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acVXv1Ku+8Y87mP73NB7UsdKOnw=="/>
    </ext>
  </extLst>
</workbook>
</file>

<file path=xl/sharedStrings.xml><?xml version="1.0" encoding="utf-8"?>
<sst xmlns="http://schemas.openxmlformats.org/spreadsheetml/2006/main" count="65" uniqueCount="59">
  <si>
    <r>
      <rPr>
        <rFont val="Calibri"/>
        <color theme="1"/>
      </rPr>
      <t xml:space="preserve">EQUIPO: </t>
    </r>
    <r>
      <rPr>
        <rFont val="Calibri"/>
        <b/>
        <i/>
        <color theme="1"/>
      </rPr>
      <t>DIU3_LosArtistas</t>
    </r>
    <r>
      <rPr>
        <rFont val="Calibri"/>
        <color theme="1"/>
      </rPr>
      <t xml:space="preserve"> </t>
    </r>
    <r>
      <rPr>
        <rFont val="Calibri"/>
        <i/>
        <color theme="1"/>
      </rPr>
      <t>(26 de mayo de 2021)</t>
    </r>
  </si>
  <si>
    <r>
      <rPr>
        <rFont val="Calibri"/>
        <color theme="1"/>
      </rPr>
      <t xml:space="preserve">TEST A: </t>
    </r>
    <r>
      <rPr>
        <rFont val="Calibri"/>
        <b/>
        <i/>
        <color theme="1"/>
      </rPr>
      <t>GranadaÁrabe</t>
    </r>
  </si>
  <si>
    <r>
      <rPr>
        <rFont val="Calibri"/>
        <color theme="1"/>
      </rPr>
      <t xml:space="preserve">TEST B: </t>
    </r>
    <r>
      <rPr>
        <rFont val="Calibri"/>
        <b/>
        <i/>
        <color theme="1"/>
      </rPr>
      <t>GranadaApp</t>
    </r>
  </si>
  <si>
    <t xml:space="preserve">DISEÑO DE INTERFACES DE USUARIO </t>
  </si>
  <si>
    <r>
      <rPr/>
      <t xml:space="preserve">Web: </t>
    </r>
    <r>
      <rPr>
        <color rgb="FF1155CC"/>
        <u/>
      </rPr>
      <t>https://github.com/daniharo/DIU21</t>
    </r>
  </si>
  <si>
    <r>
      <rPr/>
      <t xml:space="preserve">Web: </t>
    </r>
    <r>
      <rPr>
        <color rgb="FF1155CC"/>
        <u/>
      </rPr>
      <t>https://github.com/JuamMM/DIU21</t>
    </r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</si>
  <si>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</si>
  <si>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</si>
  <si>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</si>
  <si>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</si>
  <si>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</si>
  <si>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</si>
  <si>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</si>
  <si>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</si>
  <si>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</si>
  <si>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M</t>
  </si>
  <si>
    <t>F</t>
  </si>
  <si>
    <t>EDAD</t>
  </si>
  <si>
    <t>OCUPACION</t>
  </si>
  <si>
    <t>Profesor</t>
  </si>
  <si>
    <t>Estudiante</t>
  </si>
  <si>
    <t>Jubilada</t>
  </si>
  <si>
    <t>EXPERIENCIA TIC</t>
  </si>
  <si>
    <t>Alta</t>
  </si>
  <si>
    <t>Baja</t>
  </si>
  <si>
    <t>PERFIL (describir)</t>
  </si>
  <si>
    <t>Siempre busca actividades 
para hacer con sus hijos. 
No se conforma con 
cualquier cosa.</t>
  </si>
  <si>
    <t>Inquieto, siempre busca algo que hacer. Le gusta la historia y visitar ciudades.</t>
  </si>
  <si>
    <t>Se distrae con el móvil. Aprende a navegar por internet. Le gusta mirar viajes y restaurantes.</t>
  </si>
  <si>
    <t>Intranquila, le gusta viajar, 
maneja el móvil de forma 
muy rápida.</t>
  </si>
  <si>
    <t>1: completamente en desacuerdo 
5: completamente de acuerdo</t>
  </si>
  <si>
    <t>CUESTIONARIO SUS</t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</si>
  <si>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User1</t>
    </r>
    <r>
      <rPr>
        <rFont val="Calibri"/>
        <color theme="1"/>
      </rPr>
      <t xml:space="preserve">  (entre 1-5)</t>
    </r>
  </si>
  <si>
    <t>Normalizado</t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</si>
  <si>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User2</t>
    </r>
    <r>
      <rPr>
        <rFont val="Calibri"/>
        <color theme="1"/>
      </rPr>
      <t xml:space="preserve">  (entre 1-5)</t>
    </r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</si>
  <si>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User3</t>
    </r>
    <r>
      <rPr>
        <rFont val="Calibri"/>
        <color theme="1"/>
      </rPr>
      <t xml:space="preserve">  (entre 1-5)</t>
    </r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</si>
  <si>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User4</t>
    </r>
    <r>
      <rPr>
        <rFont val="Calibri"/>
        <color theme="1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</si>
  <si>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</si>
  <si>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</si>
  <si>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</si>
  <si>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</si>
  <si>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</si>
  <si>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</si>
  <si>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</si>
  <si>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</si>
  <si>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</si>
  <si>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</si>
  <si>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</si>
  <si>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ACEPTABLE A</t>
  </si>
  <si>
    <t>MARGINAL</t>
  </si>
  <si>
    <t>MARGINAL D</t>
  </si>
  <si>
    <t>NO ACEPTABLE (SI ES &lt;40)</t>
  </si>
  <si>
    <t>MARGINAL (LOW  40-60)</t>
  </si>
  <si>
    <r>
      <rPr>
        <rFont val="Calibri"/>
        <color theme="1"/>
      </rPr>
      <t xml:space="preserve">MARGINAL </t>
    </r>
    <r>
      <rPr>
        <rFont val="Calibri"/>
        <b/>
        <color theme="1"/>
      </rPr>
      <t>D</t>
    </r>
    <r>
      <rPr>
        <rFont val="Calibri"/>
        <color theme="1"/>
      </rPr>
      <t xml:space="preserve"> (ENTRE 60-70)</t>
    </r>
  </si>
  <si>
    <r>
      <rPr>
        <rFont val="Calibri"/>
        <color theme="1"/>
      </rPr>
      <t>ACEPTABLE TIPO</t>
    </r>
    <r>
      <rPr>
        <rFont val="Calibri"/>
        <b/>
        <color theme="1"/>
      </rPr>
      <t xml:space="preserve"> C </t>
    </r>
    <r>
      <rPr>
        <rFont val="Calibri"/>
        <color theme="1"/>
      </rPr>
      <t>(GOOD 70-80)</t>
    </r>
  </si>
  <si>
    <r>
      <rPr>
        <rFont val="Calibri"/>
        <color theme="1"/>
      </rPr>
      <t xml:space="preserve">ACEPTABLE TIPO </t>
    </r>
    <r>
      <rPr>
        <rFont val="Calibri"/>
        <b/>
        <color theme="1"/>
      </rPr>
      <t xml:space="preserve">B </t>
    </r>
    <r>
      <rPr>
        <rFont val="Calibri"/>
        <color theme="1"/>
      </rPr>
      <t>(EXECELENT 80-90)</t>
    </r>
  </si>
  <si>
    <r>
      <rPr>
        <rFont val="Calibri"/>
        <color theme="1"/>
      </rPr>
      <t xml:space="preserve">ACEPTABLE TIPO </t>
    </r>
    <r>
      <rPr>
        <rFont val="Calibri"/>
        <b/>
        <color theme="1"/>
      </rPr>
      <t xml:space="preserve">A </t>
    </r>
    <r>
      <rPr>
        <rFont val="Calibri"/>
        <color theme="1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</si>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</sst>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color theme="1"/>
      <name val="Calibri"/>
    </font>
    <font>
      <b/>
      <color theme="1"/>
      <name val="Calibri"/>
    </font>
    <font>
      <u/>
      <color rgb="FF0000FF"/>
    </font>
    <font/>
    <font>
      <b/>
    </font>
    <font>
      <color theme="1"/>
      <name val="Arial"/>
    </font>
    <font>
      <name val="Arial"/>
    </font>
    <font>
      <sz val="8.0"/>
      <name val="Arial"/>
    </font>
    <font>
      <sz val="8.0"/>
    </font>
    <font>
      <b/>
      <sz val="12.0"/>
      <color theme="1"/>
      <name val="Arial"/>
    </font>
    <font>
      <b/>
      <color theme="1"/>
      <name val="Arial"/>
    </font>
    <font>
      <b/>
      <i/>
      <sz val="12.0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8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right style="thick">
        <color rgb="FF0000FF"/>
      </right>
      <top style="thick">
        <color rgb="FF0000FF"/>
      </top>
      <bottom style="thick">
        <color rgb="FF0000FF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00FF"/>
      </right>
    </border>
    <border>
      <right style="thick">
        <color rgb="FF00FF00"/>
      </right>
    </border>
    <border>
      <left style="thick">
        <color rgb="FF00FF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left style="thick">
        <color rgb="FF00FF00"/>
      </left>
      <bottom style="thick">
        <color rgb="FF00FF00"/>
      </bottom>
    </border>
    <border>
      <right style="thick">
        <color rgb="FF00FF00"/>
      </right>
      <bottom style="thick">
        <color rgb="FF00FF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2" fillId="0" fontId="1" numFmtId="0" xfId="0" applyBorder="1" applyFont="1"/>
    <xf borderId="3" fillId="0" fontId="4" numFmtId="0" xfId="0" applyBorder="1" applyFont="1"/>
    <xf borderId="4" fillId="0" fontId="5" numFmtId="0" xfId="0" applyAlignment="1" applyBorder="1" applyFont="1">
      <alignment horizontal="center"/>
    </xf>
    <xf borderId="4" fillId="0" fontId="1" numFmtId="0" xfId="0" applyBorder="1" applyFont="1"/>
    <xf borderId="0" fillId="0" fontId="1" numFmtId="0" xfId="0" applyAlignment="1" applyFont="1">
      <alignment horizontal="right"/>
    </xf>
    <xf borderId="5" fillId="0" fontId="6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/>
    </xf>
    <xf borderId="6" fillId="0" fontId="7" numFmtId="0" xfId="0" applyAlignment="1" applyBorder="1" applyFont="1">
      <alignment horizontal="center" shrinkToFit="0" vertical="bottom" wrapText="1"/>
    </xf>
    <xf borderId="0" fillId="0" fontId="7" numFmtId="0" xfId="0" applyAlignment="1" applyFont="1">
      <alignment horizontal="center" readingOrder="0" shrinkToFit="0" vertical="bottom" wrapText="1"/>
    </xf>
    <xf borderId="7" fillId="0" fontId="6" numFmtId="0" xfId="0" applyAlignment="1" applyBorder="1" applyFont="1">
      <alignment horizontal="center" shrinkToFit="0" vertical="bottom" wrapText="1"/>
    </xf>
    <xf borderId="5" fillId="0" fontId="7" numFmtId="0" xfId="0" applyAlignment="1" applyBorder="1" applyFont="1">
      <alignment horizontal="center" readingOrder="0" shrinkToFit="0" vertical="bottom" wrapText="1"/>
    </xf>
    <xf borderId="6" fillId="0" fontId="7" numFmtId="0" xfId="0" applyAlignment="1" applyBorder="1" applyFont="1">
      <alignment horizontal="center" readingOrder="0" shrinkToFit="0" vertical="bottom" wrapText="1"/>
    </xf>
    <xf borderId="7" fillId="0" fontId="7" numFmtId="0" xfId="0" applyAlignment="1" applyBorder="1" applyFont="1">
      <alignment horizontal="center" readingOrder="0" shrinkToFit="0" vertical="bottom" wrapText="1"/>
    </xf>
    <xf borderId="0" fillId="0" fontId="4" numFmtId="0" xfId="0" applyAlignment="1" applyFont="1">
      <alignment horizontal="right" vertical="center"/>
    </xf>
    <xf borderId="5" fillId="0" fontId="8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left" vertical="center"/>
    </xf>
    <xf borderId="6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7" fillId="0" fontId="8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shrinkToFit="0" vertical="bottom" wrapText="1"/>
    </xf>
    <xf borderId="6" fillId="0" fontId="7" numFmtId="0" xfId="0" applyAlignment="1" applyBorder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7" fillId="0" fontId="6" numFmtId="0" xfId="0" applyAlignment="1" applyBorder="1" applyFont="1">
      <alignment shrinkToFit="0" vertical="bottom" wrapText="1"/>
    </xf>
    <xf borderId="5" fillId="0" fontId="6" numFmtId="0" xfId="0" applyAlignment="1" applyBorder="1" applyFont="1">
      <alignment horizontal="center" readingOrder="0" shrinkToFit="0" vertical="center" wrapText="1"/>
    </xf>
    <xf borderId="7" fillId="0" fontId="4" numFmtId="0" xfId="0" applyBorder="1" applyFont="1"/>
    <xf borderId="0" fillId="2" fontId="1" numFmtId="0" xfId="0" applyFill="1" applyFont="1"/>
    <xf borderId="5" fillId="2" fontId="1" numFmtId="0" xfId="0" applyAlignment="1" applyBorder="1" applyFont="1">
      <alignment horizontal="center"/>
    </xf>
    <xf borderId="0" fillId="2" fontId="6" numFmtId="0" xfId="0" applyAlignment="1" applyFont="1">
      <alignment vertical="bottom"/>
    </xf>
    <xf borderId="0" fillId="2" fontId="1" numFmtId="0" xfId="0" applyAlignment="1" applyFont="1">
      <alignment horizontal="center"/>
    </xf>
    <xf borderId="8" fillId="2" fontId="1" numFmtId="0" xfId="0" applyAlignment="1" applyBorder="1" applyFont="1">
      <alignment horizontal="center"/>
    </xf>
    <xf borderId="7" fillId="2" fontId="1" numFmtId="0" xfId="0" applyAlignment="1" applyBorder="1" applyFont="1">
      <alignment horizontal="center" readingOrder="0"/>
    </xf>
    <xf borderId="0" fillId="0" fontId="6" numFmtId="0" xfId="0" applyAlignment="1" applyFont="1">
      <alignment vertical="bottom"/>
    </xf>
    <xf borderId="9" fillId="0" fontId="6" numFmtId="0" xfId="0" applyAlignment="1" applyBorder="1" applyFont="1">
      <alignment vertical="bottom"/>
    </xf>
    <xf borderId="10" fillId="0" fontId="6" numFmtId="0" xfId="0" applyAlignment="1" applyBorder="1" applyFont="1">
      <alignment shrinkToFit="0" vertical="bottom" wrapText="1"/>
    </xf>
    <xf borderId="11" fillId="0" fontId="6" numFmtId="0" xfId="0" applyAlignment="1" applyBorder="1" applyFont="1">
      <alignment horizontal="center" readingOrder="0" vertical="bottom"/>
    </xf>
    <xf borderId="9" fillId="0" fontId="6" numFmtId="0" xfId="0" applyAlignment="1" applyBorder="1" applyFont="1">
      <alignment horizontal="center" vertical="bottom"/>
    </xf>
    <xf borderId="10" fillId="0" fontId="6" numFmtId="0" xfId="0" applyAlignment="1" applyBorder="1" applyFont="1">
      <alignment horizontal="center" readingOrder="0" vertical="bottom"/>
    </xf>
    <xf borderId="12" fillId="0" fontId="6" numFmtId="0" xfId="0" applyAlignment="1" applyBorder="1" applyFont="1">
      <alignment horizontal="center" readingOrder="0" vertical="bottom"/>
    </xf>
    <xf borderId="13" fillId="0" fontId="6" numFmtId="0" xfId="0" applyAlignment="1" applyBorder="1" applyFont="1">
      <alignment horizontal="center" readingOrder="0" vertical="bottom"/>
    </xf>
    <xf borderId="10" fillId="0" fontId="7" numFmtId="0" xfId="0" applyAlignment="1" applyBorder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14" fillId="3" fontId="10" numFmtId="0" xfId="0" applyAlignment="1" applyBorder="1" applyFill="1" applyFont="1">
      <alignment horizontal="center" vertical="bottom"/>
    </xf>
    <xf borderId="15" fillId="0" fontId="11" numFmtId="0" xfId="0" applyAlignment="1" applyBorder="1" applyFont="1">
      <alignment vertical="bottom"/>
    </xf>
    <xf borderId="15" fillId="3" fontId="10" numFmtId="0" xfId="0" applyAlignment="1" applyBorder="1" applyFont="1">
      <alignment horizontal="center" vertical="bottom"/>
    </xf>
    <xf borderId="16" fillId="3" fontId="10" numFmtId="0" xfId="0" applyAlignment="1" applyBorder="1" applyFont="1">
      <alignment horizontal="center" vertical="bottom"/>
    </xf>
    <xf borderId="17" fillId="3" fontId="10" numFmtId="0" xfId="0" applyAlignment="1" applyBorder="1" applyFont="1">
      <alignment horizontal="center" vertical="bottom"/>
    </xf>
    <xf borderId="0" fillId="0" fontId="1" numFmtId="0" xfId="0" applyAlignment="1" applyFont="1">
      <alignment horizontal="right" shrinkToFit="0" wrapText="1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right" readingOrder="0"/>
    </xf>
    <xf borderId="0" fillId="0" fontId="1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aniharo/DIU21" TargetMode="External"/><Relationship Id="rId2" Type="http://schemas.openxmlformats.org/officeDocument/2006/relationships/hyperlink" Target="https://github.com/JuamMM/DIU21" TargetMode="External"/><Relationship Id="rId3" Type="http://schemas.openxmlformats.org/officeDocument/2006/relationships/hyperlink" Target="http://www.measuringux.com/sus/SUS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50.71"/>
    <col customWidth="1" min="3" max="3" width="27.86"/>
    <col customWidth="1" hidden="1" min="4" max="4" width="27.86"/>
    <col customWidth="1" min="5" max="7" width="27.86"/>
    <col customWidth="1" min="8" max="8" width="22.0"/>
  </cols>
  <sheetData>
    <row r="1" ht="16.5" customHeight="1">
      <c r="B1" s="1" t="s">
        <v>0</v>
      </c>
      <c r="C1" s="1" t="s">
        <v>1</v>
      </c>
      <c r="F1" s="1" t="s">
        <v>2</v>
      </c>
    </row>
    <row r="2" ht="15.75" customHeight="1">
      <c r="A2" s="2"/>
      <c r="B2" s="2" t="s">
        <v>3</v>
      </c>
      <c r="C2" s="3" t="s">
        <v>4</v>
      </c>
      <c r="F2" s="3" t="s">
        <v>5</v>
      </c>
    </row>
    <row r="3" ht="15.75" customHeight="1">
      <c r="A3" s="2"/>
      <c r="B3" s="2" t="s">
        <v>6</v>
      </c>
      <c r="C3" s="4" t="s">
        <v>7</v>
      </c>
      <c r="D3" s="5"/>
      <c r="E3" s="6"/>
      <c r="F3" s="7" t="s">
        <v>8</v>
      </c>
      <c r="G3" s="8"/>
    </row>
    <row r="4" ht="15.0" customHeight="1">
      <c r="B4" s="9" t="s">
        <v>9</v>
      </c>
      <c r="C4" s="10" t="s">
        <v>10</v>
      </c>
      <c r="D4" s="11"/>
      <c r="E4" s="12" t="s">
        <v>11</v>
      </c>
      <c r="F4" s="13" t="s">
        <v>12</v>
      </c>
      <c r="G4" s="14" t="s">
        <v>13</v>
      </c>
    </row>
    <row r="5" ht="15.0" customHeight="1">
      <c r="B5" s="9" t="s">
        <v>14</v>
      </c>
      <c r="C5" s="15" t="s">
        <v>15</v>
      </c>
      <c r="D5" s="11"/>
      <c r="E5" s="16" t="s">
        <v>15</v>
      </c>
      <c r="F5" s="13" t="s">
        <v>16</v>
      </c>
      <c r="G5" s="17" t="s">
        <v>16</v>
      </c>
    </row>
    <row r="6" ht="15.0" customHeight="1">
      <c r="B6" s="9" t="s">
        <v>17</v>
      </c>
      <c r="C6" s="15">
        <v>52.0</v>
      </c>
      <c r="D6" s="11"/>
      <c r="E6" s="16">
        <v>18.0</v>
      </c>
      <c r="F6" s="13">
        <v>73.0</v>
      </c>
      <c r="G6" s="17">
        <v>22.0</v>
      </c>
    </row>
    <row r="7" ht="15.0" customHeight="1">
      <c r="B7" s="9" t="s">
        <v>18</v>
      </c>
      <c r="C7" s="15" t="s">
        <v>19</v>
      </c>
      <c r="D7" s="11"/>
      <c r="E7" s="16" t="s">
        <v>20</v>
      </c>
      <c r="F7" s="13" t="s">
        <v>21</v>
      </c>
      <c r="G7" s="17" t="s">
        <v>20</v>
      </c>
    </row>
    <row r="8" ht="15.0" customHeight="1">
      <c r="B8" s="9" t="s">
        <v>22</v>
      </c>
      <c r="C8" s="15" t="s">
        <v>23</v>
      </c>
      <c r="D8" s="11"/>
      <c r="E8" s="16" t="s">
        <v>23</v>
      </c>
      <c r="F8" s="13" t="s">
        <v>24</v>
      </c>
      <c r="G8" s="17" t="s">
        <v>23</v>
      </c>
    </row>
    <row r="9" ht="61.5" customHeight="1">
      <c r="B9" s="18" t="s">
        <v>25</v>
      </c>
      <c r="C9" s="19" t="s">
        <v>26</v>
      </c>
      <c r="D9" s="20"/>
      <c r="E9" s="21" t="s">
        <v>27</v>
      </c>
      <c r="F9" s="22" t="s">
        <v>28</v>
      </c>
      <c r="G9" s="23" t="s">
        <v>29</v>
      </c>
    </row>
    <row r="10" ht="18.75" customHeight="1">
      <c r="B10" s="9"/>
      <c r="C10" s="24"/>
      <c r="E10" s="25"/>
      <c r="F10" s="26"/>
      <c r="G10" s="27"/>
    </row>
    <row r="11" ht="27.75" customHeight="1">
      <c r="C11" s="28" t="s">
        <v>30</v>
      </c>
      <c r="G11" s="29"/>
    </row>
    <row r="12" ht="15.75" customHeight="1">
      <c r="A12" s="30"/>
      <c r="B12" s="30" t="s">
        <v>31</v>
      </c>
      <c r="C12" s="31" t="s">
        <v>32</v>
      </c>
      <c r="D12" s="32" t="s">
        <v>33</v>
      </c>
      <c r="E12" s="33" t="s">
        <v>34</v>
      </c>
      <c r="F12" s="34" t="s">
        <v>35</v>
      </c>
      <c r="G12" s="35" t="s">
        <v>36</v>
      </c>
      <c r="H12" s="36"/>
      <c r="I12" s="36"/>
      <c r="J12" s="36"/>
      <c r="K12" s="36"/>
    </row>
    <row r="13" ht="25.5" customHeight="1">
      <c r="A13" s="37">
        <v>1.0</v>
      </c>
      <c r="B13" s="38" t="s">
        <v>37</v>
      </c>
      <c r="C13" s="39">
        <v>4.0</v>
      </c>
      <c r="D13" s="40">
        <f>C13-1</f>
        <v>3</v>
      </c>
      <c r="E13" s="41">
        <v>5.0</v>
      </c>
      <c r="F13" s="42">
        <v>2.0</v>
      </c>
      <c r="G13" s="43">
        <v>2.0</v>
      </c>
      <c r="H13" s="36"/>
      <c r="I13" s="36"/>
      <c r="J13" s="36"/>
      <c r="K13" s="36"/>
    </row>
    <row r="14" ht="25.5" customHeight="1">
      <c r="A14" s="37">
        <v>2.0</v>
      </c>
      <c r="B14" s="38" t="s">
        <v>38</v>
      </c>
      <c r="C14" s="39">
        <v>2.0</v>
      </c>
      <c r="D14" s="40">
        <f>5-C14</f>
        <v>3</v>
      </c>
      <c r="E14" s="41">
        <v>1.0</v>
      </c>
      <c r="F14" s="42">
        <v>3.0</v>
      </c>
      <c r="G14" s="43">
        <v>2.0</v>
      </c>
      <c r="H14" s="36"/>
      <c r="I14" s="36"/>
      <c r="J14" s="36"/>
      <c r="K14" s="36"/>
    </row>
    <row r="15" ht="25.5" customHeight="1">
      <c r="A15" s="37">
        <v>3.0</v>
      </c>
      <c r="B15" s="44" t="s">
        <v>39</v>
      </c>
      <c r="C15" s="39">
        <v>5.0</v>
      </c>
      <c r="D15" s="40">
        <f>C15-1</f>
        <v>4</v>
      </c>
      <c r="E15" s="41">
        <v>5.0</v>
      </c>
      <c r="F15" s="42">
        <v>3.0</v>
      </c>
      <c r="G15" s="43">
        <v>3.0</v>
      </c>
      <c r="H15" s="36"/>
      <c r="I15" s="36"/>
      <c r="J15" s="36"/>
      <c r="K15" s="36"/>
    </row>
    <row r="16" ht="25.5" customHeight="1">
      <c r="A16" s="37">
        <v>4.0</v>
      </c>
      <c r="B16" s="38" t="s">
        <v>40</v>
      </c>
      <c r="C16" s="39">
        <v>1.0</v>
      </c>
      <c r="D16" s="40">
        <f>5-C16</f>
        <v>4</v>
      </c>
      <c r="E16" s="41">
        <v>1.0</v>
      </c>
      <c r="F16" s="42">
        <v>2.0</v>
      </c>
      <c r="G16" s="43">
        <v>1.0</v>
      </c>
      <c r="H16" s="36"/>
      <c r="I16" s="36"/>
      <c r="J16" s="36"/>
      <c r="K16" s="36"/>
    </row>
    <row r="17" ht="25.5" customHeight="1">
      <c r="A17" s="37">
        <v>5.0</v>
      </c>
      <c r="B17" s="38" t="s">
        <v>41</v>
      </c>
      <c r="C17" s="39">
        <v>4.0</v>
      </c>
      <c r="D17" s="40">
        <f>C17-1</f>
        <v>3</v>
      </c>
      <c r="E17" s="41">
        <v>4.0</v>
      </c>
      <c r="F17" s="42">
        <v>3.0</v>
      </c>
      <c r="G17" s="43">
        <v>3.0</v>
      </c>
      <c r="H17" s="36"/>
      <c r="I17" s="36"/>
      <c r="J17" s="36"/>
      <c r="K17" s="36"/>
    </row>
    <row r="18" ht="25.5" customHeight="1">
      <c r="A18" s="37">
        <v>6.0</v>
      </c>
      <c r="B18" s="38" t="s">
        <v>42</v>
      </c>
      <c r="C18" s="39">
        <v>2.0</v>
      </c>
      <c r="D18" s="40">
        <f>5-C18</f>
        <v>3</v>
      </c>
      <c r="E18" s="41">
        <v>1.0</v>
      </c>
      <c r="F18" s="42">
        <v>3.0</v>
      </c>
      <c r="G18" s="43">
        <v>2.0</v>
      </c>
      <c r="H18" s="36"/>
      <c r="I18" s="36"/>
      <c r="J18" s="36"/>
      <c r="K18" s="36"/>
    </row>
    <row r="19" ht="25.5" customHeight="1">
      <c r="A19" s="37">
        <v>7.0</v>
      </c>
      <c r="B19" s="38" t="s">
        <v>43</v>
      </c>
      <c r="C19" s="39">
        <v>5.0</v>
      </c>
      <c r="D19" s="40">
        <f>C19-1</f>
        <v>4</v>
      </c>
      <c r="E19" s="41">
        <v>5.0</v>
      </c>
      <c r="F19" s="42">
        <v>4.0</v>
      </c>
      <c r="G19" s="43">
        <v>3.0</v>
      </c>
      <c r="H19" s="36"/>
      <c r="I19" s="36"/>
      <c r="J19" s="36"/>
      <c r="K19" s="36"/>
    </row>
    <row r="20" ht="25.5" customHeight="1">
      <c r="A20" s="37">
        <v>8.0</v>
      </c>
      <c r="B20" s="38" t="s">
        <v>44</v>
      </c>
      <c r="C20" s="39">
        <v>1.0</v>
      </c>
      <c r="D20" s="40">
        <f>5-C20</f>
        <v>4</v>
      </c>
      <c r="E20" s="41">
        <v>1.0</v>
      </c>
      <c r="F20" s="42">
        <v>2.0</v>
      </c>
      <c r="G20" s="43">
        <v>1.0</v>
      </c>
      <c r="H20" s="36"/>
      <c r="I20" s="36"/>
      <c r="J20" s="36"/>
      <c r="K20" s="36"/>
    </row>
    <row r="21" ht="25.5" customHeight="1">
      <c r="A21" s="37">
        <v>9.0</v>
      </c>
      <c r="B21" s="38" t="s">
        <v>45</v>
      </c>
      <c r="C21" s="39">
        <v>5.0</v>
      </c>
      <c r="D21" s="40">
        <f>C21-1</f>
        <v>4</v>
      </c>
      <c r="E21" s="41">
        <v>5.0</v>
      </c>
      <c r="F21" s="42">
        <v>2.0</v>
      </c>
      <c r="G21" s="43">
        <v>3.0</v>
      </c>
      <c r="H21" s="36"/>
      <c r="I21" s="36"/>
      <c r="J21" s="36"/>
      <c r="K21" s="36"/>
    </row>
    <row r="22" ht="25.5" customHeight="1">
      <c r="A22" s="37">
        <v>10.0</v>
      </c>
      <c r="B22" s="38" t="s">
        <v>46</v>
      </c>
      <c r="C22" s="39">
        <v>1.0</v>
      </c>
      <c r="D22" s="40">
        <f>5-C22</f>
        <v>4</v>
      </c>
      <c r="E22" s="41">
        <v>1.0</v>
      </c>
      <c r="F22" s="42">
        <v>2.0</v>
      </c>
      <c r="G22" s="43">
        <v>1.0</v>
      </c>
      <c r="H22" s="36"/>
      <c r="I22" s="36"/>
      <c r="J22" s="36"/>
      <c r="K22" s="36"/>
    </row>
    <row r="23" ht="25.5" customHeight="1">
      <c r="A23" s="36"/>
      <c r="B23" s="45" t="s">
        <v>47</v>
      </c>
      <c r="C23" s="46">
        <f> ((C13-1)+(5-C14)+(C15-1)+(5-C16)+(C17-1)+(5-C18)+(C19-1)+(5-C20)+(C21-1)+(5-C22))*2.5</f>
        <v>90</v>
      </c>
      <c r="D23" s="47">
        <f>(SUM(D13:D22))*2.5</f>
        <v>90</v>
      </c>
      <c r="E23" s="48">
        <f t="shared" ref="E23:G23" si="1"> ((E13-1)+(5-E14)+(E15-1)+(5-E16)+(E17-1)+(5-E18)+(E19-1)+(5-E20)+(E21-1)+(5-E22))*2.5</f>
        <v>97.5</v>
      </c>
      <c r="F23" s="49">
        <f t="shared" si="1"/>
        <v>55</v>
      </c>
      <c r="G23" s="50">
        <f t="shared" si="1"/>
        <v>67.5</v>
      </c>
      <c r="H23" s="36"/>
      <c r="I23" s="36"/>
      <c r="J23" s="36"/>
      <c r="K23" s="36"/>
    </row>
    <row r="24" ht="25.5" customHeight="1">
      <c r="B24" s="51"/>
      <c r="C24" s="52" t="s">
        <v>48</v>
      </c>
      <c r="D24" s="53"/>
      <c r="E24" s="52" t="s">
        <v>48</v>
      </c>
      <c r="F24" s="52" t="s">
        <v>49</v>
      </c>
      <c r="G24" s="52" t="s">
        <v>50</v>
      </c>
    </row>
    <row r="25" ht="25.5" customHeight="1">
      <c r="B25" s="51" t="s">
        <v>51</v>
      </c>
      <c r="C25" s="54"/>
    </row>
    <row r="26" ht="15.75" customHeight="1">
      <c r="B26" s="51" t="s">
        <v>52</v>
      </c>
      <c r="C26" s="54"/>
    </row>
    <row r="27" ht="15.75" customHeight="1">
      <c r="B27" s="51" t="s">
        <v>53</v>
      </c>
    </row>
    <row r="28" ht="15.75" customHeight="1">
      <c r="B28" s="9" t="s">
        <v>54</v>
      </c>
    </row>
    <row r="29" ht="15.75" customHeight="1">
      <c r="B29" s="55" t="s">
        <v>55</v>
      </c>
    </row>
    <row r="30" ht="15.75" customHeight="1">
      <c r="B30" s="9" t="s">
        <v>56</v>
      </c>
    </row>
    <row r="31" ht="15.75" customHeight="1"/>
    <row r="32" ht="15.75" customHeight="1"/>
    <row r="33" ht="15.75" customHeight="1">
      <c r="B33" s="54" t="s">
        <v>57</v>
      </c>
    </row>
    <row r="34" ht="15.75" customHeight="1">
      <c r="B34" s="56" t="s">
        <v>58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1:G11"/>
  </mergeCells>
  <conditionalFormatting sqref="C23 E23:G23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3:C22 E13:G22">
      <formula1>1.0</formula1>
      <formula2>5.0</formula2>
    </dataValidation>
  </dataValidations>
  <hyperlinks>
    <hyperlink r:id="rId1" ref="C2"/>
    <hyperlink r:id="rId2" ref="F2"/>
    <hyperlink r:id="rId3" ref="B34"/>
  </hyperlink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4"/>
</worksheet>
</file>