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fybb\Downloads\"/>
    </mc:Choice>
  </mc:AlternateContent>
  <xr:revisionPtr revIDLastSave="0" documentId="13_ncr:1_{5D7DF5C4-49AF-4AB0-9B25-EB092194D8D8}" xr6:coauthVersionLast="47" xr6:coauthVersionMax="47" xr10:uidLastSave="{00000000-0000-0000-0000-000000000000}"/>
  <bookViews>
    <workbookView xWindow="-120" yWindow="-120" windowWidth="29040" windowHeight="15840" tabRatio="887" activeTab="2" xr2:uid="{00000000-000D-0000-FFFF-FFFF00000000}"/>
  </bookViews>
  <sheets>
    <sheet name="Объемы 2030" sheetId="5" r:id="rId1"/>
    <sheet name="САРЕХ" sheetId="1" r:id="rId2"/>
    <sheet name="ОРЕХ_фикс" sheetId="2" r:id="rId3"/>
    <sheet name="ОРЕХ_пер" sheetId="3" r:id="rId4"/>
    <sheet name="ПЛ" sheetId="4" r:id="rId5"/>
    <sheet name="ВЛ" sheetId="6" r:id="rId6"/>
    <sheet name="Км" sheetId="15" r:id="rId7"/>
    <sheet name="спрОбъект" sheetId="7" r:id="rId8"/>
    <sheet name="спрБаза" sheetId="8" r:id="rId9"/>
  </sheets>
  <definedNames>
    <definedName name="_xlnm._FilterDatabase" localSheetId="5" hidden="1">ВЛ!$A$1:$L$1</definedName>
    <definedName name="_xlnm._FilterDatabase" localSheetId="0" hidden="1">'Объемы 2030'!$A$1:$H$411</definedName>
    <definedName name="ActiveProject" localSheetId="5">#REF!</definedName>
    <definedName name="ActiveProject" localSheetId="0">#REF!</definedName>
    <definedName name="ActiveProject">#REF!</definedName>
    <definedName name="ActiveTerminal" localSheetId="5">#REF!</definedName>
    <definedName name="ActiveTerminal" localSheetId="0">#REF!</definedName>
    <definedName name="ActiveTerminal">#REF!</definedName>
    <definedName name="Coef1" localSheetId="5">#REF!</definedName>
    <definedName name="Coef1" localSheetId="0">#REF!</definedName>
    <definedName name="Coef1">#REF!</definedName>
    <definedName name="Coef2" localSheetId="5">#REF!</definedName>
    <definedName name="Coef2" localSheetId="0">#REF!</definedName>
    <definedName name="Coef2">#REF!</definedName>
    <definedName name="names" localSheetId="5">#REF!</definedName>
    <definedName name="names">#REF!</definedName>
    <definedName name="new_names" localSheetId="5">#REF!</definedName>
    <definedName name="new_names">#REF!</definedName>
    <definedName name="new_values" localSheetId="5">#REF!</definedName>
    <definedName name="new_values">#REF!</definedName>
    <definedName name="PriceMatrix_PL" localSheetId="5">#REF!</definedName>
    <definedName name="PriceMatrix_PL" localSheetId="0">#REF!</definedName>
    <definedName name="PriceMatrix_PL">#REF!</definedName>
    <definedName name="PriceMatrix_SD" localSheetId="5">#REF!</definedName>
    <definedName name="PriceMatrix_SD" localSheetId="0">#REF!</definedName>
    <definedName name="PriceMatrix_SD">#REF!</definedName>
    <definedName name="ProjectDir" localSheetId="5">#REF!</definedName>
    <definedName name="ProjectDir" localSheetId="0">#REF!</definedName>
    <definedName name="ProjectDir">#REF!</definedName>
    <definedName name="RegionRetailDir" localSheetId="5">#REF!</definedName>
    <definedName name="RegionRetailDir" localSheetId="0">#REF!</definedName>
    <definedName name="RegionRetailDir">#REF!</definedName>
    <definedName name="RegionsDir" localSheetId="5">#REF!</definedName>
    <definedName name="RegionsDir" localSheetId="0">#REF!</definedName>
    <definedName name="RegionsDir">#REF!</definedName>
    <definedName name="RegionWholesaleDir" localSheetId="5">#REF!</definedName>
    <definedName name="RegionWholesaleDir" localSheetId="0">#REF!</definedName>
    <definedName name="RegionWholesaleDir">#REF!</definedName>
    <definedName name="RegionWholesaleMacroregDir" localSheetId="5">#REF!</definedName>
    <definedName name="RegionWholesaleMacroregDir" localSheetId="0">#REF!</definedName>
    <definedName name="RegionWholesaleMacroregDir">#REF!</definedName>
    <definedName name="Retail_matrix" localSheetId="5">#REF!</definedName>
    <definedName name="Retail_matrix" localSheetId="0">#REF!</definedName>
    <definedName name="Retail_matrix">#REF!</definedName>
    <definedName name="TerminalDir" localSheetId="5">#REF!</definedName>
    <definedName name="TerminalDir" localSheetId="0">#REF!</definedName>
    <definedName name="TerminalDir">#REF!</definedName>
    <definedName name="Ths" localSheetId="5">#REF!</definedName>
    <definedName name="Ths" localSheetId="0">#REF!</definedName>
    <definedName name="Ths">#REF!</definedName>
    <definedName name="values" localSheetId="5">#REF!</definedName>
    <definedName name="values">#REF!</definedName>
    <definedName name="АИ92">#REF!</definedName>
    <definedName name="АИ95">#REF!</definedName>
    <definedName name="АИ98">#REF!</definedName>
    <definedName name="ДтЗ">#REF!</definedName>
    <definedName name="ДтЛ">#REF!</definedName>
    <definedName name="Ж95">#REF!</definedName>
    <definedName name="Ж98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5" l="1"/>
  <c r="D1" i="15"/>
  <c r="E1" i="15"/>
  <c r="F1" i="15"/>
  <c r="B1" i="15"/>
  <c r="A3" i="8" l="1"/>
  <c r="A4" i="8" l="1"/>
  <c r="A2" i="8" l="1"/>
  <c r="A5" i="8"/>
  <c r="A9" i="8"/>
  <c r="A8" i="8"/>
  <c r="A7" i="8"/>
  <c r="A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APEX" description="Соединение с запросом &quot;CAPEX&quot; в книге." type="5" refreshedVersion="0" background="1">
    <dbPr connection="Provider=Microsoft.Mashup.OleDb.1;Data Source=$Workbook$;Location=CAPEX;Extended Properties=&quot;&quot;" command="SELECT * FROM [CAPEX]"/>
  </connection>
  <connection id="2" xr16:uid="{00000000-0015-0000-FFFF-FFFF01000000}" keepAlive="1" name="Запрос — getData" description="Соединение с запросом &quot;getData&quot; в книге." type="5" refreshedVersion="0" background="1">
    <dbPr connection="Provider=Microsoft.Mashup.OleDb.1;Data Source=$Workbook$;Location=getData;Extended Properties=&quot;&quot;" command="SELECT * FROM [getData]"/>
  </connection>
  <connection id="3" xr16:uid="{00000000-0015-0000-FFFF-FFFF02000000}" keepAlive="1" name="Запрос — getData2" description="Соединение с запросом &quot;getData2&quot; в книге." type="5" refreshedVersion="0" background="1">
    <dbPr connection="Provider=Microsoft.Mashup.OleDb.1;Data Source=$Workbook$;Location=getData2;Extended Properties=&quot;&quot;" command="SELECT * FROM [getData2]"/>
  </connection>
  <connection id="4" xr16:uid="{00000000-0015-0000-FFFF-FFFF03000000}" keepAlive="1" name="Запрос — ВЛ" description="Соединение с запросом &quot;ВЛ&quot; в книге." type="5" refreshedVersion="0" background="1">
    <dbPr connection="Provider=Microsoft.Mashup.OleDb.1;Data Source=$Workbook$;Location=ВЛ;Extended Properties=&quot;&quot;" command="SELECT * FROM [ВЛ]"/>
  </connection>
  <connection id="5" xr16:uid="{00000000-0015-0000-FFFF-FFFF04000000}" keepAlive="1" name="Запрос — Затраты_ТПС" description="Соединение с запросом &quot;Затраты_ТПС&quot; в книге." type="5" refreshedVersion="6" background="1" saveData="1">
    <dbPr connection="Provider=Microsoft.Mashup.OleDb.1;Data Source=$Workbook$;Location=Затраты_ТПС;Extended Properties=&quot;&quot;" command="SELECT * FROM [Затраты_ТПС]"/>
  </connection>
  <connection id="6" xr16:uid="{00000000-0015-0000-FFFF-FFFF05000000}" keepAlive="1" name="Запрос — КМ" description="Соединение с запросом &quot;КМ&quot; в книге." type="5" refreshedVersion="0" background="1">
    <dbPr connection="Provider=Microsoft.Mashup.OleDb.1;Data Source=$Workbook$;Location=КМ;Extended Properties=&quot;&quot;" command="SELECT * FROM [КМ]"/>
  </connection>
  <connection id="7" xr16:uid="{00000000-0015-0000-FFFF-FFFF06000000}" keepAlive="1" name="Запрос — Объемы_ТПС" description="Соединение с запросом &quot;Объемы_ТПС&quot; в книге." type="5" refreshedVersion="6" background="1" saveData="1">
    <dbPr connection="Provider=Microsoft.Mashup.OleDb.1;Data Source=$Workbook$;Location=Объемы_ТПС;Extended Properties=&quot;&quot;" command="SELECT * FROM [Объемы_ТПС]"/>
  </connection>
  <connection id="8" xr16:uid="{00000000-0015-0000-FFFF-FFFF07000000}" keepAlive="1" name="Запрос — Объемы_ТПС1" description="Соединение с запросом &quot;Объемы_ТПС&quot; в книге." type="5" refreshedVersion="6" saveData="1">
    <dbPr connection="Provider=Microsoft.Mashup.OleDb.1;Data Source=$Workbook$;Location=Объемы_ТПС;Extended Properties=&quot;&quot;" command="SELECT * FROM [Объемы_ТПС]"/>
  </connection>
  <connection id="9" xr16:uid="{00000000-0015-0000-FFFF-FFFF08000000}" keepAlive="1" name="Запрос — ОРЕХ_пер" description="Соединение с запросом &quot;ОРЕХ_пер&quot; в книге." type="5" refreshedVersion="0" background="1">
    <dbPr connection="Provider=Microsoft.Mashup.OleDb.1;Data Source=$Workbook$;Location=ОРЕХ_пер;Extended Properties=&quot;&quot;" command="SELECT * FROM [ОРЕХ_пер]"/>
  </connection>
  <connection id="10" xr16:uid="{00000000-0015-0000-FFFF-FFFF09000000}" keepAlive="1" name="Запрос — ОРЕХ_фикс" description="Соединение с запросом &quot;ОРЕХ_фикс&quot; в книге." type="5" refreshedVersion="0" background="1">
    <dbPr connection="Provider=Microsoft.Mashup.OleDb.1;Data Source=$Workbook$;Location=ОРЕХ_фикс;Extended Properties=&quot;&quot;" command="SELECT * FROM [ОРЕХ_фикс]"/>
  </connection>
  <connection id="11" xr16:uid="{00000000-0015-0000-FFFF-FFFF0A000000}" keepAlive="1" name="Запрос — Параметры" description="Соединение с запросом &quot;Параметры&quot; в книге." type="5" refreshedVersion="0" background="1">
    <dbPr connection="Provider=Microsoft.Mashup.OleDb.1;Data Source=$Workbook$;Location=Параметры;Extended Properties=&quot;&quot;" command="SELECT * FROM [Параметры]"/>
  </connection>
  <connection id="12" xr16:uid="{00000000-0015-0000-FFFF-FFFF0B000000}" keepAlive="1" name="Запрос — ПЛ" description="Соединение с запросом &quot;ПЛ&quot; в книге." type="5" refreshedVersion="0" background="1">
    <dbPr connection="Provider=Microsoft.Mashup.OleDb.1;Data Source=$Workbook$;Location=ПЛ;Extended Properties=&quot;&quot;" command="SELECT * FROM [ПЛ]"/>
  </connection>
  <connection id="13" xr16:uid="{00000000-0015-0000-FFFF-FFFF0C000000}" keepAlive="1" name="Запрос — спрАЗС" description="Соединение с запросом &quot;спрАЗС&quot; в книге." type="5" refreshedVersion="0" background="1">
    <dbPr connection="Provider=Microsoft.Mashup.OleDb.1;Data Source=$Workbook$;Location=спрАЗС;Extended Properties=&quot;&quot;" command="SELECT * FROM [спрАЗС]"/>
  </connection>
  <connection id="14" xr16:uid="{00000000-0015-0000-FFFF-FFFF0D000000}" keepAlive="1" name="Запрос — спрКанал" description="Соединение с запросом &quot;спрКанал&quot; в книге." type="5" refreshedVersion="0" background="1">
    <dbPr connection="Provider=Microsoft.Mashup.OleDb.1;Data Source=$Workbook$;Location=спрКанал;Extended Properties=&quot;&quot;" command="SELECT * FROM [спрКанал]"/>
  </connection>
  <connection id="15" xr16:uid="{00000000-0015-0000-FFFF-FFFF0E000000}" keepAlive="1" name="Запрос — спрНБ" description="Соединение с запросом &quot;спрНБ&quot; в книге." type="5" refreshedVersion="0" background="1">
    <dbPr connection="Provider=Microsoft.Mashup.OleDb.1;Data Source=$Workbook$;Location=спрНБ;Extended Properties=&quot;&quot;" command="SELECT * FROM [спрНБ]"/>
  </connection>
</connections>
</file>

<file path=xl/sharedStrings.xml><?xml version="1.0" encoding="utf-8"?>
<sst xmlns="http://schemas.openxmlformats.org/spreadsheetml/2006/main" count="384" uniqueCount="102">
  <si>
    <t>Базис</t>
  </si>
  <si>
    <t>руб/тн</t>
  </si>
  <si>
    <t>Планируемая мощность</t>
  </si>
  <si>
    <t>Пропуск.способность</t>
  </si>
  <si>
    <t>ID</t>
  </si>
  <si>
    <t>Спрос</t>
  </si>
  <si>
    <t>Канал</t>
  </si>
  <si>
    <t>Широта</t>
  </si>
  <si>
    <t>Долгота</t>
  </si>
  <si>
    <t>Кластер</t>
  </si>
  <si>
    <t>Регион</t>
  </si>
  <si>
    <t>Макрорегион КПРА</t>
  </si>
  <si>
    <t>Сибирь</t>
  </si>
  <si>
    <t>Алтайский край</t>
  </si>
  <si>
    <t>ФЛ+КК</t>
  </si>
  <si>
    <t>Канал крупно</t>
  </si>
  <si>
    <t>Канал3</t>
  </si>
  <si>
    <t>Розница</t>
  </si>
  <si>
    <t>Собственная</t>
  </si>
  <si>
    <t>Путь к исходным данным</t>
  </si>
  <si>
    <t>Объект_1</t>
  </si>
  <si>
    <t>Объект_2</t>
  </si>
  <si>
    <t>Объект_3</t>
  </si>
  <si>
    <t>Объект_4</t>
  </si>
  <si>
    <t>Объект_5</t>
  </si>
  <si>
    <t>Объект_6</t>
  </si>
  <si>
    <t>Объект_7</t>
  </si>
  <si>
    <t>Объект_8</t>
  </si>
  <si>
    <t>Объект_9</t>
  </si>
  <si>
    <t>Объект_10</t>
  </si>
  <si>
    <t>Объект_11</t>
  </si>
  <si>
    <t>Объект_12</t>
  </si>
  <si>
    <t>Объект_13</t>
  </si>
  <si>
    <t>Объект_14</t>
  </si>
  <si>
    <t>Объект_15</t>
  </si>
  <si>
    <t>Объект_16</t>
  </si>
  <si>
    <t>Объект_17</t>
  </si>
  <si>
    <t>Объект_18</t>
  </si>
  <si>
    <t>Объект_19</t>
  </si>
  <si>
    <t>Объект_20</t>
  </si>
  <si>
    <t>Объект_21</t>
  </si>
  <si>
    <t>Объект_22</t>
  </si>
  <si>
    <t>Объект_23</t>
  </si>
  <si>
    <t>Объект_24</t>
  </si>
  <si>
    <t>Объект_25</t>
  </si>
  <si>
    <t>Объект_26</t>
  </si>
  <si>
    <t>Объект_27</t>
  </si>
  <si>
    <t>Объект_28</t>
  </si>
  <si>
    <t>Объект_29</t>
  </si>
  <si>
    <t>Объект_30</t>
  </si>
  <si>
    <t>Товар_1</t>
  </si>
  <si>
    <t>Товар_2</t>
  </si>
  <si>
    <t>Товар_3</t>
  </si>
  <si>
    <t>Товар_4</t>
  </si>
  <si>
    <t>Товар_5</t>
  </si>
  <si>
    <t>Товар_6</t>
  </si>
  <si>
    <t>База_1</t>
  </si>
  <si>
    <t>База_2</t>
  </si>
  <si>
    <t>База_3</t>
  </si>
  <si>
    <t>База_4</t>
  </si>
  <si>
    <t>База_5</t>
  </si>
  <si>
    <t>Тестовый объект1</t>
  </si>
  <si>
    <t>Тестовый объект2</t>
  </si>
  <si>
    <t>Тестовый объект3</t>
  </si>
  <si>
    <t>Тестовый объект4</t>
  </si>
  <si>
    <t>Тестовый объект5</t>
  </si>
  <si>
    <t>Тестовый объект6</t>
  </si>
  <si>
    <t>Тестовый объект7</t>
  </si>
  <si>
    <t>Тестовый объект8</t>
  </si>
  <si>
    <t>Тестовый объект9</t>
  </si>
  <si>
    <t>Тестовый объект10</t>
  </si>
  <si>
    <t>Тестовый объект11</t>
  </si>
  <si>
    <t>Тестовый объект12</t>
  </si>
  <si>
    <t>Тестовый объект13</t>
  </si>
  <si>
    <t>Тестовый объект14</t>
  </si>
  <si>
    <t>Тестовый объект15</t>
  </si>
  <si>
    <t>Тестовый объект16</t>
  </si>
  <si>
    <t>Тестовый объект17</t>
  </si>
  <si>
    <t>Тестовый объект18</t>
  </si>
  <si>
    <t>Тестовый объект19</t>
  </si>
  <si>
    <t>Тестовый объект20</t>
  </si>
  <si>
    <t>Тестовый объект21</t>
  </si>
  <si>
    <t>Тестовый объект22</t>
  </si>
  <si>
    <t>Тестовый объект23</t>
  </si>
  <si>
    <t>Тестовый объект24</t>
  </si>
  <si>
    <t>Тестовый объект25</t>
  </si>
  <si>
    <t>Тестовый объект26</t>
  </si>
  <si>
    <t>Тестовый объект27</t>
  </si>
  <si>
    <t>Тестовый объект28</t>
  </si>
  <si>
    <t>Тестовый объект29</t>
  </si>
  <si>
    <t>Тестовый объект30</t>
  </si>
  <si>
    <t>Тестовый</t>
  </si>
  <si>
    <t>Номер объекта</t>
  </si>
  <si>
    <t>Объект</t>
  </si>
  <si>
    <t>База_номер_1</t>
  </si>
  <si>
    <t>База_номер_2</t>
  </si>
  <si>
    <t>База_номер_3</t>
  </si>
  <si>
    <t>База_номер_4</t>
  </si>
  <si>
    <t>База_номер_5</t>
  </si>
  <si>
    <t>База_подробно</t>
  </si>
  <si>
    <t>База</t>
  </si>
  <si>
    <t>Тип Базы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</si>
</sst>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_ ;\-#,##0.0\ "/>
    <numFmt numFmtId="165" formatCode="#,##0.0"/>
    <numFmt numFmtId="166" formatCode="_-* #,##0.00_р_._-;\-* #,##0.00_р_._-;_-* &quot;-&quot;??_р_._-;_-@_-"/>
    <numFmt numFmtId="167" formatCode="0.0"/>
  </numFmts>
  <fonts count="19" x14ac:knownFonts="1"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sz val="11"/>
      <color rgb="FF3C3C3C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color rgb="FF3C3C3C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theme="1"/>
      <name val="Arial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0" fillId="0" borderId="0"/>
    <xf numFmtId="166" fontId="8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12" fillId="0" borderId="0" xfId="1" applyFont="1"/>
    <xf numFmtId="0" fontId="12" fillId="3" borderId="0" xfId="1" applyFont="1" applyFill="1"/>
    <xf numFmtId="0" fontId="12" fillId="0" borderId="0" xfId="1" applyFont="1" applyAlignment="1">
      <alignment horizontal="center"/>
    </xf>
    <xf numFmtId="0" fontId="14" fillId="0" borderId="0" xfId="1" applyFont="1"/>
    <xf numFmtId="0" fontId="12" fillId="0" borderId="0" xfId="0" applyFont="1"/>
    <xf numFmtId="167" fontId="13" fillId="0" borderId="0" xfId="0" applyNumberFormat="1" applyFont="1" applyAlignment="1">
      <alignment horizontal="center"/>
    </xf>
    <xf numFmtId="0" fontId="7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shrinkToFit="1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shrinkToFit="1"/>
    </xf>
    <xf numFmtId="1" fontId="7" fillId="2" borderId="1" xfId="0" applyNumberFormat="1" applyFont="1" applyFill="1" applyBorder="1" applyAlignment="1">
      <alignment horizontal="center" shrinkToFit="1"/>
    </xf>
    <xf numFmtId="165" fontId="7" fillId="0" borderId="1" xfId="0" applyNumberFormat="1" applyFont="1" applyBorder="1" applyAlignment="1">
      <alignment horizontal="center" vertical="center" shrinkToFit="1"/>
    </xf>
    <xf numFmtId="0" fontId="6" fillId="0" borderId="0" xfId="0" applyFont="1"/>
    <xf numFmtId="4" fontId="6" fillId="0" borderId="0" xfId="0" applyNumberFormat="1" applyFont="1"/>
    <xf numFmtId="0" fontId="9" fillId="0" borderId="2" xfId="0" applyFont="1" applyBorder="1"/>
    <xf numFmtId="0" fontId="5" fillId="5" borderId="0" xfId="0" applyFont="1" applyFill="1" applyAlignment="1">
      <alignment horizontal="right"/>
    </xf>
    <xf numFmtId="0" fontId="5" fillId="0" borderId="0" xfId="0" applyFont="1"/>
    <xf numFmtId="0" fontId="5" fillId="4" borderId="0" xfId="0" applyFont="1" applyFill="1" applyAlignment="1">
      <alignment horizontal="right"/>
    </xf>
    <xf numFmtId="0" fontId="4" fillId="0" borderId="0" xfId="0" applyFont="1"/>
    <xf numFmtId="1" fontId="4" fillId="2" borderId="1" xfId="0" applyNumberFormat="1" applyFont="1" applyFill="1" applyBorder="1" applyAlignment="1">
      <alignment horizontal="center" shrinkToFi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shrinkToFit="1"/>
    </xf>
    <xf numFmtId="4" fontId="12" fillId="0" borderId="0" xfId="1" applyNumberFormat="1" applyFont="1"/>
    <xf numFmtId="4" fontId="13" fillId="0" borderId="0" xfId="5" applyNumberFormat="1" applyFont="1" applyFill="1" applyBorder="1" applyAlignment="1">
      <alignment horizontal="center"/>
    </xf>
    <xf numFmtId="4" fontId="12" fillId="0" borderId="0" xfId="0" applyNumberFormat="1" applyFont="1"/>
    <xf numFmtId="4" fontId="1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/>
    <xf numFmtId="0" fontId="13" fillId="0" borderId="1" xfId="0" applyFont="1" applyBorder="1" applyAlignment="1">
      <alignment vertical="center"/>
    </xf>
    <xf numFmtId="3" fontId="12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right" vertical="center" shrinkToFit="1"/>
    </xf>
    <xf numFmtId="0" fontId="3" fillId="0" borderId="0" xfId="3" applyFont="1"/>
    <xf numFmtId="0" fontId="15" fillId="6" borderId="1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3" fontId="12" fillId="0" borderId="0" xfId="1" applyNumberFormat="1" applyFont="1" applyAlignment="1">
      <alignment horizontal="right" vertical="center"/>
    </xf>
    <xf numFmtId="0" fontId="12" fillId="7" borderId="0" xfId="0" applyFont="1" applyFill="1"/>
    <xf numFmtId="0" fontId="12" fillId="7" borderId="0" xfId="0" applyFont="1" applyFill="1" applyAlignment="1">
      <alignment horizontal="center"/>
    </xf>
    <xf numFmtId="164" fontId="12" fillId="0" borderId="1" xfId="0" applyNumberFormat="1" applyFont="1" applyBorder="1"/>
    <xf numFmtId="3" fontId="16" fillId="0" borderId="0" xfId="0" applyNumberFormat="1" applyFont="1"/>
    <xf numFmtId="3" fontId="16" fillId="8" borderId="0" xfId="0" applyNumberFormat="1" applyFont="1" applyFill="1"/>
    <xf numFmtId="0" fontId="2" fillId="0" borderId="0" xfId="0" applyFont="1"/>
    <xf numFmtId="0" fontId="1" fillId="0" borderId="0" xfId="0" applyFont="1"/>
    <xf numFmtId="0" fontId="17" fillId="0" borderId="0" xfId="0" applyFont="1"/>
    <xf numFmtId="4" fontId="17" fillId="0" borderId="0" xfId="0" applyNumberFormat="1" applyFont="1"/>
    <xf numFmtId="0" fontId="1" fillId="7" borderId="0" xfId="0" applyFont="1" applyFill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3" fontId="16" fillId="0" borderId="0" xfId="0" applyNumberFormat="1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shrinkToFit="1"/>
    </xf>
    <xf numFmtId="0" fontId="7" fillId="0" borderId="0" xfId="0" applyFont="1" applyFill="1" applyBorder="1"/>
    <xf numFmtId="0" fontId="15" fillId="0" borderId="1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right" vertical="center"/>
    </xf>
    <xf numFmtId="4" fontId="12" fillId="0" borderId="0" xfId="1" applyNumberFormat="1" applyFont="1" applyBorder="1"/>
    <xf numFmtId="3" fontId="3" fillId="0" borderId="0" xfId="0" applyNumberFormat="1" applyFont="1" applyBorder="1" applyAlignment="1">
      <alignment horizontal="right" vertical="center"/>
    </xf>
    <xf numFmtId="3" fontId="12" fillId="0" borderId="0" xfId="1" applyNumberFormat="1" applyFont="1" applyBorder="1" applyAlignment="1">
      <alignment horizontal="right" vertical="center"/>
    </xf>
    <xf numFmtId="0" fontId="12" fillId="0" borderId="0" xfId="1" applyFont="1" applyBorder="1" applyAlignment="1">
      <alignment horizontal="center"/>
    </xf>
    <xf numFmtId="0" fontId="12" fillId="0" borderId="0" xfId="0" applyFont="1" applyBorder="1"/>
    <xf numFmtId="164" fontId="12" fillId="0" borderId="3" xfId="0" applyNumberFormat="1" applyFont="1" applyBorder="1"/>
    <xf numFmtId="164" fontId="12" fillId="0" borderId="0" xfId="0" applyNumberFormat="1" applyFont="1" applyBorder="1"/>
    <xf numFmtId="165" fontId="7" fillId="0" borderId="3" xfId="0" applyNumberFormat="1" applyFont="1" applyBorder="1" applyAlignment="1">
      <alignment horizontal="center" vertical="center" shrinkToFit="1"/>
    </xf>
    <xf numFmtId="165" fontId="7" fillId="0" borderId="0" xfId="0" applyNumberFormat="1" applyFont="1" applyBorder="1" applyAlignment="1">
      <alignment horizontal="center" vertical="center" shrinkToFit="1"/>
    </xf>
    <xf numFmtId="3" fontId="4" fillId="0" borderId="1" xfId="0" applyNumberFormat="1" applyFont="1" applyFill="1" applyBorder="1" applyAlignment="1">
      <alignment horizontal="right" vertical="center" shrinkToFit="1"/>
    </xf>
    <xf numFmtId="3" fontId="12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right" vertical="center" shrinkToFit="1"/>
    </xf>
    <xf numFmtId="3" fontId="16" fillId="0" borderId="0" xfId="0" applyNumberFormat="1" applyFont="1" applyFill="1"/>
    <xf numFmtId="3" fontId="12" fillId="0" borderId="0" xfId="0" applyNumberFormat="1" applyFont="1" applyFill="1"/>
  </cellXfs>
  <cellStyles count="6">
    <cellStyle name="Обычный" xfId="0" builtinId="0"/>
    <cellStyle name="Обычный 2" xfId="1" xr:uid="{00000000-0005-0000-0000-000001000000}"/>
    <cellStyle name="Обычный 3" xfId="3" xr:uid="{00000000-0005-0000-0000-000002000000}"/>
    <cellStyle name="Финансовый" xfId="5" builtinId="3"/>
    <cellStyle name="Финансовый 2" xfId="2" xr:uid="{00000000-0005-0000-0000-000005000000}"/>
    <cellStyle name="Финансовый 3" xfId="4" xr:uid="{00000000-0005-0000-0000-000006000000}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04"/>
        <scheme val="none"/>
      </font>
      <numFmt numFmtId="4" formatCode="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прАЗС" displayName="спрАЗС" ref="A1:I31" totalsRowShown="0" headerRowDxfId="48" dataDxfId="47">
  <autoFilter ref="A1:I31" xr:uid="{00000000-0009-0000-0100-000001000000}"/>
  <sortState xmlns:xlrd2="http://schemas.microsoft.com/office/spreadsheetml/2017/richdata2" ref="A2:I505">
    <sortCondition ref="C1:C505"/>
  </sortState>
  <tableColumns count="9">
    <tableColumn id="10" xr3:uid="{00000000-0010-0000-0000-00000A000000}" name="ID" dataDxfId="0" dataCellStyle="Обычный 2"/>
    <tableColumn id="2" xr3:uid="{00000000-0010-0000-0000-000002000000}" name="Канал" dataDxfId="46"/>
    <tableColumn id="3" xr3:uid="{00000000-0010-0000-0000-000003000000}" name="Объект" dataDxfId="45"/>
    <tableColumn id="4" xr3:uid="{00000000-0010-0000-0000-000004000000}" name="Широта" dataDxfId="44"/>
    <tableColumn id="5" xr3:uid="{00000000-0010-0000-0000-000005000000}" name="Долгота" dataDxfId="43"/>
    <tableColumn id="6" xr3:uid="{00000000-0010-0000-0000-000006000000}" name="Кластер" dataDxfId="42"/>
    <tableColumn id="7" xr3:uid="{00000000-0010-0000-0000-000007000000}" name="Регион" dataDxfId="41"/>
    <tableColumn id="8" xr3:uid="{00000000-0010-0000-0000-000008000000}" name="Номер объекта" dataDxfId="40"/>
    <tableColumn id="9" xr3:uid="{00000000-0010-0000-0000-000009000000}" name="Макрорегион КПРА" dataDxfId="3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спрКанал" displayName="спрКанал" ref="C1:E2" totalsRowShown="0" headerRowDxfId="38" dataDxfId="37">
  <autoFilter ref="C1:E2" xr:uid="{00000000-0009-0000-0100-000002000000}"/>
  <tableColumns count="3">
    <tableColumn id="1" xr3:uid="{00000000-0010-0000-0100-000001000000}" name="Канал" dataDxfId="36"/>
    <tableColumn id="2" xr3:uid="{00000000-0010-0000-0100-000002000000}" name="Канал крупно" dataDxfId="35"/>
    <tableColumn id="3" xr3:uid="{00000000-0010-0000-0100-000003000000}" name="Канал3" dataDxfId="3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спрНБ" displayName="спрНБ" ref="G1:K6" totalsRowShown="0" headerRowDxfId="33" dataDxfId="32">
  <autoFilter ref="G1:K6" xr:uid="{00000000-0009-0000-0100-000003000000}"/>
  <tableColumns count="5">
    <tableColumn id="1" xr3:uid="{00000000-0010-0000-0200-000001000000}" name="База_подробно" dataDxfId="31"/>
    <tableColumn id="2" xr3:uid="{00000000-0010-0000-0200-000002000000}" name="База" dataDxfId="30"/>
    <tableColumn id="3" xr3:uid="{00000000-0010-0000-0200-000003000000}" name="Тип Базы" dataDxfId="29"/>
    <tableColumn id="4" xr3:uid="{00000000-0010-0000-0200-000004000000}" name="Широта" dataDxfId="28"/>
    <tableColumn id="5" xr3:uid="{00000000-0010-0000-0200-000005000000}" name="Долгота" dataDxfId="2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Параметры" displayName="Параметры" ref="A1:A9" totalsRowShown="0" headerRowDxfId="26" dataDxfId="24" headerRowBorderDxfId="25" tableBorderDxfId="23">
  <autoFilter ref="A1:A9" xr:uid="{00000000-0009-0000-0100-000004000000}"/>
  <tableColumns count="1">
    <tableColumn id="1" xr3:uid="{00000000-0010-0000-0300-000001000000}" name="Путь к исходным данным" dataDxfId="22">
      <calculatedColumnFormula>CELL("имяфайла")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H504"/>
  <sheetViews>
    <sheetView zoomScale="80" zoomScaleNormal="80" workbookViewId="0">
      <selection activeCell="E42" sqref="E42"/>
    </sheetView>
  </sheetViews>
  <sheetFormatPr defaultColWidth="10.28515625" defaultRowHeight="11.25" x14ac:dyDescent="0.2"/>
  <cols>
    <col min="1" max="1" width="52" style="5" bestFit="1" customWidth="1"/>
    <col min="2" max="2" width="15.28515625" style="6" customWidth="1"/>
    <col min="3" max="8" width="15.28515625" style="21" customWidth="1"/>
    <col min="9" max="16384" width="10.28515625" style="5"/>
  </cols>
  <sheetData>
    <row r="1" spans="1:8" s="38" customFormat="1" x14ac:dyDescent="0.2">
      <c r="A1" s="38" t="s">
        <v>4</v>
      </c>
      <c r="B1" s="39" t="s">
        <v>5</v>
      </c>
      <c r="C1" s="47" t="s">
        <v>50</v>
      </c>
      <c r="D1" s="47" t="s">
        <v>51</v>
      </c>
      <c r="E1" s="47" t="s">
        <v>52</v>
      </c>
      <c r="F1" s="47" t="s">
        <v>53</v>
      </c>
      <c r="G1" s="47" t="s">
        <v>54</v>
      </c>
      <c r="H1" s="47" t="s">
        <v>55</v>
      </c>
    </row>
    <row r="2" spans="1:8" ht="14.25" customHeight="1" x14ac:dyDescent="0.2">
      <c r="A2" s="25" t="s">
        <v>20</v>
      </c>
      <c r="B2" s="26">
        <v>11.649913794</v>
      </c>
      <c r="C2" s="29">
        <v>4.1204542249999996</v>
      </c>
      <c r="D2" s="29">
        <v>4.4206232179999994</v>
      </c>
      <c r="E2" s="29">
        <v>1.1651264729999999</v>
      </c>
      <c r="F2" s="29">
        <v>0.44635472100000001</v>
      </c>
      <c r="G2" s="29">
        <v>0.88850789699999999</v>
      </c>
      <c r="H2" s="29">
        <v>0.60884726</v>
      </c>
    </row>
    <row r="3" spans="1:8" ht="14.25" customHeight="1" x14ac:dyDescent="0.2">
      <c r="A3" s="25" t="s">
        <v>21</v>
      </c>
      <c r="B3" s="26">
        <v>4.8955507459999996</v>
      </c>
      <c r="C3" s="29">
        <v>1.5625233679999999</v>
      </c>
      <c r="D3" s="29">
        <v>1.6508914169999998</v>
      </c>
      <c r="E3" s="29">
        <v>0.42851667100000002</v>
      </c>
      <c r="F3" s="29">
        <v>0.16277272100000001</v>
      </c>
      <c r="G3" s="29">
        <v>0.64938595799999999</v>
      </c>
      <c r="H3" s="29">
        <v>0.441460611</v>
      </c>
    </row>
    <row r="4" spans="1:8" ht="14.25" customHeight="1" x14ac:dyDescent="0.2">
      <c r="A4" s="25" t="s">
        <v>22</v>
      </c>
      <c r="B4" s="26">
        <v>2.9796374989999994</v>
      </c>
      <c r="C4" s="29">
        <v>0.75815037899999993</v>
      </c>
      <c r="D4" s="29">
        <v>0.81454978699999991</v>
      </c>
      <c r="E4" s="29">
        <v>0.21499094700000002</v>
      </c>
      <c r="F4" s="29">
        <v>8.2425909000000006E-2</v>
      </c>
      <c r="G4" s="29">
        <v>0.66007683099999992</v>
      </c>
      <c r="H4" s="29">
        <v>0.44944364599999992</v>
      </c>
    </row>
    <row r="5" spans="1:8" ht="14.25" customHeight="1" x14ac:dyDescent="0.2">
      <c r="A5" s="25" t="s">
        <v>23</v>
      </c>
      <c r="B5" s="26">
        <v>6.1855969949999992</v>
      </c>
      <c r="C5" s="29">
        <v>1.8728283100000001</v>
      </c>
      <c r="D5" s="29">
        <v>1.9914551490000001</v>
      </c>
      <c r="E5" s="29">
        <v>0.52026250800000007</v>
      </c>
      <c r="F5" s="29">
        <v>0.198338023</v>
      </c>
      <c r="G5" s="29">
        <v>0.95333849399999993</v>
      </c>
      <c r="H5" s="29">
        <v>0.64937451099999999</v>
      </c>
    </row>
    <row r="6" spans="1:8" ht="14.25" customHeight="1" x14ac:dyDescent="0.2">
      <c r="A6" s="25" t="s">
        <v>24</v>
      </c>
      <c r="B6" s="26">
        <v>2.7042037919999999</v>
      </c>
      <c r="C6" s="29">
        <v>0.95113195100000003</v>
      </c>
      <c r="D6" s="29">
        <v>1.0146148109999999</v>
      </c>
      <c r="E6" s="29">
        <v>0.26591249999999994</v>
      </c>
      <c r="F6" s="29">
        <v>0.10155289200000002</v>
      </c>
      <c r="G6" s="29">
        <v>0.220672433</v>
      </c>
      <c r="H6" s="29">
        <v>0.15031920500000001</v>
      </c>
    </row>
    <row r="7" spans="1:8" ht="14.25" customHeight="1" x14ac:dyDescent="0.2">
      <c r="A7" s="25" t="s">
        <v>25</v>
      </c>
      <c r="B7" s="26">
        <v>3.3571447750000001</v>
      </c>
      <c r="C7" s="29">
        <v>0.97629908099999996</v>
      </c>
      <c r="D7" s="29">
        <v>1.026529826</v>
      </c>
      <c r="E7" s="29">
        <v>0.26514079500000004</v>
      </c>
      <c r="F7" s="29">
        <v>0.10043358399999999</v>
      </c>
      <c r="G7" s="29">
        <v>0.58823998899999996</v>
      </c>
      <c r="H7" s="29">
        <v>0.40050149999999995</v>
      </c>
    </row>
    <row r="8" spans="1:8" ht="14.25" customHeight="1" x14ac:dyDescent="0.2">
      <c r="A8" s="25" t="s">
        <v>26</v>
      </c>
      <c r="B8" s="26">
        <v>1.5632983770000002</v>
      </c>
      <c r="C8" s="29">
        <v>0.48419110300000007</v>
      </c>
      <c r="D8" s="29">
        <v>0.51501443400000002</v>
      </c>
      <c r="E8" s="29">
        <v>0.13458652899999998</v>
      </c>
      <c r="F8" s="29">
        <v>5.1316562999999996E-2</v>
      </c>
      <c r="G8" s="29">
        <v>0.22474834399999996</v>
      </c>
      <c r="H8" s="29">
        <v>0.15344140399999998</v>
      </c>
    </row>
    <row r="9" spans="1:8" ht="14.25" customHeight="1" x14ac:dyDescent="0.2">
      <c r="A9" s="25" t="s">
        <v>27</v>
      </c>
      <c r="B9" s="26">
        <v>4.3677337980000006</v>
      </c>
      <c r="C9" s="29">
        <v>1.4173753350000002</v>
      </c>
      <c r="D9" s="29">
        <v>1.513686799</v>
      </c>
      <c r="E9" s="29">
        <v>0.397156228</v>
      </c>
      <c r="F9" s="29">
        <v>0.15176972</v>
      </c>
      <c r="G9" s="29">
        <v>0.52754058999999998</v>
      </c>
      <c r="H9" s="29">
        <v>0.36020512599999993</v>
      </c>
    </row>
    <row r="10" spans="1:8" ht="14.25" customHeight="1" x14ac:dyDescent="0.2">
      <c r="A10" s="25" t="s">
        <v>28</v>
      </c>
      <c r="B10" s="26">
        <v>5.3406439239999992</v>
      </c>
      <c r="C10" s="29">
        <v>1.6580920949999998</v>
      </c>
      <c r="D10" s="29">
        <v>1.756382229</v>
      </c>
      <c r="E10" s="29">
        <v>0.45708809700000003</v>
      </c>
      <c r="F10" s="29">
        <v>0.17387992400000002</v>
      </c>
      <c r="G10" s="29">
        <v>0.7694847669999999</v>
      </c>
      <c r="H10" s="29">
        <v>0.52571681199999998</v>
      </c>
    </row>
    <row r="11" spans="1:8" ht="14.25" customHeight="1" x14ac:dyDescent="0.2">
      <c r="A11" s="25" t="s">
        <v>29</v>
      </c>
      <c r="B11" s="26">
        <v>6.1172310519999993</v>
      </c>
      <c r="C11" s="29">
        <v>1.5486671310000002</v>
      </c>
      <c r="D11" s="29">
        <v>1.6255035099999999</v>
      </c>
      <c r="E11" s="29">
        <v>0.41909655800000001</v>
      </c>
      <c r="F11" s="29">
        <v>0.15858940000000005</v>
      </c>
      <c r="G11" s="29">
        <v>1.4095073</v>
      </c>
      <c r="H11" s="29">
        <v>0.95586715299999991</v>
      </c>
    </row>
    <row r="12" spans="1:8" ht="14.25" customHeight="1" x14ac:dyDescent="0.2">
      <c r="A12" s="25" t="s">
        <v>30</v>
      </c>
      <c r="B12" s="26">
        <v>5.2606129450000001</v>
      </c>
      <c r="C12" s="29">
        <v>1.2565189649999999</v>
      </c>
      <c r="D12" s="29">
        <v>1.3258789739999999</v>
      </c>
      <c r="E12" s="29">
        <v>0.34370601999999995</v>
      </c>
      <c r="F12" s="29">
        <v>0.13046144400000001</v>
      </c>
      <c r="G12" s="29">
        <v>1.312085385</v>
      </c>
      <c r="H12" s="29">
        <v>0.89196215699999992</v>
      </c>
    </row>
    <row r="13" spans="1:8" ht="14.25" customHeight="1" x14ac:dyDescent="0.2">
      <c r="A13" s="25" t="s">
        <v>31</v>
      </c>
      <c r="B13" s="26">
        <v>5.6106042650000001</v>
      </c>
      <c r="C13" s="29">
        <v>1.3037007319999998</v>
      </c>
      <c r="D13" s="29">
        <v>1.351022003</v>
      </c>
      <c r="E13" s="29">
        <v>0.34372625800000001</v>
      </c>
      <c r="F13" s="29">
        <v>0.129078209</v>
      </c>
      <c r="G13" s="29">
        <v>1.47844351</v>
      </c>
      <c r="H13" s="29">
        <v>1.0046335529999999</v>
      </c>
    </row>
    <row r="14" spans="1:8" ht="14.25" customHeight="1" x14ac:dyDescent="0.2">
      <c r="A14" s="25" t="s">
        <v>32</v>
      </c>
      <c r="B14" s="26">
        <v>1.277615991</v>
      </c>
      <c r="C14" s="29">
        <v>0.39396244200000002</v>
      </c>
      <c r="D14" s="29">
        <v>0.415523845</v>
      </c>
      <c r="E14" s="29">
        <v>0.107666873</v>
      </c>
      <c r="F14" s="29">
        <v>4.0856949000000004E-2</v>
      </c>
      <c r="G14" s="29">
        <v>0.19000906500000003</v>
      </c>
      <c r="H14" s="29">
        <v>0.12959681699999998</v>
      </c>
    </row>
    <row r="15" spans="1:8" ht="14.25" customHeight="1" x14ac:dyDescent="0.2">
      <c r="A15" s="25" t="s">
        <v>33</v>
      </c>
      <c r="B15" s="26">
        <v>5.315989651999999</v>
      </c>
      <c r="C15" s="29">
        <v>1.4787061260000001</v>
      </c>
      <c r="D15" s="29">
        <v>1.5569383139999999</v>
      </c>
      <c r="E15" s="29">
        <v>0.40270875</v>
      </c>
      <c r="F15" s="29">
        <v>0.152665789</v>
      </c>
      <c r="G15" s="29">
        <v>1.0271866949999999</v>
      </c>
      <c r="H15" s="29">
        <v>0.69778397799999992</v>
      </c>
    </row>
    <row r="16" spans="1:8" ht="14.25" customHeight="1" x14ac:dyDescent="0.2">
      <c r="A16" s="25" t="s">
        <v>34</v>
      </c>
      <c r="B16" s="26">
        <v>5.760997841</v>
      </c>
      <c r="C16" s="29">
        <v>1.2615817009999999</v>
      </c>
      <c r="D16" s="29">
        <v>1.3351998840000001</v>
      </c>
      <c r="E16" s="29">
        <v>0.34717131800000001</v>
      </c>
      <c r="F16" s="29">
        <v>0.13200134400000002</v>
      </c>
      <c r="G16" s="29">
        <v>1.5993819670000002</v>
      </c>
      <c r="H16" s="29">
        <v>1.0856616269999999</v>
      </c>
    </row>
    <row r="17" spans="1:8" ht="14.25" customHeight="1" x14ac:dyDescent="0.2">
      <c r="A17" s="25" t="s">
        <v>35</v>
      </c>
      <c r="B17" s="26">
        <v>7.9780290110000003</v>
      </c>
      <c r="C17" s="29">
        <v>2.4908051119999999</v>
      </c>
      <c r="D17" s="29">
        <v>2.6490381119999999</v>
      </c>
      <c r="E17" s="29">
        <v>0.69217546899999993</v>
      </c>
      <c r="F17" s="29">
        <v>0.263901581</v>
      </c>
      <c r="G17" s="29">
        <v>1.1187049229999999</v>
      </c>
      <c r="H17" s="29">
        <v>0.76340381400000001</v>
      </c>
    </row>
    <row r="18" spans="1:8" ht="14.25" customHeight="1" x14ac:dyDescent="0.2">
      <c r="A18" s="25" t="s">
        <v>36</v>
      </c>
      <c r="B18" s="26">
        <v>7.5113490769999993</v>
      </c>
      <c r="C18" s="29">
        <v>2.1881729289999998</v>
      </c>
      <c r="D18" s="29">
        <v>2.3263431720000001</v>
      </c>
      <c r="E18" s="29">
        <v>0.60763840899999999</v>
      </c>
      <c r="F18" s="29">
        <v>0.23162411600000002</v>
      </c>
      <c r="G18" s="29">
        <v>1.2827507580000002</v>
      </c>
      <c r="H18" s="29">
        <v>0.87481969299999995</v>
      </c>
    </row>
    <row r="19" spans="1:8" ht="14.25" customHeight="1" x14ac:dyDescent="0.2">
      <c r="A19" s="25" t="s">
        <v>37</v>
      </c>
      <c r="B19" s="26">
        <v>6.1327063789999992</v>
      </c>
      <c r="C19" s="29">
        <v>2.065161491</v>
      </c>
      <c r="D19" s="29">
        <v>2.20410423</v>
      </c>
      <c r="E19" s="29">
        <v>0.57794458999999998</v>
      </c>
      <c r="F19" s="29">
        <v>0.220780008</v>
      </c>
      <c r="G19" s="29">
        <v>0.63183700700000001</v>
      </c>
      <c r="H19" s="29">
        <v>0.43287905299999996</v>
      </c>
    </row>
    <row r="20" spans="1:8" ht="14.25" customHeight="1" x14ac:dyDescent="0.2">
      <c r="A20" s="25" t="s">
        <v>38</v>
      </c>
      <c r="B20" s="26">
        <v>20.885229320000001</v>
      </c>
      <c r="C20" s="29">
        <v>2.8478318629999997</v>
      </c>
      <c r="D20" s="29">
        <v>3.0362922499999998</v>
      </c>
      <c r="E20" s="29">
        <v>0.79533651799999994</v>
      </c>
      <c r="F20" s="29">
        <v>0.30365244800000007</v>
      </c>
      <c r="G20" s="29">
        <v>8.2799565019999992</v>
      </c>
      <c r="H20" s="29">
        <v>5.6221597390000007</v>
      </c>
    </row>
    <row r="21" spans="1:8" ht="14.25" customHeight="1" x14ac:dyDescent="0.2">
      <c r="A21" s="25" t="s">
        <v>39</v>
      </c>
      <c r="B21" s="26">
        <v>13.969473005000001</v>
      </c>
      <c r="C21" s="29">
        <v>1.991132168</v>
      </c>
      <c r="D21" s="29">
        <v>2.1102352409999998</v>
      </c>
      <c r="E21" s="29">
        <v>0.54945745599999996</v>
      </c>
      <c r="F21" s="29">
        <v>0.20907791999999997</v>
      </c>
      <c r="G21" s="29">
        <v>5.4289218349999988</v>
      </c>
      <c r="H21" s="29">
        <v>3.6806483850000005</v>
      </c>
    </row>
    <row r="22" spans="1:8" ht="14.25" customHeight="1" x14ac:dyDescent="0.2">
      <c r="A22" s="25" t="s">
        <v>40</v>
      </c>
      <c r="B22" s="26">
        <v>6.6172094960000001</v>
      </c>
      <c r="C22" s="29">
        <v>2.1611721419999999</v>
      </c>
      <c r="D22" s="29">
        <v>2.3120745299999999</v>
      </c>
      <c r="E22" s="29">
        <v>0.60768957499999998</v>
      </c>
      <c r="F22" s="29">
        <v>0.23244629100000003</v>
      </c>
      <c r="G22" s="29">
        <v>0.77431636299999995</v>
      </c>
      <c r="H22" s="29">
        <v>0.52951059499999997</v>
      </c>
    </row>
    <row r="23" spans="1:8" ht="14.25" customHeight="1" x14ac:dyDescent="0.2">
      <c r="A23" s="25" t="s">
        <v>41</v>
      </c>
      <c r="B23" s="26">
        <v>8.1874562900000001</v>
      </c>
      <c r="C23" s="29">
        <v>2.722186448</v>
      </c>
      <c r="D23" s="29">
        <v>2.917997551</v>
      </c>
      <c r="E23" s="29">
        <v>0.76843794600000004</v>
      </c>
      <c r="F23" s="29">
        <v>0.29424883599999996</v>
      </c>
      <c r="G23" s="29">
        <v>0.88260389400000006</v>
      </c>
      <c r="H23" s="29">
        <v>0.60198161499999991</v>
      </c>
    </row>
    <row r="24" spans="1:8" ht="14.25" customHeight="1" x14ac:dyDescent="0.2">
      <c r="A24" s="25" t="s">
        <v>42</v>
      </c>
      <c r="B24" s="26">
        <v>10.406686704</v>
      </c>
      <c r="C24" s="29">
        <v>3.5155812950000001</v>
      </c>
      <c r="D24" s="29">
        <v>3.6963190430000004</v>
      </c>
      <c r="E24" s="29">
        <v>0.95467960099999993</v>
      </c>
      <c r="F24" s="29">
        <v>0.361618406</v>
      </c>
      <c r="G24" s="29">
        <v>1.1184188100000001</v>
      </c>
      <c r="H24" s="29">
        <v>0.76006954900000001</v>
      </c>
    </row>
    <row r="25" spans="1:8" ht="14.25" customHeight="1" x14ac:dyDescent="0.2">
      <c r="A25" s="25" t="s">
        <v>43</v>
      </c>
      <c r="B25" s="26">
        <v>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</row>
    <row r="26" spans="1:8" ht="14.25" customHeight="1" x14ac:dyDescent="0.2">
      <c r="A26" s="25" t="s">
        <v>44</v>
      </c>
      <c r="B26" s="26">
        <v>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</row>
    <row r="27" spans="1:8" ht="14.25" customHeight="1" x14ac:dyDescent="0.2">
      <c r="A27" s="25" t="s">
        <v>45</v>
      </c>
      <c r="B27" s="26">
        <v>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</row>
    <row r="28" spans="1:8" ht="14.25" customHeight="1" x14ac:dyDescent="0.2">
      <c r="A28" s="25" t="s">
        <v>46</v>
      </c>
      <c r="B28" s="26">
        <v>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</row>
    <row r="29" spans="1:8" ht="14.25" customHeight="1" x14ac:dyDescent="0.2">
      <c r="A29" s="25" t="s">
        <v>47</v>
      </c>
      <c r="B29" s="26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</row>
    <row r="30" spans="1:8" ht="14.25" customHeight="1" x14ac:dyDescent="0.2">
      <c r="A30" s="25" t="s">
        <v>48</v>
      </c>
      <c r="B30" s="26">
        <v>7.3280827569999998</v>
      </c>
      <c r="C30" s="29">
        <v>2.3980022390000002</v>
      </c>
      <c r="D30" s="29">
        <v>2.5520137979999999</v>
      </c>
      <c r="E30" s="29">
        <v>0.667261612</v>
      </c>
      <c r="F30" s="29">
        <v>0.25449583000000003</v>
      </c>
      <c r="G30" s="29">
        <v>0.86568937899999987</v>
      </c>
      <c r="H30" s="29">
        <v>0.590619899</v>
      </c>
    </row>
    <row r="31" spans="1:8" ht="14.25" customHeight="1" x14ac:dyDescent="0.2">
      <c r="A31" s="25" t="s">
        <v>49</v>
      </c>
      <c r="B31" s="26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</row>
    <row r="32" spans="1:8" ht="14.25" customHeight="1" x14ac:dyDescent="0.2">
      <c r="A32" s="25"/>
      <c r="B32" s="26"/>
      <c r="C32" s="29"/>
      <c r="D32" s="29"/>
      <c r="E32" s="29"/>
      <c r="F32" s="29"/>
      <c r="G32" s="29"/>
      <c r="H32" s="29"/>
    </row>
    <row r="33" spans="1:8" ht="14.25" customHeight="1" x14ac:dyDescent="0.2">
      <c r="A33" s="25"/>
      <c r="B33" s="26"/>
      <c r="C33" s="29"/>
      <c r="D33" s="29"/>
      <c r="E33" s="29"/>
      <c r="F33" s="29"/>
      <c r="G33" s="29"/>
      <c r="H33" s="29"/>
    </row>
    <row r="34" spans="1:8" ht="14.25" customHeight="1" x14ac:dyDescent="0.2">
      <c r="A34" s="25"/>
      <c r="B34" s="26"/>
      <c r="C34" s="29"/>
      <c r="D34" s="29"/>
      <c r="E34" s="29"/>
      <c r="F34" s="29"/>
      <c r="G34" s="29"/>
      <c r="H34" s="29"/>
    </row>
    <row r="35" spans="1:8" ht="14.25" customHeight="1" x14ac:dyDescent="0.2">
      <c r="A35" s="25"/>
      <c r="B35" s="26"/>
      <c r="C35" s="29"/>
      <c r="D35" s="29"/>
      <c r="E35" s="29"/>
      <c r="F35" s="29"/>
      <c r="G35" s="29"/>
      <c r="H35" s="29"/>
    </row>
    <row r="36" spans="1:8" ht="14.25" customHeight="1" x14ac:dyDescent="0.2">
      <c r="A36" s="25"/>
      <c r="B36" s="26"/>
      <c r="C36" s="29"/>
      <c r="D36" s="29"/>
      <c r="E36" s="29"/>
      <c r="F36" s="29"/>
      <c r="G36" s="29"/>
      <c r="H36" s="29"/>
    </row>
    <row r="37" spans="1:8" ht="14.25" customHeight="1" x14ac:dyDescent="0.2">
      <c r="A37" s="25"/>
      <c r="B37" s="26"/>
      <c r="C37" s="29"/>
      <c r="D37" s="29"/>
      <c r="E37" s="29"/>
      <c r="F37" s="29"/>
      <c r="G37" s="29"/>
      <c r="H37" s="29"/>
    </row>
    <row r="38" spans="1:8" ht="14.25" customHeight="1" x14ac:dyDescent="0.2">
      <c r="A38" s="25"/>
      <c r="B38" s="26"/>
      <c r="C38" s="29"/>
      <c r="D38" s="29"/>
      <c r="E38" s="29"/>
      <c r="F38" s="29"/>
      <c r="G38" s="29"/>
      <c r="H38" s="29"/>
    </row>
    <row r="39" spans="1:8" ht="14.25" customHeight="1" x14ac:dyDescent="0.2">
      <c r="A39" s="25"/>
      <c r="B39" s="26"/>
      <c r="C39" s="29"/>
      <c r="D39" s="29"/>
      <c r="E39" s="29"/>
      <c r="F39" s="29"/>
      <c r="G39" s="29"/>
      <c r="H39" s="29"/>
    </row>
    <row r="40" spans="1:8" ht="14.25" customHeight="1" x14ac:dyDescent="0.2">
      <c r="A40" s="25"/>
      <c r="B40" s="26"/>
      <c r="C40" s="29"/>
      <c r="D40" s="29"/>
      <c r="E40" s="29"/>
      <c r="F40" s="29"/>
      <c r="G40" s="29"/>
      <c r="H40" s="29"/>
    </row>
    <row r="41" spans="1:8" ht="14.25" customHeight="1" x14ac:dyDescent="0.2">
      <c r="A41" s="25"/>
      <c r="B41" s="26"/>
      <c r="C41" s="29"/>
      <c r="D41" s="29"/>
      <c r="E41" s="29"/>
      <c r="F41" s="29"/>
      <c r="G41" s="29"/>
      <c r="H41" s="29"/>
    </row>
    <row r="42" spans="1:8" ht="14.25" customHeight="1" x14ac:dyDescent="0.2">
      <c r="A42" s="25"/>
      <c r="B42" s="26"/>
      <c r="C42" s="29"/>
      <c r="D42" s="29"/>
      <c r="E42" s="29"/>
      <c r="F42" s="29"/>
      <c r="G42" s="29"/>
      <c r="H42" s="29"/>
    </row>
    <row r="43" spans="1:8" ht="14.25" customHeight="1" x14ac:dyDescent="0.2">
      <c r="A43" s="25"/>
      <c r="B43" s="26"/>
      <c r="C43" s="29"/>
      <c r="D43" s="29"/>
      <c r="E43" s="29"/>
      <c r="F43" s="29"/>
      <c r="G43" s="29"/>
      <c r="H43" s="29"/>
    </row>
    <row r="44" spans="1:8" ht="14.25" customHeight="1" x14ac:dyDescent="0.2">
      <c r="A44" s="25"/>
      <c r="B44" s="26"/>
      <c r="C44" s="29"/>
      <c r="D44" s="29"/>
      <c r="E44" s="29"/>
      <c r="F44" s="29"/>
      <c r="G44" s="29"/>
      <c r="H44" s="29"/>
    </row>
    <row r="45" spans="1:8" ht="14.25" customHeight="1" x14ac:dyDescent="0.2">
      <c r="A45" s="25"/>
      <c r="B45" s="26"/>
      <c r="C45" s="29"/>
      <c r="D45" s="29"/>
      <c r="E45" s="29"/>
      <c r="F45" s="29"/>
      <c r="G45" s="29"/>
      <c r="H45" s="29"/>
    </row>
    <row r="46" spans="1:8" ht="14.25" customHeight="1" x14ac:dyDescent="0.2">
      <c r="A46" s="25"/>
      <c r="B46" s="26"/>
      <c r="C46" s="29"/>
      <c r="D46" s="29"/>
      <c r="E46" s="29"/>
      <c r="F46" s="29"/>
      <c r="G46" s="29"/>
      <c r="H46" s="29"/>
    </row>
    <row r="47" spans="1:8" ht="14.25" customHeight="1" x14ac:dyDescent="0.2">
      <c r="A47" s="25"/>
      <c r="B47" s="26"/>
      <c r="C47" s="29"/>
      <c r="D47" s="29"/>
      <c r="E47" s="29"/>
      <c r="F47" s="29"/>
      <c r="G47" s="29"/>
      <c r="H47" s="29"/>
    </row>
    <row r="48" spans="1:8" ht="14.25" customHeight="1" x14ac:dyDescent="0.2">
      <c r="A48" s="25"/>
      <c r="B48" s="26"/>
      <c r="C48" s="29"/>
      <c r="D48" s="29"/>
      <c r="E48" s="29"/>
      <c r="F48" s="29"/>
      <c r="G48" s="29"/>
      <c r="H48" s="29"/>
    </row>
    <row r="49" spans="1:8" ht="14.25" customHeight="1" x14ac:dyDescent="0.2">
      <c r="A49" s="25"/>
      <c r="B49" s="26"/>
      <c r="C49" s="29"/>
      <c r="D49" s="29"/>
      <c r="E49" s="29"/>
      <c r="F49" s="29"/>
      <c r="G49" s="29"/>
      <c r="H49" s="29"/>
    </row>
    <row r="50" spans="1:8" ht="14.25" customHeight="1" x14ac:dyDescent="0.2">
      <c r="A50" s="25"/>
      <c r="B50" s="26"/>
      <c r="C50" s="29"/>
      <c r="D50" s="29"/>
      <c r="E50" s="29"/>
      <c r="F50" s="29"/>
      <c r="G50" s="29"/>
      <c r="H50" s="29"/>
    </row>
    <row r="51" spans="1:8" ht="14.25" customHeight="1" x14ac:dyDescent="0.2">
      <c r="A51" s="25"/>
      <c r="B51" s="26"/>
      <c r="C51" s="29"/>
      <c r="D51" s="29"/>
      <c r="E51" s="29"/>
      <c r="F51" s="29"/>
      <c r="G51" s="29"/>
      <c r="H51" s="29"/>
    </row>
    <row r="52" spans="1:8" ht="14.25" customHeight="1" x14ac:dyDescent="0.2">
      <c r="A52" s="25"/>
      <c r="B52" s="26"/>
      <c r="C52" s="29"/>
      <c r="D52" s="29"/>
      <c r="E52" s="29"/>
      <c r="F52" s="29"/>
      <c r="G52" s="29"/>
      <c r="H52" s="29"/>
    </row>
    <row r="53" spans="1:8" ht="14.25" customHeight="1" x14ac:dyDescent="0.2">
      <c r="A53" s="25"/>
      <c r="B53" s="26"/>
      <c r="C53" s="29"/>
      <c r="D53" s="29"/>
      <c r="E53" s="29"/>
      <c r="F53" s="29"/>
      <c r="G53" s="29"/>
      <c r="H53" s="29"/>
    </row>
    <row r="54" spans="1:8" ht="14.25" customHeight="1" x14ac:dyDescent="0.2">
      <c r="A54" s="25"/>
      <c r="B54" s="26"/>
      <c r="C54" s="29"/>
      <c r="D54" s="29"/>
      <c r="E54" s="29"/>
      <c r="F54" s="29"/>
      <c r="G54" s="29"/>
      <c r="H54" s="29"/>
    </row>
    <row r="55" spans="1:8" ht="14.25" customHeight="1" x14ac:dyDescent="0.2">
      <c r="A55" s="25"/>
      <c r="B55" s="26"/>
      <c r="C55" s="29"/>
      <c r="D55" s="29"/>
      <c r="E55" s="29"/>
      <c r="F55" s="29"/>
      <c r="G55" s="29"/>
      <c r="H55" s="29"/>
    </row>
    <row r="56" spans="1:8" ht="14.25" customHeight="1" x14ac:dyDescent="0.2">
      <c r="A56" s="25"/>
      <c r="B56" s="26"/>
      <c r="C56" s="29"/>
      <c r="D56" s="29"/>
      <c r="E56" s="29"/>
      <c r="F56" s="29"/>
      <c r="G56" s="29"/>
      <c r="H56" s="29"/>
    </row>
    <row r="57" spans="1:8" ht="14.25" customHeight="1" x14ac:dyDescent="0.2">
      <c r="A57" s="25"/>
      <c r="B57" s="26"/>
      <c r="C57" s="29"/>
      <c r="D57" s="29"/>
      <c r="E57" s="29"/>
      <c r="F57" s="29"/>
      <c r="G57" s="29"/>
      <c r="H57" s="29"/>
    </row>
    <row r="58" spans="1:8" ht="14.25" customHeight="1" x14ac:dyDescent="0.2">
      <c r="A58" s="25"/>
      <c r="B58" s="26"/>
      <c r="C58" s="29"/>
      <c r="D58" s="29"/>
      <c r="E58" s="29"/>
      <c r="F58" s="29"/>
      <c r="G58" s="29"/>
      <c r="H58" s="29"/>
    </row>
    <row r="59" spans="1:8" ht="14.25" customHeight="1" x14ac:dyDescent="0.2">
      <c r="A59" s="25"/>
      <c r="B59" s="26"/>
      <c r="C59" s="29"/>
      <c r="D59" s="29"/>
      <c r="E59" s="29"/>
      <c r="F59" s="29"/>
      <c r="G59" s="29"/>
      <c r="H59" s="29"/>
    </row>
    <row r="60" spans="1:8" ht="14.25" customHeight="1" x14ac:dyDescent="0.2">
      <c r="A60" s="25"/>
      <c r="B60" s="26"/>
      <c r="C60" s="29"/>
      <c r="D60" s="29"/>
      <c r="E60" s="29"/>
      <c r="F60" s="29"/>
      <c r="G60" s="29"/>
      <c r="H60" s="29"/>
    </row>
    <row r="61" spans="1:8" ht="14.25" customHeight="1" x14ac:dyDescent="0.2">
      <c r="A61" s="25"/>
      <c r="B61" s="26"/>
      <c r="C61" s="29"/>
      <c r="D61" s="29"/>
      <c r="E61" s="29"/>
      <c r="F61" s="29"/>
      <c r="G61" s="29"/>
      <c r="H61" s="29"/>
    </row>
    <row r="62" spans="1:8" ht="14.25" customHeight="1" x14ac:dyDescent="0.2">
      <c r="A62" s="25"/>
      <c r="B62" s="26"/>
      <c r="C62" s="29"/>
      <c r="D62" s="29"/>
      <c r="E62" s="29"/>
      <c r="F62" s="29"/>
      <c r="G62" s="29"/>
      <c r="H62" s="29"/>
    </row>
    <row r="63" spans="1:8" ht="14.25" customHeight="1" x14ac:dyDescent="0.2">
      <c r="A63" s="25"/>
      <c r="B63" s="26"/>
      <c r="C63" s="29"/>
      <c r="D63" s="29"/>
      <c r="E63" s="29"/>
      <c r="F63" s="29"/>
      <c r="G63" s="29"/>
      <c r="H63" s="29"/>
    </row>
    <row r="64" spans="1:8" ht="14.25" customHeight="1" x14ac:dyDescent="0.2">
      <c r="A64" s="25"/>
      <c r="B64" s="26"/>
      <c r="C64" s="29"/>
      <c r="D64" s="29"/>
      <c r="E64" s="29"/>
      <c r="F64" s="29"/>
      <c r="G64" s="29"/>
      <c r="H64" s="29"/>
    </row>
    <row r="65" spans="1:8" ht="14.25" customHeight="1" x14ac:dyDescent="0.2">
      <c r="A65" s="25"/>
      <c r="B65" s="26"/>
      <c r="C65" s="29"/>
      <c r="D65" s="29"/>
      <c r="E65" s="29"/>
      <c r="F65" s="29"/>
      <c r="G65" s="29"/>
      <c r="H65" s="29"/>
    </row>
    <row r="66" spans="1:8" ht="14.25" customHeight="1" x14ac:dyDescent="0.2">
      <c r="A66" s="25"/>
      <c r="B66" s="26"/>
      <c r="C66" s="29"/>
      <c r="D66" s="29"/>
      <c r="E66" s="29"/>
      <c r="F66" s="29"/>
      <c r="G66" s="29"/>
      <c r="H66" s="29"/>
    </row>
    <row r="67" spans="1:8" ht="14.25" customHeight="1" x14ac:dyDescent="0.2">
      <c r="A67" s="25"/>
      <c r="B67" s="26"/>
      <c r="C67" s="29"/>
      <c r="D67" s="29"/>
      <c r="E67" s="29"/>
      <c r="F67" s="29"/>
      <c r="G67" s="29"/>
      <c r="H67" s="29"/>
    </row>
    <row r="68" spans="1:8" ht="14.25" customHeight="1" x14ac:dyDescent="0.2">
      <c r="A68" s="25"/>
      <c r="B68" s="26"/>
      <c r="C68" s="29"/>
      <c r="D68" s="29"/>
      <c r="E68" s="29"/>
      <c r="F68" s="29"/>
      <c r="G68" s="29"/>
      <c r="H68" s="29"/>
    </row>
    <row r="69" spans="1:8" ht="14.25" customHeight="1" x14ac:dyDescent="0.2">
      <c r="A69" s="25"/>
      <c r="B69" s="26"/>
      <c r="C69" s="29"/>
      <c r="D69" s="29"/>
      <c r="E69" s="29"/>
      <c r="F69" s="29"/>
      <c r="G69" s="29"/>
      <c r="H69" s="29"/>
    </row>
    <row r="70" spans="1:8" ht="14.25" customHeight="1" x14ac:dyDescent="0.2">
      <c r="A70" s="25"/>
      <c r="B70" s="26"/>
      <c r="C70" s="29"/>
      <c r="D70" s="29"/>
      <c r="E70" s="29"/>
      <c r="F70" s="29"/>
      <c r="G70" s="29"/>
      <c r="H70" s="29"/>
    </row>
    <row r="71" spans="1:8" ht="14.25" customHeight="1" x14ac:dyDescent="0.2">
      <c r="A71" s="25"/>
      <c r="B71" s="26"/>
      <c r="C71" s="29"/>
      <c r="D71" s="29"/>
      <c r="E71" s="29"/>
      <c r="F71" s="29"/>
      <c r="G71" s="29"/>
      <c r="H71" s="29"/>
    </row>
    <row r="72" spans="1:8" ht="14.25" customHeight="1" x14ac:dyDescent="0.2">
      <c r="A72" s="25"/>
      <c r="B72" s="26"/>
      <c r="C72" s="29"/>
      <c r="D72" s="29"/>
      <c r="E72" s="29"/>
      <c r="F72" s="29"/>
      <c r="G72" s="29"/>
      <c r="H72" s="29"/>
    </row>
    <row r="73" spans="1:8" ht="14.25" customHeight="1" x14ac:dyDescent="0.2">
      <c r="A73" s="25"/>
      <c r="B73" s="26"/>
      <c r="C73" s="29"/>
      <c r="D73" s="29"/>
      <c r="E73" s="29"/>
      <c r="F73" s="29"/>
      <c r="G73" s="29"/>
      <c r="H73" s="29"/>
    </row>
    <row r="74" spans="1:8" ht="14.25" customHeight="1" x14ac:dyDescent="0.2">
      <c r="A74" s="25"/>
      <c r="B74" s="26"/>
      <c r="C74" s="29"/>
      <c r="D74" s="29"/>
      <c r="E74" s="29"/>
      <c r="F74" s="29"/>
      <c r="G74" s="29"/>
      <c r="H74" s="29"/>
    </row>
    <row r="75" spans="1:8" ht="14.25" customHeight="1" x14ac:dyDescent="0.2">
      <c r="A75" s="25"/>
      <c r="B75" s="26"/>
      <c r="C75" s="29"/>
      <c r="D75" s="29"/>
      <c r="E75" s="29"/>
      <c r="F75" s="29"/>
      <c r="G75" s="29"/>
      <c r="H75" s="29"/>
    </row>
    <row r="76" spans="1:8" ht="14.25" customHeight="1" x14ac:dyDescent="0.2">
      <c r="A76" s="25"/>
      <c r="B76" s="26"/>
      <c r="C76" s="29"/>
      <c r="D76" s="29"/>
      <c r="E76" s="29"/>
      <c r="F76" s="29"/>
      <c r="G76" s="29"/>
      <c r="H76" s="29"/>
    </row>
    <row r="77" spans="1:8" ht="14.25" customHeight="1" x14ac:dyDescent="0.2">
      <c r="A77" s="25"/>
      <c r="B77" s="26"/>
      <c r="C77" s="29"/>
      <c r="D77" s="29"/>
      <c r="E77" s="29"/>
      <c r="F77" s="29"/>
      <c r="G77" s="29"/>
      <c r="H77" s="29"/>
    </row>
    <row r="78" spans="1:8" ht="14.25" customHeight="1" x14ac:dyDescent="0.2">
      <c r="A78" s="25"/>
      <c r="B78" s="26"/>
      <c r="C78" s="29"/>
      <c r="D78" s="29"/>
      <c r="E78" s="29"/>
      <c r="F78" s="29"/>
      <c r="G78" s="29"/>
      <c r="H78" s="29"/>
    </row>
    <row r="79" spans="1:8" ht="14.25" customHeight="1" x14ac:dyDescent="0.2">
      <c r="A79" s="25"/>
      <c r="B79" s="26"/>
      <c r="C79" s="29"/>
      <c r="D79" s="29"/>
      <c r="E79" s="29"/>
      <c r="F79" s="29"/>
      <c r="G79" s="29"/>
      <c r="H79" s="29"/>
    </row>
    <row r="80" spans="1:8" ht="14.25" customHeight="1" x14ac:dyDescent="0.2">
      <c r="A80" s="25"/>
      <c r="B80" s="26"/>
      <c r="C80" s="29"/>
      <c r="D80" s="29"/>
      <c r="E80" s="29"/>
      <c r="F80" s="29"/>
      <c r="G80" s="29"/>
      <c r="H80" s="29"/>
    </row>
    <row r="81" spans="1:8" ht="14.25" customHeight="1" x14ac:dyDescent="0.2">
      <c r="A81" s="25"/>
      <c r="B81" s="26"/>
      <c r="C81" s="29"/>
      <c r="D81" s="29"/>
      <c r="E81" s="29"/>
      <c r="F81" s="29"/>
      <c r="G81" s="29"/>
      <c r="H81" s="29"/>
    </row>
    <row r="82" spans="1:8" ht="14.25" customHeight="1" x14ac:dyDescent="0.2">
      <c r="A82" s="25"/>
      <c r="B82" s="26"/>
      <c r="C82" s="29"/>
      <c r="D82" s="29"/>
      <c r="E82" s="29"/>
      <c r="F82" s="29"/>
      <c r="G82" s="29"/>
      <c r="H82" s="29"/>
    </row>
    <row r="83" spans="1:8" ht="14.25" customHeight="1" x14ac:dyDescent="0.2">
      <c r="A83" s="25"/>
      <c r="B83" s="26"/>
      <c r="C83" s="29"/>
      <c r="D83" s="29"/>
      <c r="E83" s="29"/>
      <c r="F83" s="29"/>
      <c r="G83" s="29"/>
      <c r="H83" s="29"/>
    </row>
    <row r="84" spans="1:8" ht="14.25" customHeight="1" x14ac:dyDescent="0.2">
      <c r="A84" s="25"/>
      <c r="B84" s="26"/>
      <c r="C84" s="29"/>
      <c r="D84" s="29"/>
      <c r="E84" s="29"/>
      <c r="F84" s="29"/>
      <c r="G84" s="29"/>
      <c r="H84" s="29"/>
    </row>
    <row r="85" spans="1:8" ht="14.25" customHeight="1" x14ac:dyDescent="0.2">
      <c r="A85" s="25"/>
      <c r="B85" s="26"/>
      <c r="C85" s="29"/>
      <c r="D85" s="29"/>
      <c r="E85" s="29"/>
      <c r="F85" s="29"/>
      <c r="G85" s="29"/>
      <c r="H85" s="29"/>
    </row>
    <row r="86" spans="1:8" ht="14.25" customHeight="1" x14ac:dyDescent="0.2">
      <c r="A86" s="25"/>
      <c r="B86" s="26"/>
      <c r="C86" s="29"/>
      <c r="D86" s="29"/>
      <c r="E86" s="29"/>
      <c r="F86" s="29"/>
      <c r="G86" s="29"/>
      <c r="H86" s="29"/>
    </row>
    <row r="87" spans="1:8" x14ac:dyDescent="0.2">
      <c r="A87" s="25"/>
      <c r="B87" s="26"/>
      <c r="C87" s="29"/>
      <c r="D87" s="29"/>
      <c r="E87" s="29"/>
      <c r="F87" s="29"/>
      <c r="G87" s="29"/>
      <c r="H87" s="29"/>
    </row>
    <row r="88" spans="1:8" x14ac:dyDescent="0.2">
      <c r="A88" s="25"/>
      <c r="B88" s="26"/>
      <c r="C88" s="29"/>
      <c r="D88" s="29"/>
      <c r="E88" s="29"/>
      <c r="F88" s="29"/>
      <c r="G88" s="29"/>
      <c r="H88" s="29"/>
    </row>
    <row r="89" spans="1:8" x14ac:dyDescent="0.2">
      <c r="A89" s="25"/>
      <c r="B89" s="26"/>
      <c r="C89" s="29"/>
      <c r="D89" s="29"/>
      <c r="E89" s="29"/>
      <c r="F89" s="29"/>
      <c r="G89" s="29"/>
      <c r="H89" s="29"/>
    </row>
    <row r="90" spans="1:8" x14ac:dyDescent="0.2">
      <c r="A90" s="25"/>
      <c r="B90" s="26"/>
      <c r="C90" s="29"/>
      <c r="D90" s="29"/>
      <c r="E90" s="29"/>
      <c r="F90" s="29"/>
      <c r="G90" s="29"/>
      <c r="H90" s="29"/>
    </row>
    <row r="91" spans="1:8" x14ac:dyDescent="0.2">
      <c r="A91" s="25"/>
      <c r="B91" s="26"/>
      <c r="C91" s="29"/>
      <c r="D91" s="29"/>
      <c r="E91" s="29"/>
      <c r="F91" s="29"/>
      <c r="G91" s="29"/>
      <c r="H91" s="29"/>
    </row>
    <row r="92" spans="1:8" x14ac:dyDescent="0.2">
      <c r="A92" s="25"/>
      <c r="B92" s="26"/>
      <c r="C92" s="29"/>
      <c r="D92" s="29"/>
      <c r="E92" s="29"/>
      <c r="F92" s="29"/>
      <c r="G92" s="29"/>
      <c r="H92" s="29"/>
    </row>
    <row r="93" spans="1:8" x14ac:dyDescent="0.2">
      <c r="A93" s="25"/>
      <c r="B93" s="26"/>
      <c r="C93" s="29"/>
      <c r="D93" s="29"/>
      <c r="E93" s="29"/>
      <c r="F93" s="29"/>
      <c r="G93" s="29"/>
      <c r="H93" s="29"/>
    </row>
    <row r="94" spans="1:8" x14ac:dyDescent="0.2">
      <c r="A94" s="25"/>
      <c r="B94" s="26"/>
      <c r="C94" s="29"/>
      <c r="D94" s="29"/>
      <c r="E94" s="29"/>
      <c r="F94" s="29"/>
      <c r="G94" s="29"/>
      <c r="H94" s="29"/>
    </row>
    <row r="95" spans="1:8" x14ac:dyDescent="0.2">
      <c r="A95" s="25"/>
      <c r="B95" s="26"/>
      <c r="C95" s="29"/>
      <c r="D95" s="29"/>
      <c r="E95" s="29"/>
      <c r="F95" s="29"/>
      <c r="G95" s="29"/>
      <c r="H95" s="29"/>
    </row>
    <row r="96" spans="1:8" x14ac:dyDescent="0.2">
      <c r="A96" s="25"/>
      <c r="B96" s="26"/>
      <c r="C96" s="29"/>
      <c r="D96" s="29"/>
      <c r="E96" s="29"/>
      <c r="F96" s="29"/>
      <c r="G96" s="29"/>
      <c r="H96" s="29"/>
    </row>
    <row r="97" spans="1:8" x14ac:dyDescent="0.2">
      <c r="A97" s="25"/>
      <c r="B97" s="26"/>
      <c r="C97" s="29"/>
      <c r="D97" s="29"/>
      <c r="E97" s="29"/>
      <c r="F97" s="29"/>
      <c r="G97" s="29"/>
      <c r="H97" s="29"/>
    </row>
    <row r="98" spans="1:8" x14ac:dyDescent="0.2">
      <c r="A98" s="25"/>
      <c r="B98" s="26"/>
      <c r="C98" s="29"/>
      <c r="D98" s="29"/>
      <c r="E98" s="29"/>
      <c r="F98" s="29"/>
      <c r="G98" s="29"/>
      <c r="H98" s="29"/>
    </row>
    <row r="99" spans="1:8" x14ac:dyDescent="0.2">
      <c r="A99" s="25"/>
      <c r="B99" s="26"/>
      <c r="C99" s="29"/>
      <c r="D99" s="29"/>
      <c r="E99" s="29"/>
      <c r="F99" s="29"/>
      <c r="G99" s="29"/>
      <c r="H99" s="29"/>
    </row>
    <row r="100" spans="1:8" x14ac:dyDescent="0.2">
      <c r="A100" s="25"/>
      <c r="B100" s="26"/>
      <c r="C100" s="29"/>
      <c r="D100" s="29"/>
      <c r="E100" s="29"/>
      <c r="F100" s="29"/>
      <c r="G100" s="29"/>
      <c r="H100" s="29"/>
    </row>
    <row r="101" spans="1:8" x14ac:dyDescent="0.2">
      <c r="A101" s="25"/>
      <c r="B101" s="26"/>
      <c r="C101" s="29"/>
      <c r="D101" s="29"/>
      <c r="E101" s="29"/>
      <c r="F101" s="29"/>
      <c r="G101" s="29"/>
      <c r="H101" s="29"/>
    </row>
    <row r="102" spans="1:8" x14ac:dyDescent="0.2">
      <c r="A102" s="25"/>
      <c r="B102" s="26"/>
      <c r="C102" s="29"/>
      <c r="D102" s="29"/>
      <c r="E102" s="29"/>
      <c r="F102" s="29"/>
      <c r="G102" s="29"/>
      <c r="H102" s="29"/>
    </row>
    <row r="103" spans="1:8" x14ac:dyDescent="0.2">
      <c r="A103" s="25"/>
      <c r="B103" s="26"/>
      <c r="C103" s="29"/>
      <c r="D103" s="29"/>
      <c r="E103" s="29"/>
      <c r="F103" s="29"/>
      <c r="G103" s="29"/>
      <c r="H103" s="29"/>
    </row>
    <row r="104" spans="1:8" x14ac:dyDescent="0.2">
      <c r="A104" s="25"/>
      <c r="B104" s="26"/>
      <c r="C104" s="29"/>
      <c r="D104" s="29"/>
      <c r="E104" s="29"/>
      <c r="F104" s="29"/>
      <c r="G104" s="29"/>
      <c r="H104" s="29"/>
    </row>
    <row r="105" spans="1:8" x14ac:dyDescent="0.2">
      <c r="A105" s="25"/>
      <c r="B105" s="26"/>
      <c r="C105" s="29"/>
      <c r="D105" s="29"/>
      <c r="E105" s="29"/>
      <c r="F105" s="29"/>
      <c r="G105" s="29"/>
      <c r="H105" s="29"/>
    </row>
    <row r="106" spans="1:8" x14ac:dyDescent="0.2">
      <c r="A106" s="25"/>
      <c r="B106" s="26"/>
      <c r="C106" s="29"/>
      <c r="D106" s="29"/>
      <c r="E106" s="29"/>
      <c r="F106" s="29"/>
      <c r="G106" s="29"/>
      <c r="H106" s="29"/>
    </row>
    <row r="107" spans="1:8" x14ac:dyDescent="0.2">
      <c r="A107" s="25"/>
      <c r="B107" s="26"/>
      <c r="C107" s="29"/>
      <c r="D107" s="29"/>
      <c r="E107" s="29"/>
      <c r="F107" s="29"/>
      <c r="G107" s="29"/>
      <c r="H107" s="29"/>
    </row>
    <row r="108" spans="1:8" x14ac:dyDescent="0.2">
      <c r="A108" s="25"/>
      <c r="B108" s="26"/>
      <c r="C108" s="29"/>
      <c r="D108" s="29"/>
      <c r="E108" s="29"/>
      <c r="F108" s="29"/>
      <c r="G108" s="29"/>
      <c r="H108" s="29"/>
    </row>
    <row r="109" spans="1:8" x14ac:dyDescent="0.2">
      <c r="A109" s="25"/>
      <c r="B109" s="26"/>
      <c r="C109" s="29"/>
      <c r="D109" s="29"/>
      <c r="E109" s="29"/>
      <c r="F109" s="29"/>
      <c r="G109" s="29"/>
      <c r="H109" s="29"/>
    </row>
    <row r="110" spans="1:8" x14ac:dyDescent="0.2">
      <c r="A110" s="25"/>
      <c r="B110" s="26"/>
      <c r="C110" s="29"/>
      <c r="D110" s="29"/>
      <c r="E110" s="29"/>
      <c r="F110" s="29"/>
      <c r="G110" s="29"/>
      <c r="H110" s="29"/>
    </row>
    <row r="111" spans="1:8" x14ac:dyDescent="0.2">
      <c r="A111" s="25"/>
      <c r="B111" s="26"/>
      <c r="C111" s="29"/>
      <c r="D111" s="29"/>
      <c r="E111" s="29"/>
      <c r="F111" s="29"/>
      <c r="G111" s="29"/>
      <c r="H111" s="29"/>
    </row>
    <row r="112" spans="1:8" x14ac:dyDescent="0.2">
      <c r="A112" s="25"/>
      <c r="B112" s="26"/>
      <c r="C112" s="29"/>
      <c r="D112" s="29"/>
      <c r="E112" s="29"/>
      <c r="F112" s="29"/>
      <c r="G112" s="29"/>
      <c r="H112" s="29"/>
    </row>
    <row r="113" spans="1:8" x14ac:dyDescent="0.2">
      <c r="A113" s="25"/>
      <c r="B113" s="26"/>
      <c r="C113" s="29"/>
      <c r="D113" s="29"/>
      <c r="E113" s="29"/>
      <c r="F113" s="29"/>
      <c r="G113" s="29"/>
      <c r="H113" s="29"/>
    </row>
    <row r="114" spans="1:8" x14ac:dyDescent="0.2">
      <c r="A114" s="25"/>
      <c r="B114" s="26"/>
      <c r="C114" s="29"/>
      <c r="D114" s="29"/>
      <c r="E114" s="29"/>
      <c r="F114" s="29"/>
      <c r="G114" s="29"/>
      <c r="H114" s="29"/>
    </row>
    <row r="115" spans="1:8" x14ac:dyDescent="0.2">
      <c r="A115" s="25"/>
      <c r="B115" s="26"/>
      <c r="C115" s="29"/>
      <c r="D115" s="29"/>
      <c r="E115" s="29"/>
      <c r="F115" s="29"/>
      <c r="G115" s="29"/>
      <c r="H115" s="29"/>
    </row>
    <row r="116" spans="1:8" x14ac:dyDescent="0.2">
      <c r="A116" s="25"/>
      <c r="B116" s="26"/>
      <c r="C116" s="29"/>
      <c r="D116" s="29"/>
      <c r="E116" s="29"/>
      <c r="F116" s="29"/>
      <c r="G116" s="29"/>
      <c r="H116" s="29"/>
    </row>
    <row r="117" spans="1:8" x14ac:dyDescent="0.2">
      <c r="A117" s="25"/>
      <c r="B117" s="26"/>
      <c r="C117" s="29"/>
      <c r="D117" s="29"/>
      <c r="E117" s="29"/>
      <c r="F117" s="29"/>
      <c r="G117" s="29"/>
      <c r="H117" s="29"/>
    </row>
    <row r="118" spans="1:8" x14ac:dyDescent="0.2">
      <c r="A118" s="25"/>
      <c r="B118" s="26"/>
      <c r="C118" s="29"/>
      <c r="D118" s="29"/>
      <c r="E118" s="29"/>
      <c r="F118" s="29"/>
      <c r="G118" s="29"/>
      <c r="H118" s="29"/>
    </row>
    <row r="119" spans="1:8" x14ac:dyDescent="0.2">
      <c r="A119" s="25"/>
      <c r="B119" s="26"/>
      <c r="C119" s="29"/>
      <c r="D119" s="29"/>
      <c r="E119" s="29"/>
      <c r="F119" s="29"/>
      <c r="G119" s="29"/>
      <c r="H119" s="29"/>
    </row>
    <row r="120" spans="1:8" x14ac:dyDescent="0.2">
      <c r="A120" s="25"/>
      <c r="B120" s="26"/>
      <c r="C120" s="29"/>
      <c r="D120" s="29"/>
      <c r="E120" s="29"/>
      <c r="F120" s="29"/>
      <c r="G120" s="29"/>
      <c r="H120" s="29"/>
    </row>
    <row r="121" spans="1:8" x14ac:dyDescent="0.2">
      <c r="A121" s="25"/>
      <c r="B121" s="26"/>
      <c r="C121" s="29"/>
      <c r="D121" s="29"/>
      <c r="E121" s="29"/>
      <c r="F121" s="29"/>
      <c r="G121" s="29"/>
      <c r="H121" s="29"/>
    </row>
    <row r="122" spans="1:8" x14ac:dyDescent="0.2">
      <c r="A122" s="25"/>
      <c r="B122" s="26"/>
      <c r="C122" s="29"/>
      <c r="D122" s="29"/>
      <c r="E122" s="29"/>
      <c r="F122" s="29"/>
      <c r="G122" s="29"/>
      <c r="H122" s="29"/>
    </row>
    <row r="123" spans="1:8" x14ac:dyDescent="0.2">
      <c r="A123" s="25"/>
      <c r="B123" s="26"/>
      <c r="C123" s="29"/>
      <c r="D123" s="29"/>
      <c r="E123" s="29"/>
      <c r="F123" s="29"/>
      <c r="G123" s="29"/>
      <c r="H123" s="29"/>
    </row>
    <row r="124" spans="1:8" x14ac:dyDescent="0.2">
      <c r="A124" s="25"/>
      <c r="B124" s="26"/>
      <c r="C124" s="29"/>
      <c r="D124" s="29"/>
      <c r="E124" s="29"/>
      <c r="F124" s="29"/>
      <c r="G124" s="29"/>
      <c r="H124" s="29"/>
    </row>
    <row r="125" spans="1:8" x14ac:dyDescent="0.2">
      <c r="A125" s="25"/>
      <c r="B125" s="26"/>
      <c r="C125" s="29"/>
      <c r="D125" s="29"/>
      <c r="E125" s="29"/>
      <c r="F125" s="29"/>
      <c r="G125" s="29"/>
      <c r="H125" s="29"/>
    </row>
    <row r="126" spans="1:8" x14ac:dyDescent="0.2">
      <c r="A126" s="25"/>
      <c r="B126" s="26"/>
      <c r="C126" s="29"/>
      <c r="D126" s="29"/>
      <c r="E126" s="29"/>
      <c r="F126" s="29"/>
      <c r="G126" s="29"/>
      <c r="H126" s="29"/>
    </row>
    <row r="127" spans="1:8" x14ac:dyDescent="0.2">
      <c r="A127" s="25"/>
      <c r="B127" s="26"/>
      <c r="C127" s="29"/>
      <c r="D127" s="29"/>
      <c r="E127" s="29"/>
      <c r="F127" s="29"/>
      <c r="G127" s="29"/>
      <c r="H127" s="29"/>
    </row>
    <row r="128" spans="1:8" x14ac:dyDescent="0.2">
      <c r="A128" s="25"/>
      <c r="B128" s="26"/>
      <c r="C128" s="29"/>
      <c r="D128" s="29"/>
      <c r="E128" s="29"/>
      <c r="F128" s="29"/>
      <c r="G128" s="29"/>
      <c r="H128" s="29"/>
    </row>
    <row r="129" spans="1:8" x14ac:dyDescent="0.2">
      <c r="A129" s="25"/>
      <c r="B129" s="26"/>
      <c r="C129" s="29"/>
      <c r="D129" s="29"/>
      <c r="E129" s="29"/>
      <c r="F129" s="29"/>
      <c r="G129" s="29"/>
      <c r="H129" s="29"/>
    </row>
    <row r="130" spans="1:8" x14ac:dyDescent="0.2">
      <c r="A130" s="25"/>
      <c r="B130" s="26"/>
      <c r="C130" s="29"/>
      <c r="D130" s="29"/>
      <c r="E130" s="29"/>
      <c r="F130" s="29"/>
      <c r="G130" s="29"/>
      <c r="H130" s="29"/>
    </row>
    <row r="131" spans="1:8" x14ac:dyDescent="0.2">
      <c r="A131" s="25"/>
      <c r="B131" s="26"/>
      <c r="C131" s="29"/>
      <c r="D131" s="29"/>
      <c r="E131" s="29"/>
      <c r="F131" s="29"/>
      <c r="G131" s="29"/>
      <c r="H131" s="29"/>
    </row>
    <row r="132" spans="1:8" x14ac:dyDescent="0.2">
      <c r="A132" s="25"/>
      <c r="B132" s="26"/>
      <c r="C132" s="29"/>
      <c r="D132" s="29"/>
      <c r="E132" s="29"/>
      <c r="F132" s="29"/>
      <c r="G132" s="29"/>
      <c r="H132" s="29"/>
    </row>
    <row r="133" spans="1:8" x14ac:dyDescent="0.2">
      <c r="A133" s="25"/>
      <c r="B133" s="26"/>
      <c r="C133" s="29"/>
      <c r="D133" s="29"/>
      <c r="E133" s="29"/>
      <c r="F133" s="29"/>
      <c r="G133" s="29"/>
      <c r="H133" s="29"/>
    </row>
    <row r="134" spans="1:8" x14ac:dyDescent="0.2">
      <c r="A134" s="25"/>
      <c r="B134" s="26"/>
      <c r="C134" s="29"/>
      <c r="D134" s="29"/>
      <c r="E134" s="29"/>
      <c r="F134" s="29"/>
      <c r="G134" s="29"/>
      <c r="H134" s="29"/>
    </row>
    <row r="135" spans="1:8" x14ac:dyDescent="0.2">
      <c r="A135" s="25"/>
      <c r="B135" s="26"/>
      <c r="C135" s="29"/>
      <c r="D135" s="29"/>
      <c r="E135" s="29"/>
      <c r="F135" s="29"/>
      <c r="G135" s="29"/>
      <c r="H135" s="29"/>
    </row>
    <row r="136" spans="1:8" x14ac:dyDescent="0.2">
      <c r="A136" s="25"/>
      <c r="B136" s="26"/>
      <c r="C136" s="29"/>
      <c r="D136" s="29"/>
      <c r="E136" s="29"/>
      <c r="F136" s="29"/>
      <c r="G136" s="29"/>
      <c r="H136" s="29"/>
    </row>
    <row r="137" spans="1:8" x14ac:dyDescent="0.2">
      <c r="A137" s="25"/>
      <c r="B137" s="26"/>
      <c r="C137" s="29"/>
      <c r="D137" s="29"/>
      <c r="E137" s="29"/>
      <c r="F137" s="29"/>
      <c r="G137" s="29"/>
      <c r="H137" s="29"/>
    </row>
    <row r="138" spans="1:8" x14ac:dyDescent="0.2">
      <c r="A138" s="25"/>
      <c r="B138" s="26"/>
      <c r="C138" s="29"/>
      <c r="D138" s="29"/>
      <c r="E138" s="29"/>
      <c r="F138" s="29"/>
      <c r="G138" s="29"/>
      <c r="H138" s="29"/>
    </row>
    <row r="139" spans="1:8" x14ac:dyDescent="0.2">
      <c r="A139" s="25"/>
      <c r="B139" s="26"/>
      <c r="C139" s="29"/>
      <c r="D139" s="29"/>
      <c r="E139" s="29"/>
      <c r="F139" s="29"/>
      <c r="G139" s="29"/>
      <c r="H139" s="29"/>
    </row>
    <row r="140" spans="1:8" x14ac:dyDescent="0.2">
      <c r="A140" s="25"/>
      <c r="B140" s="26"/>
      <c r="C140" s="29"/>
      <c r="D140" s="29"/>
      <c r="E140" s="29"/>
      <c r="F140" s="29"/>
      <c r="G140" s="29"/>
      <c r="H140" s="29"/>
    </row>
    <row r="141" spans="1:8" x14ac:dyDescent="0.2">
      <c r="A141" s="25"/>
      <c r="B141" s="26"/>
      <c r="C141" s="29"/>
      <c r="D141" s="29"/>
      <c r="E141" s="29"/>
      <c r="F141" s="29"/>
      <c r="G141" s="29"/>
      <c r="H141" s="29"/>
    </row>
    <row r="142" spans="1:8" x14ac:dyDescent="0.2">
      <c r="A142" s="25"/>
      <c r="B142" s="26"/>
      <c r="C142" s="29"/>
      <c r="D142" s="29"/>
      <c r="E142" s="29"/>
      <c r="F142" s="29"/>
      <c r="G142" s="29"/>
      <c r="H142" s="29"/>
    </row>
    <row r="143" spans="1:8" x14ac:dyDescent="0.2">
      <c r="A143" s="25"/>
      <c r="B143" s="26"/>
      <c r="C143" s="29"/>
      <c r="D143" s="29"/>
      <c r="E143" s="29"/>
      <c r="F143" s="29"/>
      <c r="G143" s="29"/>
      <c r="H143" s="29"/>
    </row>
    <row r="144" spans="1:8" x14ac:dyDescent="0.2">
      <c r="A144" s="25"/>
      <c r="B144" s="26"/>
      <c r="C144" s="29"/>
      <c r="D144" s="29"/>
      <c r="E144" s="29"/>
      <c r="F144" s="29"/>
      <c r="G144" s="29"/>
      <c r="H144" s="29"/>
    </row>
    <row r="145" spans="1:8" x14ac:dyDescent="0.2">
      <c r="A145" s="25"/>
      <c r="B145" s="26"/>
      <c r="C145" s="29"/>
      <c r="D145" s="29"/>
      <c r="E145" s="29"/>
      <c r="F145" s="29"/>
      <c r="G145" s="29"/>
      <c r="H145" s="29"/>
    </row>
    <row r="146" spans="1:8" x14ac:dyDescent="0.2">
      <c r="A146" s="25"/>
      <c r="B146" s="26"/>
      <c r="C146" s="29"/>
      <c r="D146" s="29"/>
      <c r="E146" s="29"/>
      <c r="F146" s="29"/>
      <c r="G146" s="29"/>
      <c r="H146" s="29"/>
    </row>
    <row r="147" spans="1:8" x14ac:dyDescent="0.2">
      <c r="A147" s="25"/>
      <c r="B147" s="26"/>
      <c r="C147" s="29"/>
      <c r="D147" s="29"/>
      <c r="E147" s="29"/>
      <c r="F147" s="29"/>
      <c r="G147" s="29"/>
      <c r="H147" s="29"/>
    </row>
    <row r="148" spans="1:8" x14ac:dyDescent="0.2">
      <c r="A148" s="25"/>
      <c r="B148" s="26"/>
      <c r="C148" s="29"/>
      <c r="D148" s="29"/>
      <c r="E148" s="29"/>
      <c r="F148" s="29"/>
      <c r="G148" s="29"/>
      <c r="H148" s="29"/>
    </row>
    <row r="149" spans="1:8" x14ac:dyDescent="0.2">
      <c r="A149" s="25"/>
      <c r="B149" s="26"/>
      <c r="C149" s="29"/>
      <c r="D149" s="29"/>
      <c r="E149" s="29"/>
      <c r="F149" s="29"/>
      <c r="G149" s="29"/>
      <c r="H149" s="29"/>
    </row>
    <row r="150" spans="1:8" x14ac:dyDescent="0.2">
      <c r="A150" s="25"/>
      <c r="B150" s="26"/>
      <c r="C150" s="29"/>
      <c r="D150" s="29"/>
      <c r="E150" s="29"/>
      <c r="F150" s="29"/>
      <c r="G150" s="29"/>
      <c r="H150" s="29"/>
    </row>
    <row r="151" spans="1:8" x14ac:dyDescent="0.2">
      <c r="A151" s="25"/>
      <c r="B151" s="26"/>
      <c r="C151" s="29"/>
      <c r="D151" s="29"/>
      <c r="E151" s="29"/>
      <c r="F151" s="29"/>
      <c r="G151" s="29"/>
      <c r="H151" s="29"/>
    </row>
    <row r="152" spans="1:8" x14ac:dyDescent="0.2">
      <c r="A152" s="25"/>
      <c r="B152" s="26"/>
      <c r="C152" s="29"/>
      <c r="D152" s="29"/>
      <c r="E152" s="29"/>
      <c r="F152" s="29"/>
      <c r="G152" s="29"/>
      <c r="H152" s="29"/>
    </row>
    <row r="153" spans="1:8" x14ac:dyDescent="0.2">
      <c r="A153" s="25"/>
      <c r="B153" s="26"/>
      <c r="C153" s="29"/>
      <c r="D153" s="29"/>
      <c r="E153" s="29"/>
      <c r="F153" s="29"/>
      <c r="G153" s="29"/>
      <c r="H153" s="29"/>
    </row>
    <row r="154" spans="1:8" x14ac:dyDescent="0.2">
      <c r="A154" s="25"/>
      <c r="B154" s="26"/>
      <c r="C154" s="29"/>
      <c r="D154" s="29"/>
      <c r="E154" s="29"/>
      <c r="F154" s="29"/>
      <c r="G154" s="29"/>
      <c r="H154" s="29"/>
    </row>
    <row r="155" spans="1:8" x14ac:dyDescent="0.2">
      <c r="A155" s="25"/>
      <c r="B155" s="26"/>
      <c r="C155" s="29"/>
      <c r="D155" s="29"/>
      <c r="E155" s="29"/>
      <c r="F155" s="29"/>
      <c r="G155" s="29"/>
      <c r="H155" s="29"/>
    </row>
    <row r="156" spans="1:8" x14ac:dyDescent="0.2">
      <c r="A156" s="25"/>
      <c r="B156" s="26"/>
      <c r="C156" s="29"/>
      <c r="D156" s="29"/>
      <c r="E156" s="29"/>
      <c r="F156" s="29"/>
      <c r="G156" s="29"/>
      <c r="H156" s="29"/>
    </row>
    <row r="157" spans="1:8" x14ac:dyDescent="0.2">
      <c r="A157" s="25"/>
      <c r="B157" s="26"/>
      <c r="C157" s="29"/>
      <c r="D157" s="29"/>
      <c r="E157" s="29"/>
      <c r="F157" s="29"/>
      <c r="G157" s="29"/>
      <c r="H157" s="29"/>
    </row>
    <row r="158" spans="1:8" x14ac:dyDescent="0.2">
      <c r="A158" s="25"/>
      <c r="B158" s="26"/>
      <c r="C158" s="29"/>
      <c r="D158" s="29"/>
      <c r="E158" s="29"/>
      <c r="F158" s="29"/>
      <c r="G158" s="29"/>
      <c r="H158" s="29"/>
    </row>
    <row r="159" spans="1:8" x14ac:dyDescent="0.2">
      <c r="A159" s="25"/>
      <c r="B159" s="26"/>
      <c r="C159" s="29"/>
      <c r="D159" s="29"/>
      <c r="E159" s="29"/>
      <c r="F159" s="29"/>
      <c r="G159" s="29"/>
      <c r="H159" s="29"/>
    </row>
    <row r="160" spans="1:8" x14ac:dyDescent="0.2">
      <c r="A160" s="25"/>
      <c r="B160" s="26"/>
      <c r="C160" s="29"/>
      <c r="D160" s="29"/>
      <c r="E160" s="29"/>
      <c r="F160" s="29"/>
      <c r="G160" s="29"/>
      <c r="H160" s="29"/>
    </row>
    <row r="161" spans="1:8" x14ac:dyDescent="0.2">
      <c r="A161" s="25"/>
      <c r="B161" s="26"/>
      <c r="C161" s="29"/>
      <c r="D161" s="29"/>
      <c r="E161" s="29"/>
      <c r="F161" s="29"/>
      <c r="G161" s="29"/>
      <c r="H161" s="29"/>
    </row>
    <row r="162" spans="1:8" x14ac:dyDescent="0.2">
      <c r="A162" s="25"/>
      <c r="B162" s="26"/>
      <c r="C162" s="29"/>
      <c r="D162" s="29"/>
      <c r="E162" s="29"/>
      <c r="F162" s="29"/>
      <c r="G162" s="29"/>
      <c r="H162" s="29"/>
    </row>
    <row r="163" spans="1:8" x14ac:dyDescent="0.2">
      <c r="A163" s="25"/>
      <c r="B163" s="26"/>
      <c r="C163" s="29"/>
      <c r="D163" s="29"/>
      <c r="E163" s="29"/>
      <c r="F163" s="29"/>
      <c r="G163" s="29"/>
      <c r="H163" s="29"/>
    </row>
    <row r="164" spans="1:8" x14ac:dyDescent="0.2">
      <c r="A164" s="25"/>
      <c r="B164" s="26"/>
      <c r="C164" s="29"/>
      <c r="D164" s="29"/>
      <c r="E164" s="29"/>
      <c r="F164" s="29"/>
      <c r="G164" s="29"/>
      <c r="H164" s="29"/>
    </row>
    <row r="165" spans="1:8" x14ac:dyDescent="0.2">
      <c r="A165" s="25"/>
      <c r="B165" s="26"/>
      <c r="C165" s="29"/>
      <c r="D165" s="29"/>
      <c r="E165" s="29"/>
      <c r="F165" s="29"/>
      <c r="G165" s="29"/>
      <c r="H165" s="29"/>
    </row>
    <row r="166" spans="1:8" x14ac:dyDescent="0.2">
      <c r="A166" s="25"/>
      <c r="B166" s="26"/>
      <c r="C166" s="29"/>
      <c r="D166" s="29"/>
      <c r="E166" s="29"/>
      <c r="F166" s="29"/>
      <c r="G166" s="29"/>
      <c r="H166" s="29"/>
    </row>
    <row r="167" spans="1:8" x14ac:dyDescent="0.2">
      <c r="A167" s="25"/>
      <c r="B167" s="26"/>
      <c r="C167" s="29"/>
      <c r="D167" s="29"/>
      <c r="E167" s="29"/>
      <c r="F167" s="29"/>
      <c r="G167" s="29"/>
      <c r="H167" s="29"/>
    </row>
    <row r="168" spans="1:8" x14ac:dyDescent="0.2">
      <c r="A168" s="25"/>
      <c r="B168" s="26"/>
      <c r="C168" s="29"/>
      <c r="D168" s="29"/>
      <c r="E168" s="29"/>
      <c r="F168" s="29"/>
      <c r="G168" s="29"/>
      <c r="H168" s="29"/>
    </row>
    <row r="169" spans="1:8" x14ac:dyDescent="0.2">
      <c r="A169" s="25"/>
      <c r="B169" s="26"/>
      <c r="C169" s="29"/>
      <c r="D169" s="29"/>
      <c r="E169" s="29"/>
      <c r="F169" s="29"/>
      <c r="G169" s="29"/>
      <c r="H169" s="29"/>
    </row>
    <row r="170" spans="1:8" x14ac:dyDescent="0.2">
      <c r="A170" s="25"/>
      <c r="B170" s="26"/>
      <c r="C170" s="29"/>
      <c r="D170" s="29"/>
      <c r="E170" s="29"/>
      <c r="F170" s="29"/>
      <c r="G170" s="29"/>
      <c r="H170" s="29"/>
    </row>
    <row r="171" spans="1:8" x14ac:dyDescent="0.2">
      <c r="A171" s="25"/>
      <c r="B171" s="26"/>
      <c r="C171" s="29"/>
      <c r="D171" s="29"/>
      <c r="E171" s="29"/>
      <c r="F171" s="29"/>
      <c r="G171" s="29"/>
      <c r="H171" s="29"/>
    </row>
    <row r="172" spans="1:8" x14ac:dyDescent="0.2">
      <c r="A172" s="25"/>
      <c r="B172" s="26"/>
      <c r="C172" s="29"/>
      <c r="D172" s="29"/>
      <c r="E172" s="29"/>
      <c r="F172" s="29"/>
      <c r="G172" s="29"/>
      <c r="H172" s="29"/>
    </row>
    <row r="173" spans="1:8" x14ac:dyDescent="0.2">
      <c r="A173" s="25"/>
      <c r="B173" s="26"/>
      <c r="C173" s="29"/>
      <c r="D173" s="29"/>
      <c r="E173" s="29"/>
      <c r="F173" s="29"/>
      <c r="G173" s="29"/>
      <c r="H173" s="29"/>
    </row>
    <row r="174" spans="1:8" x14ac:dyDescent="0.2">
      <c r="A174" s="25"/>
      <c r="B174" s="26"/>
      <c r="C174" s="29"/>
      <c r="D174" s="29"/>
      <c r="E174" s="29"/>
      <c r="F174" s="29"/>
      <c r="G174" s="29"/>
      <c r="H174" s="29"/>
    </row>
    <row r="175" spans="1:8" x14ac:dyDescent="0.2">
      <c r="A175" s="25"/>
      <c r="B175" s="26"/>
      <c r="C175" s="29"/>
      <c r="D175" s="29"/>
      <c r="E175" s="29"/>
      <c r="F175" s="29"/>
      <c r="G175" s="29"/>
      <c r="H175" s="29"/>
    </row>
    <row r="176" spans="1:8" x14ac:dyDescent="0.2">
      <c r="A176" s="25"/>
      <c r="B176" s="26"/>
      <c r="C176" s="29"/>
      <c r="D176" s="29"/>
      <c r="E176" s="29"/>
      <c r="F176" s="29"/>
      <c r="G176" s="29"/>
      <c r="H176" s="29"/>
    </row>
    <row r="177" spans="1:8" x14ac:dyDescent="0.2">
      <c r="A177" s="25"/>
      <c r="B177" s="26"/>
      <c r="C177" s="29"/>
      <c r="D177" s="29"/>
      <c r="E177" s="29"/>
      <c r="F177" s="29"/>
      <c r="G177" s="29"/>
      <c r="H177" s="29"/>
    </row>
    <row r="178" spans="1:8" x14ac:dyDescent="0.2">
      <c r="A178" s="25"/>
      <c r="B178" s="26"/>
      <c r="C178" s="29"/>
      <c r="D178" s="29"/>
      <c r="E178" s="29"/>
      <c r="F178" s="29"/>
      <c r="G178" s="29"/>
      <c r="H178" s="29"/>
    </row>
    <row r="179" spans="1:8" x14ac:dyDescent="0.2">
      <c r="A179" s="25"/>
      <c r="B179" s="26"/>
      <c r="C179" s="29"/>
      <c r="D179" s="29"/>
      <c r="E179" s="29"/>
      <c r="F179" s="29"/>
      <c r="G179" s="29"/>
      <c r="H179" s="29"/>
    </row>
    <row r="180" spans="1:8" x14ac:dyDescent="0.2">
      <c r="A180" s="25"/>
      <c r="B180" s="26"/>
      <c r="C180" s="29"/>
      <c r="D180" s="29"/>
      <c r="E180" s="29"/>
      <c r="F180" s="29"/>
      <c r="G180" s="29"/>
      <c r="H180" s="29"/>
    </row>
    <row r="181" spans="1:8" x14ac:dyDescent="0.2">
      <c r="A181" s="25"/>
      <c r="B181" s="26"/>
      <c r="C181" s="29"/>
      <c r="D181" s="29"/>
      <c r="E181" s="29"/>
      <c r="F181" s="29"/>
      <c r="G181" s="29"/>
      <c r="H181" s="29"/>
    </row>
    <row r="182" spans="1:8" x14ac:dyDescent="0.2">
      <c r="A182" s="25"/>
      <c r="B182" s="26"/>
      <c r="C182" s="29"/>
      <c r="D182" s="29"/>
      <c r="E182" s="29"/>
      <c r="F182" s="29"/>
      <c r="G182" s="29"/>
      <c r="H182" s="29"/>
    </row>
    <row r="183" spans="1:8" x14ac:dyDescent="0.2">
      <c r="A183" s="25"/>
      <c r="B183" s="26"/>
      <c r="C183" s="29"/>
      <c r="D183" s="29"/>
      <c r="E183" s="29"/>
      <c r="F183" s="29"/>
      <c r="G183" s="29"/>
      <c r="H183" s="29"/>
    </row>
    <row r="184" spans="1:8" x14ac:dyDescent="0.2">
      <c r="A184" s="25"/>
      <c r="B184" s="26"/>
      <c r="C184" s="29"/>
      <c r="D184" s="29"/>
      <c r="E184" s="29"/>
      <c r="F184" s="29"/>
      <c r="G184" s="29"/>
      <c r="H184" s="29"/>
    </row>
    <row r="185" spans="1:8" x14ac:dyDescent="0.2">
      <c r="A185" s="25"/>
      <c r="B185" s="26"/>
      <c r="C185" s="29"/>
      <c r="D185" s="29"/>
      <c r="E185" s="29"/>
      <c r="F185" s="29"/>
      <c r="G185" s="29"/>
      <c r="H185" s="29"/>
    </row>
    <row r="186" spans="1:8" x14ac:dyDescent="0.2">
      <c r="A186" s="25"/>
      <c r="B186" s="26"/>
      <c r="C186" s="29"/>
      <c r="D186" s="29"/>
      <c r="E186" s="29"/>
      <c r="F186" s="29"/>
      <c r="G186" s="29"/>
      <c r="H186" s="29"/>
    </row>
    <row r="187" spans="1:8" x14ac:dyDescent="0.2">
      <c r="A187" s="25"/>
      <c r="B187" s="26"/>
      <c r="C187" s="29"/>
      <c r="D187" s="29"/>
      <c r="E187" s="29"/>
      <c r="F187" s="29"/>
      <c r="G187" s="29"/>
      <c r="H187" s="29"/>
    </row>
    <row r="188" spans="1:8" x14ac:dyDescent="0.2">
      <c r="A188" s="25"/>
      <c r="B188" s="26"/>
      <c r="C188" s="29"/>
      <c r="D188" s="29"/>
      <c r="E188" s="29"/>
      <c r="F188" s="29"/>
      <c r="G188" s="29"/>
      <c r="H188" s="29"/>
    </row>
    <row r="189" spans="1:8" x14ac:dyDescent="0.2">
      <c r="A189" s="25"/>
      <c r="B189" s="26"/>
      <c r="C189" s="29"/>
      <c r="D189" s="29"/>
      <c r="E189" s="29"/>
      <c r="F189" s="29"/>
      <c r="G189" s="29"/>
      <c r="H189" s="29"/>
    </row>
    <row r="190" spans="1:8" x14ac:dyDescent="0.2">
      <c r="A190" s="25"/>
      <c r="B190" s="26"/>
      <c r="C190" s="29"/>
      <c r="D190" s="29"/>
      <c r="E190" s="29"/>
      <c r="F190" s="29"/>
      <c r="G190" s="29"/>
      <c r="H190" s="29"/>
    </row>
    <row r="191" spans="1:8" x14ac:dyDescent="0.2">
      <c r="A191" s="25"/>
      <c r="B191" s="26"/>
      <c r="C191" s="29"/>
      <c r="D191" s="29"/>
      <c r="E191" s="29"/>
      <c r="F191" s="29"/>
      <c r="G191" s="29"/>
      <c r="H191" s="29"/>
    </row>
    <row r="192" spans="1:8" x14ac:dyDescent="0.2">
      <c r="A192" s="25"/>
      <c r="B192" s="26"/>
      <c r="C192" s="29"/>
      <c r="D192" s="29"/>
      <c r="E192" s="29"/>
      <c r="F192" s="29"/>
      <c r="G192" s="29"/>
      <c r="H192" s="29"/>
    </row>
    <row r="193" spans="1:8" x14ac:dyDescent="0.2">
      <c r="A193" s="25"/>
      <c r="B193" s="26"/>
      <c r="C193" s="29"/>
      <c r="D193" s="29"/>
      <c r="E193" s="29"/>
      <c r="F193" s="29"/>
      <c r="G193" s="29"/>
      <c r="H193" s="29"/>
    </row>
    <row r="194" spans="1:8" x14ac:dyDescent="0.2">
      <c r="A194" s="25"/>
      <c r="B194" s="26"/>
      <c r="C194" s="29"/>
      <c r="D194" s="29"/>
      <c r="E194" s="29"/>
      <c r="F194" s="29"/>
      <c r="G194" s="29"/>
      <c r="H194" s="29"/>
    </row>
    <row r="195" spans="1:8" x14ac:dyDescent="0.2">
      <c r="A195" s="25"/>
      <c r="B195" s="26"/>
      <c r="C195" s="29"/>
      <c r="D195" s="29"/>
      <c r="E195" s="29"/>
      <c r="F195" s="29"/>
      <c r="G195" s="29"/>
      <c r="H195" s="29"/>
    </row>
    <row r="196" spans="1:8" x14ac:dyDescent="0.2">
      <c r="A196" s="25"/>
      <c r="B196" s="26"/>
      <c r="C196" s="29"/>
      <c r="D196" s="29"/>
      <c r="E196" s="29"/>
      <c r="F196" s="29"/>
      <c r="G196" s="29"/>
      <c r="H196" s="29"/>
    </row>
    <row r="197" spans="1:8" x14ac:dyDescent="0.2">
      <c r="A197" s="25"/>
      <c r="B197" s="26"/>
      <c r="C197" s="29"/>
      <c r="D197" s="29"/>
      <c r="E197" s="29"/>
      <c r="F197" s="29"/>
      <c r="G197" s="29"/>
      <c r="H197" s="29"/>
    </row>
    <row r="198" spans="1:8" x14ac:dyDescent="0.2">
      <c r="A198" s="25"/>
      <c r="B198" s="26"/>
      <c r="C198" s="29"/>
      <c r="D198" s="29"/>
      <c r="E198" s="29"/>
      <c r="F198" s="29"/>
      <c r="G198" s="29"/>
      <c r="H198" s="29"/>
    </row>
    <row r="199" spans="1:8" x14ac:dyDescent="0.2">
      <c r="A199" s="25"/>
      <c r="B199" s="26"/>
      <c r="C199" s="29"/>
      <c r="D199" s="29"/>
      <c r="E199" s="29"/>
      <c r="F199" s="29"/>
      <c r="G199" s="29"/>
      <c r="H199" s="29"/>
    </row>
    <row r="200" spans="1:8" x14ac:dyDescent="0.2">
      <c r="A200" s="25"/>
      <c r="B200" s="26"/>
      <c r="C200" s="29"/>
      <c r="D200" s="29"/>
      <c r="E200" s="29"/>
      <c r="F200" s="29"/>
      <c r="G200" s="29"/>
      <c r="H200" s="29"/>
    </row>
    <row r="201" spans="1:8" x14ac:dyDescent="0.2">
      <c r="A201" s="25"/>
      <c r="B201" s="26"/>
      <c r="C201" s="29"/>
      <c r="D201" s="29"/>
      <c r="E201" s="29"/>
      <c r="F201" s="29"/>
      <c r="G201" s="29"/>
      <c r="H201" s="29"/>
    </row>
    <row r="202" spans="1:8" x14ac:dyDescent="0.2">
      <c r="A202" s="25"/>
      <c r="B202" s="26"/>
      <c r="C202" s="29"/>
      <c r="D202" s="29"/>
      <c r="E202" s="29"/>
      <c r="F202" s="29"/>
      <c r="G202" s="29"/>
      <c r="H202" s="29"/>
    </row>
    <row r="203" spans="1:8" x14ac:dyDescent="0.2">
      <c r="A203" s="25"/>
      <c r="B203" s="26"/>
      <c r="C203" s="29"/>
      <c r="D203" s="29"/>
      <c r="E203" s="29"/>
      <c r="F203" s="29"/>
      <c r="G203" s="29"/>
      <c r="H203" s="29"/>
    </row>
    <row r="204" spans="1:8" x14ac:dyDescent="0.2">
      <c r="A204" s="25"/>
      <c r="B204" s="26"/>
      <c r="C204" s="29"/>
      <c r="D204" s="29"/>
      <c r="E204" s="29"/>
      <c r="F204" s="29"/>
      <c r="G204" s="29"/>
      <c r="H204" s="29"/>
    </row>
    <row r="205" spans="1:8" x14ac:dyDescent="0.2">
      <c r="A205" s="25"/>
      <c r="B205" s="26"/>
      <c r="C205" s="29"/>
      <c r="D205" s="29"/>
      <c r="E205" s="29"/>
      <c r="F205" s="29"/>
      <c r="G205" s="29"/>
      <c r="H205" s="29"/>
    </row>
    <row r="206" spans="1:8" x14ac:dyDescent="0.2">
      <c r="A206" s="25"/>
      <c r="B206" s="26"/>
      <c r="C206" s="29"/>
      <c r="D206" s="29"/>
      <c r="E206" s="29"/>
      <c r="F206" s="29"/>
      <c r="G206" s="29"/>
      <c r="H206" s="29"/>
    </row>
    <row r="207" spans="1:8" x14ac:dyDescent="0.2">
      <c r="A207" s="25"/>
      <c r="B207" s="26"/>
      <c r="C207" s="29"/>
      <c r="D207" s="29"/>
      <c r="E207" s="29"/>
      <c r="F207" s="29"/>
      <c r="G207" s="29"/>
      <c r="H207" s="29"/>
    </row>
    <row r="208" spans="1:8" x14ac:dyDescent="0.2">
      <c r="A208" s="25"/>
      <c r="B208" s="26"/>
      <c r="C208" s="29"/>
      <c r="D208" s="29"/>
      <c r="E208" s="29"/>
      <c r="F208" s="29"/>
      <c r="G208" s="29"/>
      <c r="H208" s="29"/>
    </row>
    <row r="209" spans="1:8" x14ac:dyDescent="0.2">
      <c r="A209" s="25"/>
      <c r="B209" s="26"/>
      <c r="C209" s="29"/>
      <c r="D209" s="29"/>
      <c r="E209" s="29"/>
      <c r="F209" s="29"/>
      <c r="G209" s="29"/>
      <c r="H209" s="29"/>
    </row>
    <row r="210" spans="1:8" x14ac:dyDescent="0.2">
      <c r="A210" s="25"/>
      <c r="B210" s="26"/>
      <c r="C210" s="29"/>
      <c r="D210" s="29"/>
      <c r="E210" s="29"/>
      <c r="F210" s="29"/>
      <c r="G210" s="29"/>
      <c r="H210" s="29"/>
    </row>
    <row r="211" spans="1:8" x14ac:dyDescent="0.2">
      <c r="A211" s="25"/>
      <c r="B211" s="26"/>
      <c r="C211" s="29"/>
      <c r="D211" s="29"/>
      <c r="E211" s="29"/>
      <c r="F211" s="29"/>
      <c r="G211" s="29"/>
      <c r="H211" s="29"/>
    </row>
    <row r="212" spans="1:8" x14ac:dyDescent="0.2">
      <c r="A212" s="25"/>
      <c r="B212" s="26"/>
      <c r="C212" s="29"/>
      <c r="D212" s="29"/>
      <c r="E212" s="29"/>
      <c r="F212" s="29"/>
      <c r="G212" s="29"/>
      <c r="H212" s="29"/>
    </row>
    <row r="213" spans="1:8" x14ac:dyDescent="0.2">
      <c r="A213" s="25"/>
      <c r="B213" s="26"/>
      <c r="C213" s="29"/>
      <c r="D213" s="29"/>
      <c r="E213" s="29"/>
      <c r="F213" s="29"/>
      <c r="G213" s="29"/>
      <c r="H213" s="29"/>
    </row>
    <row r="214" spans="1:8" x14ac:dyDescent="0.2">
      <c r="A214" s="25"/>
      <c r="B214" s="26"/>
      <c r="C214" s="29"/>
      <c r="D214" s="29"/>
      <c r="E214" s="29"/>
      <c r="F214" s="29"/>
      <c r="G214" s="29"/>
      <c r="H214" s="29"/>
    </row>
    <row r="215" spans="1:8" x14ac:dyDescent="0.2">
      <c r="A215" s="25"/>
      <c r="B215" s="26"/>
      <c r="C215" s="29"/>
      <c r="D215" s="29"/>
      <c r="E215" s="29"/>
      <c r="F215" s="29"/>
      <c r="G215" s="29"/>
      <c r="H215" s="29"/>
    </row>
    <row r="216" spans="1:8" x14ac:dyDescent="0.2">
      <c r="A216" s="25"/>
      <c r="B216" s="26"/>
      <c r="C216" s="29"/>
      <c r="D216" s="29"/>
      <c r="E216" s="29"/>
      <c r="F216" s="29"/>
      <c r="G216" s="29"/>
      <c r="H216" s="29"/>
    </row>
    <row r="217" spans="1:8" x14ac:dyDescent="0.2">
      <c r="A217" s="25"/>
      <c r="B217" s="26"/>
      <c r="C217" s="29"/>
      <c r="D217" s="29"/>
      <c r="E217" s="29"/>
      <c r="F217" s="29"/>
      <c r="G217" s="29"/>
      <c r="H217" s="29"/>
    </row>
    <row r="218" spans="1:8" x14ac:dyDescent="0.2">
      <c r="A218" s="25"/>
      <c r="B218" s="26"/>
      <c r="C218" s="29"/>
      <c r="D218" s="29"/>
      <c r="E218" s="29"/>
      <c r="F218" s="29"/>
      <c r="G218" s="29"/>
      <c r="H218" s="29"/>
    </row>
    <row r="219" spans="1:8" x14ac:dyDescent="0.2">
      <c r="A219" s="25"/>
      <c r="B219" s="26"/>
      <c r="C219" s="29"/>
      <c r="D219" s="29"/>
      <c r="E219" s="29"/>
      <c r="F219" s="29"/>
      <c r="G219" s="29"/>
      <c r="H219" s="29"/>
    </row>
    <row r="220" spans="1:8" x14ac:dyDescent="0.2">
      <c r="A220" s="25"/>
      <c r="B220" s="26"/>
      <c r="C220" s="29"/>
      <c r="D220" s="29"/>
      <c r="E220" s="29"/>
      <c r="F220" s="29"/>
      <c r="G220" s="29"/>
      <c r="H220" s="29"/>
    </row>
    <row r="221" spans="1:8" x14ac:dyDescent="0.2">
      <c r="A221" s="25"/>
      <c r="B221" s="26"/>
      <c r="C221" s="29"/>
      <c r="D221" s="29"/>
      <c r="E221" s="29"/>
      <c r="F221" s="29"/>
      <c r="G221" s="29"/>
      <c r="H221" s="29"/>
    </row>
    <row r="222" spans="1:8" x14ac:dyDescent="0.2">
      <c r="A222" s="25"/>
      <c r="B222" s="26"/>
      <c r="C222" s="29"/>
      <c r="D222" s="29"/>
      <c r="E222" s="29"/>
      <c r="F222" s="29"/>
      <c r="G222" s="29"/>
      <c r="H222" s="29"/>
    </row>
    <row r="223" spans="1:8" x14ac:dyDescent="0.2">
      <c r="A223" s="25"/>
      <c r="B223" s="26"/>
      <c r="C223" s="29"/>
      <c r="D223" s="29"/>
      <c r="E223" s="29"/>
      <c r="F223" s="29"/>
      <c r="G223" s="29"/>
      <c r="H223" s="29"/>
    </row>
    <row r="224" spans="1:8" x14ac:dyDescent="0.2">
      <c r="A224" s="25"/>
      <c r="B224" s="26"/>
      <c r="C224" s="29"/>
      <c r="D224" s="29"/>
      <c r="E224" s="29"/>
      <c r="F224" s="29"/>
      <c r="G224" s="29"/>
      <c r="H224" s="29"/>
    </row>
    <row r="225" spans="1:8" x14ac:dyDescent="0.2">
      <c r="A225" s="25"/>
      <c r="B225" s="26"/>
      <c r="C225" s="29"/>
      <c r="D225" s="29"/>
      <c r="E225" s="29"/>
      <c r="F225" s="29"/>
      <c r="G225" s="29"/>
      <c r="H225" s="29"/>
    </row>
    <row r="226" spans="1:8" x14ac:dyDescent="0.2">
      <c r="A226" s="25"/>
      <c r="B226" s="26"/>
      <c r="C226" s="29"/>
      <c r="D226" s="29"/>
      <c r="E226" s="29"/>
      <c r="F226" s="29"/>
      <c r="G226" s="29"/>
      <c r="H226" s="29"/>
    </row>
    <row r="227" spans="1:8" x14ac:dyDescent="0.2">
      <c r="A227" s="25"/>
      <c r="B227" s="26"/>
      <c r="C227" s="29"/>
      <c r="D227" s="29"/>
      <c r="E227" s="29"/>
      <c r="F227" s="29"/>
      <c r="G227" s="29"/>
      <c r="H227" s="29"/>
    </row>
    <row r="228" spans="1:8" x14ac:dyDescent="0.2">
      <c r="A228" s="25"/>
      <c r="B228" s="26"/>
      <c r="C228" s="29"/>
      <c r="D228" s="29"/>
      <c r="E228" s="29"/>
      <c r="F228" s="29"/>
      <c r="G228" s="29"/>
      <c r="H228" s="29"/>
    </row>
    <row r="229" spans="1:8" x14ac:dyDescent="0.2">
      <c r="A229" s="25"/>
      <c r="B229" s="26"/>
      <c r="C229" s="29"/>
      <c r="D229" s="29"/>
      <c r="E229" s="29"/>
      <c r="F229" s="29"/>
      <c r="G229" s="29"/>
      <c r="H229" s="29"/>
    </row>
    <row r="230" spans="1:8" x14ac:dyDescent="0.2">
      <c r="A230" s="25"/>
      <c r="B230" s="26"/>
      <c r="C230" s="29"/>
      <c r="D230" s="29"/>
      <c r="E230" s="29"/>
      <c r="F230" s="29"/>
      <c r="G230" s="29"/>
      <c r="H230" s="29"/>
    </row>
    <row r="231" spans="1:8" x14ac:dyDescent="0.2">
      <c r="A231" s="25"/>
      <c r="B231" s="26"/>
      <c r="C231" s="29"/>
      <c r="D231" s="29"/>
      <c r="E231" s="29"/>
      <c r="F231" s="29"/>
      <c r="G231" s="29"/>
      <c r="H231" s="29"/>
    </row>
    <row r="232" spans="1:8" x14ac:dyDescent="0.2">
      <c r="A232" s="25"/>
      <c r="B232" s="26"/>
      <c r="C232" s="29"/>
      <c r="D232" s="29"/>
      <c r="E232" s="29"/>
      <c r="F232" s="29"/>
      <c r="G232" s="29"/>
      <c r="H232" s="29"/>
    </row>
    <row r="233" spans="1:8" x14ac:dyDescent="0.2">
      <c r="A233" s="25"/>
      <c r="B233" s="26"/>
      <c r="C233" s="29"/>
      <c r="D233" s="29"/>
      <c r="E233" s="29"/>
      <c r="F233" s="29"/>
      <c r="G233" s="29"/>
      <c r="H233" s="29"/>
    </row>
    <row r="234" spans="1:8" x14ac:dyDescent="0.2">
      <c r="A234" s="25"/>
      <c r="B234" s="26"/>
      <c r="C234" s="29"/>
      <c r="D234" s="29"/>
      <c r="E234" s="29"/>
      <c r="F234" s="29"/>
      <c r="G234" s="29"/>
      <c r="H234" s="29"/>
    </row>
    <row r="235" spans="1:8" x14ac:dyDescent="0.2">
      <c r="A235" s="25"/>
      <c r="B235" s="26"/>
      <c r="C235" s="29"/>
      <c r="D235" s="29"/>
      <c r="E235" s="29"/>
      <c r="F235" s="29"/>
      <c r="G235" s="29"/>
      <c r="H235" s="29"/>
    </row>
    <row r="236" spans="1:8" x14ac:dyDescent="0.2">
      <c r="A236" s="25"/>
      <c r="B236" s="26"/>
      <c r="C236" s="29"/>
      <c r="D236" s="29"/>
      <c r="E236" s="29"/>
      <c r="F236" s="29"/>
      <c r="G236" s="29"/>
      <c r="H236" s="29"/>
    </row>
    <row r="237" spans="1:8" x14ac:dyDescent="0.2">
      <c r="A237" s="25"/>
      <c r="B237" s="26"/>
      <c r="C237" s="29"/>
      <c r="D237" s="29"/>
      <c r="E237" s="29"/>
      <c r="F237" s="29"/>
      <c r="G237" s="29"/>
      <c r="H237" s="29"/>
    </row>
    <row r="238" spans="1:8" x14ac:dyDescent="0.2">
      <c r="A238" s="25"/>
      <c r="B238" s="26"/>
      <c r="C238" s="29"/>
      <c r="D238" s="29"/>
      <c r="E238" s="29"/>
      <c r="F238" s="29"/>
      <c r="G238" s="29"/>
      <c r="H238" s="29"/>
    </row>
    <row r="239" spans="1:8" x14ac:dyDescent="0.2">
      <c r="A239" s="25"/>
      <c r="B239" s="26"/>
      <c r="C239" s="29"/>
      <c r="D239" s="29"/>
      <c r="E239" s="29"/>
      <c r="F239" s="29"/>
      <c r="G239" s="29"/>
      <c r="H239" s="29"/>
    </row>
    <row r="240" spans="1:8" x14ac:dyDescent="0.2">
      <c r="A240" s="25"/>
      <c r="B240" s="26"/>
      <c r="C240" s="29"/>
      <c r="D240" s="29"/>
      <c r="E240" s="29"/>
      <c r="F240" s="29"/>
      <c r="G240" s="29"/>
      <c r="H240" s="29"/>
    </row>
    <row r="241" spans="1:8" x14ac:dyDescent="0.2">
      <c r="A241" s="25"/>
      <c r="B241" s="26"/>
      <c r="C241" s="29"/>
      <c r="D241" s="29"/>
      <c r="E241" s="29"/>
      <c r="F241" s="29"/>
      <c r="G241" s="29"/>
      <c r="H241" s="29"/>
    </row>
    <row r="242" spans="1:8" x14ac:dyDescent="0.2">
      <c r="A242" s="25"/>
      <c r="B242" s="26"/>
      <c r="C242" s="29"/>
      <c r="D242" s="29"/>
      <c r="E242" s="29"/>
      <c r="F242" s="29"/>
      <c r="G242" s="29"/>
      <c r="H242" s="29"/>
    </row>
    <row r="243" spans="1:8" x14ac:dyDescent="0.2">
      <c r="A243" s="25"/>
      <c r="B243" s="26"/>
      <c r="C243" s="29"/>
      <c r="D243" s="29"/>
      <c r="E243" s="29"/>
      <c r="F243" s="29"/>
      <c r="G243" s="29"/>
      <c r="H243" s="29"/>
    </row>
    <row r="244" spans="1:8" x14ac:dyDescent="0.2">
      <c r="A244" s="25"/>
      <c r="B244" s="26"/>
      <c r="C244" s="29"/>
      <c r="D244" s="29"/>
      <c r="E244" s="29"/>
      <c r="F244" s="29"/>
      <c r="G244" s="29"/>
      <c r="H244" s="29"/>
    </row>
    <row r="245" spans="1:8" x14ac:dyDescent="0.2">
      <c r="A245" s="25"/>
      <c r="B245" s="26"/>
      <c r="C245" s="29"/>
      <c r="D245" s="29"/>
      <c r="E245" s="29"/>
      <c r="F245" s="29"/>
      <c r="G245" s="29"/>
      <c r="H245" s="29"/>
    </row>
    <row r="246" spans="1:8" x14ac:dyDescent="0.2">
      <c r="A246" s="25"/>
      <c r="B246" s="26"/>
      <c r="C246" s="29"/>
      <c r="D246" s="29"/>
      <c r="E246" s="29"/>
      <c r="F246" s="29"/>
      <c r="G246" s="29"/>
      <c r="H246" s="29"/>
    </row>
    <row r="247" spans="1:8" x14ac:dyDescent="0.2">
      <c r="A247" s="25"/>
      <c r="B247" s="26"/>
      <c r="C247" s="29"/>
      <c r="D247" s="29"/>
      <c r="E247" s="29"/>
      <c r="F247" s="29"/>
      <c r="G247" s="29"/>
      <c r="H247" s="29"/>
    </row>
    <row r="248" spans="1:8" x14ac:dyDescent="0.2">
      <c r="A248" s="25"/>
      <c r="B248" s="26"/>
      <c r="C248" s="29"/>
      <c r="D248" s="29"/>
      <c r="E248" s="29"/>
      <c r="F248" s="29"/>
      <c r="G248" s="29"/>
      <c r="H248" s="29"/>
    </row>
    <row r="249" spans="1:8" x14ac:dyDescent="0.2">
      <c r="A249" s="25"/>
      <c r="B249" s="26"/>
      <c r="C249" s="29"/>
      <c r="D249" s="29"/>
      <c r="E249" s="29"/>
      <c r="F249" s="29"/>
      <c r="G249" s="29"/>
      <c r="H249" s="29"/>
    </row>
    <row r="250" spans="1:8" x14ac:dyDescent="0.2">
      <c r="A250" s="25"/>
      <c r="B250" s="26"/>
      <c r="C250" s="29"/>
      <c r="D250" s="29"/>
      <c r="E250" s="29"/>
      <c r="F250" s="29"/>
      <c r="G250" s="29"/>
      <c r="H250" s="29"/>
    </row>
    <row r="251" spans="1:8" x14ac:dyDescent="0.2">
      <c r="A251" s="25"/>
      <c r="B251" s="26"/>
      <c r="C251" s="29"/>
      <c r="D251" s="29"/>
      <c r="E251" s="29"/>
      <c r="F251" s="29"/>
      <c r="G251" s="29"/>
      <c r="H251" s="29"/>
    </row>
    <row r="252" spans="1:8" x14ac:dyDescent="0.2">
      <c r="A252" s="25"/>
      <c r="B252" s="26"/>
      <c r="C252" s="29"/>
      <c r="D252" s="29"/>
      <c r="E252" s="29"/>
      <c r="F252" s="29"/>
      <c r="G252" s="29"/>
      <c r="H252" s="29"/>
    </row>
    <row r="253" spans="1:8" x14ac:dyDescent="0.2">
      <c r="A253" s="25"/>
      <c r="B253" s="26"/>
      <c r="C253" s="29"/>
      <c r="D253" s="29"/>
      <c r="E253" s="29"/>
      <c r="F253" s="29"/>
      <c r="G253" s="29"/>
      <c r="H253" s="29"/>
    </row>
    <row r="254" spans="1:8" x14ac:dyDescent="0.2">
      <c r="A254" s="25"/>
      <c r="B254" s="26"/>
      <c r="C254" s="29"/>
      <c r="D254" s="29"/>
      <c r="E254" s="29"/>
      <c r="F254" s="29"/>
      <c r="G254" s="29"/>
      <c r="H254" s="29"/>
    </row>
    <row r="255" spans="1:8" x14ac:dyDescent="0.2">
      <c r="A255" s="25"/>
      <c r="B255" s="26"/>
      <c r="C255" s="29"/>
      <c r="D255" s="29"/>
      <c r="E255" s="29"/>
      <c r="F255" s="29"/>
      <c r="G255" s="29"/>
      <c r="H255" s="29"/>
    </row>
    <row r="256" spans="1:8" x14ac:dyDescent="0.2">
      <c r="A256" s="25"/>
      <c r="B256" s="26"/>
      <c r="C256" s="29"/>
      <c r="D256" s="29"/>
      <c r="E256" s="29"/>
      <c r="F256" s="29"/>
      <c r="G256" s="29"/>
      <c r="H256" s="29"/>
    </row>
    <row r="257" spans="1:8" x14ac:dyDescent="0.2">
      <c r="A257" s="25"/>
      <c r="B257" s="26"/>
      <c r="C257" s="29"/>
      <c r="D257" s="29"/>
      <c r="E257" s="29"/>
      <c r="F257" s="29"/>
      <c r="G257" s="29"/>
      <c r="H257" s="29"/>
    </row>
    <row r="258" spans="1:8" x14ac:dyDescent="0.2">
      <c r="A258" s="25"/>
      <c r="B258" s="26"/>
      <c r="C258" s="29"/>
      <c r="D258" s="29"/>
      <c r="E258" s="29"/>
      <c r="F258" s="29"/>
      <c r="G258" s="29"/>
      <c r="H258" s="29"/>
    </row>
    <row r="259" spans="1:8" x14ac:dyDescent="0.2">
      <c r="A259" s="25"/>
      <c r="B259" s="26"/>
      <c r="C259" s="29"/>
      <c r="D259" s="29"/>
      <c r="E259" s="29"/>
      <c r="F259" s="29"/>
      <c r="G259" s="29"/>
      <c r="H259" s="29"/>
    </row>
    <row r="260" spans="1:8" x14ac:dyDescent="0.2">
      <c r="A260" s="25"/>
      <c r="B260" s="26"/>
      <c r="C260" s="29"/>
      <c r="D260" s="29"/>
      <c r="E260" s="29"/>
      <c r="F260" s="29"/>
      <c r="G260" s="29"/>
      <c r="H260" s="29"/>
    </row>
    <row r="261" spans="1:8" x14ac:dyDescent="0.2">
      <c r="A261" s="25"/>
      <c r="B261" s="26"/>
      <c r="C261" s="29"/>
      <c r="D261" s="29"/>
      <c r="E261" s="29"/>
      <c r="F261" s="29"/>
      <c r="G261" s="29"/>
      <c r="H261" s="29"/>
    </row>
    <row r="262" spans="1:8" x14ac:dyDescent="0.2">
      <c r="A262" s="25"/>
      <c r="B262" s="26"/>
      <c r="C262" s="29"/>
      <c r="D262" s="29"/>
      <c r="E262" s="29"/>
      <c r="F262" s="29"/>
      <c r="G262" s="29"/>
      <c r="H262" s="29"/>
    </row>
    <row r="263" spans="1:8" x14ac:dyDescent="0.2">
      <c r="A263" s="25"/>
      <c r="B263" s="26"/>
      <c r="C263" s="29"/>
      <c r="D263" s="29"/>
      <c r="E263" s="29"/>
      <c r="F263" s="29"/>
      <c r="G263" s="29"/>
      <c r="H263" s="29"/>
    </row>
    <row r="264" spans="1:8" x14ac:dyDescent="0.2">
      <c r="A264" s="25"/>
      <c r="B264" s="26"/>
      <c r="C264" s="29"/>
      <c r="D264" s="29"/>
      <c r="E264" s="29"/>
      <c r="F264" s="29"/>
      <c r="G264" s="29"/>
      <c r="H264" s="29"/>
    </row>
    <row r="265" spans="1:8" x14ac:dyDescent="0.2">
      <c r="A265" s="25"/>
      <c r="B265" s="26"/>
      <c r="C265" s="29"/>
      <c r="D265" s="29"/>
      <c r="E265" s="29"/>
      <c r="F265" s="29"/>
      <c r="G265" s="29"/>
      <c r="H265" s="29"/>
    </row>
    <row r="266" spans="1:8" x14ac:dyDescent="0.2">
      <c r="A266" s="25"/>
      <c r="B266" s="26"/>
      <c r="C266" s="29"/>
      <c r="D266" s="29"/>
      <c r="E266" s="29"/>
      <c r="F266" s="29"/>
      <c r="G266" s="29"/>
      <c r="H266" s="29"/>
    </row>
    <row r="267" spans="1:8" x14ac:dyDescent="0.2">
      <c r="A267" s="25"/>
      <c r="B267" s="26"/>
      <c r="C267" s="29"/>
      <c r="D267" s="29"/>
      <c r="E267" s="29"/>
      <c r="F267" s="29"/>
      <c r="G267" s="29"/>
      <c r="H267" s="29"/>
    </row>
    <row r="268" spans="1:8" x14ac:dyDescent="0.2">
      <c r="A268" s="25"/>
      <c r="B268" s="26"/>
      <c r="C268" s="29"/>
      <c r="D268" s="29"/>
      <c r="E268" s="29"/>
      <c r="F268" s="29"/>
      <c r="G268" s="29"/>
      <c r="H268" s="29"/>
    </row>
    <row r="269" spans="1:8" x14ac:dyDescent="0.2">
      <c r="A269" s="25"/>
      <c r="B269" s="26"/>
      <c r="C269" s="29"/>
      <c r="D269" s="29"/>
      <c r="E269" s="29"/>
      <c r="F269" s="29"/>
      <c r="G269" s="29"/>
      <c r="H269" s="29"/>
    </row>
    <row r="270" spans="1:8" x14ac:dyDescent="0.2">
      <c r="A270" s="25"/>
      <c r="B270" s="26"/>
      <c r="C270" s="29"/>
      <c r="D270" s="29"/>
      <c r="E270" s="29"/>
      <c r="F270" s="29"/>
      <c r="G270" s="29"/>
      <c r="H270" s="29"/>
    </row>
    <row r="271" spans="1:8" x14ac:dyDescent="0.2">
      <c r="A271" s="25"/>
      <c r="B271" s="26"/>
      <c r="C271" s="29"/>
      <c r="D271" s="29"/>
      <c r="E271" s="29"/>
      <c r="F271" s="29"/>
      <c r="G271" s="29"/>
      <c r="H271" s="29"/>
    </row>
    <row r="272" spans="1:8" x14ac:dyDescent="0.2">
      <c r="A272" s="25"/>
      <c r="B272" s="26"/>
      <c r="C272" s="29"/>
      <c r="D272" s="29"/>
      <c r="E272" s="29"/>
      <c r="F272" s="29"/>
      <c r="G272" s="29"/>
      <c r="H272" s="29"/>
    </row>
    <row r="273" spans="1:8" x14ac:dyDescent="0.2">
      <c r="A273" s="25"/>
      <c r="B273" s="26"/>
      <c r="C273" s="29"/>
      <c r="D273" s="29"/>
      <c r="E273" s="29"/>
      <c r="F273" s="29"/>
      <c r="G273" s="29"/>
      <c r="H273" s="29"/>
    </row>
    <row r="274" spans="1:8" x14ac:dyDescent="0.2">
      <c r="A274" s="25"/>
      <c r="B274" s="26"/>
      <c r="C274" s="29"/>
      <c r="D274" s="29"/>
      <c r="E274" s="29"/>
      <c r="F274" s="29"/>
      <c r="G274" s="29"/>
      <c r="H274" s="29"/>
    </row>
    <row r="275" spans="1:8" x14ac:dyDescent="0.2">
      <c r="A275" s="25"/>
      <c r="B275" s="26"/>
      <c r="C275" s="29"/>
      <c r="D275" s="29"/>
      <c r="E275" s="29"/>
      <c r="F275" s="29"/>
      <c r="G275" s="29"/>
      <c r="H275" s="29"/>
    </row>
    <row r="276" spans="1:8" x14ac:dyDescent="0.2">
      <c r="A276" s="25"/>
      <c r="B276" s="26"/>
      <c r="C276" s="29"/>
      <c r="D276" s="29"/>
      <c r="E276" s="29"/>
      <c r="F276" s="29"/>
      <c r="G276" s="29"/>
      <c r="H276" s="29"/>
    </row>
    <row r="277" spans="1:8" x14ac:dyDescent="0.2">
      <c r="A277" s="25"/>
      <c r="B277" s="26"/>
      <c r="C277" s="29"/>
      <c r="D277" s="29"/>
      <c r="E277" s="29"/>
      <c r="F277" s="29"/>
      <c r="G277" s="29"/>
      <c r="H277" s="29"/>
    </row>
    <row r="278" spans="1:8" x14ac:dyDescent="0.2">
      <c r="A278" s="25"/>
      <c r="B278" s="26"/>
      <c r="C278" s="29"/>
      <c r="D278" s="29"/>
      <c r="E278" s="29"/>
      <c r="F278" s="29"/>
      <c r="G278" s="29"/>
      <c r="H278" s="29"/>
    </row>
    <row r="279" spans="1:8" x14ac:dyDescent="0.2">
      <c r="A279" s="25"/>
      <c r="B279" s="26"/>
      <c r="C279" s="29"/>
      <c r="D279" s="29"/>
      <c r="E279" s="29"/>
      <c r="F279" s="29"/>
      <c r="G279" s="29"/>
      <c r="H279" s="29"/>
    </row>
    <row r="280" spans="1:8" x14ac:dyDescent="0.2">
      <c r="A280" s="25"/>
      <c r="B280" s="26"/>
      <c r="C280" s="29"/>
      <c r="D280" s="29"/>
      <c r="E280" s="29"/>
      <c r="F280" s="29"/>
      <c r="G280" s="29"/>
      <c r="H280" s="29"/>
    </row>
    <row r="281" spans="1:8" x14ac:dyDescent="0.2">
      <c r="A281" s="25"/>
      <c r="B281" s="26"/>
      <c r="C281" s="29"/>
      <c r="D281" s="29"/>
      <c r="E281" s="29"/>
      <c r="F281" s="29"/>
      <c r="G281" s="29"/>
      <c r="H281" s="29"/>
    </row>
    <row r="282" spans="1:8" x14ac:dyDescent="0.2">
      <c r="A282" s="25"/>
      <c r="B282" s="26"/>
      <c r="C282" s="29"/>
      <c r="D282" s="29"/>
      <c r="E282" s="29"/>
      <c r="F282" s="29"/>
      <c r="G282" s="29"/>
      <c r="H282" s="29"/>
    </row>
    <row r="283" spans="1:8" x14ac:dyDescent="0.2">
      <c r="A283" s="25"/>
      <c r="B283" s="26"/>
      <c r="C283" s="29"/>
      <c r="D283" s="29"/>
      <c r="E283" s="29"/>
      <c r="F283" s="29"/>
      <c r="G283" s="29"/>
      <c r="H283" s="29"/>
    </row>
    <row r="284" spans="1:8" x14ac:dyDescent="0.2">
      <c r="A284" s="25"/>
      <c r="B284" s="26"/>
      <c r="C284" s="29"/>
      <c r="D284" s="29"/>
      <c r="E284" s="29"/>
      <c r="F284" s="29"/>
      <c r="G284" s="29"/>
      <c r="H284" s="29"/>
    </row>
    <row r="285" spans="1:8" x14ac:dyDescent="0.2">
      <c r="A285" s="25"/>
      <c r="B285" s="26"/>
      <c r="C285" s="29"/>
      <c r="D285" s="29"/>
      <c r="E285" s="29"/>
      <c r="F285" s="29"/>
      <c r="G285" s="29"/>
      <c r="H285" s="29"/>
    </row>
    <row r="286" spans="1:8" x14ac:dyDescent="0.2">
      <c r="A286" s="25"/>
      <c r="B286" s="26"/>
      <c r="C286" s="29"/>
      <c r="D286" s="29"/>
      <c r="E286" s="29"/>
      <c r="F286" s="29"/>
      <c r="G286" s="29"/>
      <c r="H286" s="29"/>
    </row>
    <row r="287" spans="1:8" x14ac:dyDescent="0.2">
      <c r="A287" s="25"/>
      <c r="B287" s="26"/>
      <c r="C287" s="29"/>
      <c r="D287" s="29"/>
      <c r="E287" s="29"/>
      <c r="F287" s="29"/>
      <c r="G287" s="29"/>
      <c r="H287" s="29"/>
    </row>
    <row r="288" spans="1:8" x14ac:dyDescent="0.2">
      <c r="A288" s="25"/>
      <c r="B288" s="26"/>
      <c r="C288" s="29"/>
      <c r="D288" s="29"/>
      <c r="E288" s="29"/>
      <c r="F288" s="29"/>
      <c r="G288" s="29"/>
      <c r="H288" s="29"/>
    </row>
    <row r="289" spans="1:8" x14ac:dyDescent="0.2">
      <c r="A289" s="25"/>
      <c r="B289" s="26"/>
      <c r="C289" s="29"/>
      <c r="D289" s="29"/>
      <c r="E289" s="29"/>
      <c r="F289" s="29"/>
      <c r="G289" s="29"/>
      <c r="H289" s="29"/>
    </row>
    <row r="290" spans="1:8" x14ac:dyDescent="0.2">
      <c r="A290" s="25"/>
      <c r="B290" s="26"/>
      <c r="C290" s="29"/>
      <c r="D290" s="29"/>
      <c r="E290" s="29"/>
      <c r="F290" s="29"/>
      <c r="G290" s="29"/>
      <c r="H290" s="29"/>
    </row>
    <row r="291" spans="1:8" x14ac:dyDescent="0.2">
      <c r="A291" s="25"/>
      <c r="B291" s="26"/>
      <c r="C291" s="29"/>
      <c r="D291" s="29"/>
      <c r="E291" s="29"/>
      <c r="F291" s="29"/>
      <c r="G291" s="29"/>
      <c r="H291" s="29"/>
    </row>
    <row r="292" spans="1:8" x14ac:dyDescent="0.2">
      <c r="A292" s="25"/>
      <c r="B292" s="26"/>
      <c r="C292" s="29"/>
      <c r="D292" s="29"/>
      <c r="E292" s="29"/>
      <c r="F292" s="29"/>
      <c r="G292" s="29"/>
      <c r="H292" s="29"/>
    </row>
    <row r="293" spans="1:8" x14ac:dyDescent="0.2">
      <c r="A293" s="25"/>
      <c r="B293" s="26"/>
      <c r="C293" s="29"/>
      <c r="D293" s="29"/>
      <c r="E293" s="29"/>
      <c r="F293" s="29"/>
      <c r="G293" s="29"/>
      <c r="H293" s="29"/>
    </row>
    <row r="294" spans="1:8" x14ac:dyDescent="0.2">
      <c r="A294" s="25"/>
      <c r="B294" s="26"/>
      <c r="C294" s="29"/>
      <c r="D294" s="29"/>
      <c r="E294" s="29"/>
      <c r="F294" s="29"/>
      <c r="G294" s="29"/>
      <c r="H294" s="29"/>
    </row>
    <row r="295" spans="1:8" x14ac:dyDescent="0.2">
      <c r="A295" s="25"/>
      <c r="B295" s="26"/>
      <c r="C295" s="29"/>
      <c r="D295" s="29"/>
      <c r="E295" s="29"/>
      <c r="F295" s="29"/>
      <c r="G295" s="29"/>
      <c r="H295" s="29"/>
    </row>
    <row r="296" spans="1:8" x14ac:dyDescent="0.2">
      <c r="A296" s="25"/>
      <c r="B296" s="26"/>
      <c r="C296" s="29"/>
      <c r="D296" s="29"/>
      <c r="E296" s="29"/>
      <c r="F296" s="29"/>
      <c r="G296" s="29"/>
      <c r="H296" s="29"/>
    </row>
    <row r="297" spans="1:8" x14ac:dyDescent="0.2">
      <c r="A297" s="25"/>
      <c r="B297" s="26"/>
      <c r="C297" s="29"/>
      <c r="D297" s="29"/>
      <c r="E297" s="29"/>
      <c r="F297" s="29"/>
      <c r="G297" s="29"/>
      <c r="H297" s="29"/>
    </row>
    <row r="298" spans="1:8" x14ac:dyDescent="0.2">
      <c r="A298" s="25"/>
      <c r="B298" s="26"/>
      <c r="C298" s="29"/>
      <c r="D298" s="29"/>
      <c r="E298" s="29"/>
      <c r="F298" s="29"/>
      <c r="G298" s="29"/>
      <c r="H298" s="29"/>
    </row>
    <row r="299" spans="1:8" x14ac:dyDescent="0.2">
      <c r="A299" s="25"/>
      <c r="B299" s="26"/>
      <c r="C299" s="29"/>
      <c r="D299" s="29"/>
      <c r="E299" s="29"/>
      <c r="F299" s="29"/>
      <c r="G299" s="29"/>
      <c r="H299" s="29"/>
    </row>
    <row r="300" spans="1:8" x14ac:dyDescent="0.2">
      <c r="A300" s="25"/>
      <c r="B300" s="26"/>
      <c r="C300" s="29"/>
      <c r="D300" s="29"/>
      <c r="E300" s="29"/>
      <c r="F300" s="29"/>
      <c r="G300" s="29"/>
      <c r="H300" s="29"/>
    </row>
    <row r="301" spans="1:8" x14ac:dyDescent="0.2">
      <c r="A301" s="25"/>
      <c r="B301" s="26"/>
      <c r="C301" s="29"/>
      <c r="D301" s="29"/>
      <c r="E301" s="29"/>
      <c r="F301" s="29"/>
      <c r="G301" s="29"/>
      <c r="H301" s="29"/>
    </row>
    <row r="302" spans="1:8" x14ac:dyDescent="0.2">
      <c r="A302" s="25"/>
      <c r="B302" s="26"/>
      <c r="C302" s="29"/>
      <c r="D302" s="29"/>
      <c r="E302" s="29"/>
      <c r="F302" s="29"/>
      <c r="G302" s="29"/>
      <c r="H302" s="29"/>
    </row>
    <row r="303" spans="1:8" x14ac:dyDescent="0.2">
      <c r="A303" s="25"/>
      <c r="B303" s="26"/>
      <c r="C303" s="29"/>
      <c r="D303" s="29"/>
      <c r="E303" s="29"/>
      <c r="F303" s="29"/>
      <c r="G303" s="29"/>
      <c r="H303" s="29"/>
    </row>
    <row r="304" spans="1:8" x14ac:dyDescent="0.2">
      <c r="A304" s="25"/>
      <c r="B304" s="26"/>
      <c r="C304" s="29"/>
      <c r="D304" s="29"/>
      <c r="E304" s="29"/>
      <c r="F304" s="29"/>
      <c r="G304" s="29"/>
      <c r="H304" s="29"/>
    </row>
    <row r="305" spans="1:8" x14ac:dyDescent="0.2">
      <c r="A305" s="25"/>
      <c r="B305" s="26"/>
      <c r="C305" s="29"/>
      <c r="D305" s="29"/>
      <c r="E305" s="29"/>
      <c r="F305" s="29"/>
      <c r="G305" s="29"/>
      <c r="H305" s="29"/>
    </row>
    <row r="306" spans="1:8" x14ac:dyDescent="0.2">
      <c r="A306" s="25"/>
      <c r="B306" s="26"/>
      <c r="C306" s="29"/>
      <c r="D306" s="29"/>
      <c r="E306" s="29"/>
      <c r="F306" s="29"/>
      <c r="G306" s="29"/>
      <c r="H306" s="29"/>
    </row>
    <row r="307" spans="1:8" x14ac:dyDescent="0.2">
      <c r="A307" s="25"/>
      <c r="B307" s="26"/>
      <c r="C307" s="29"/>
      <c r="D307" s="29"/>
      <c r="E307" s="29"/>
      <c r="F307" s="29"/>
      <c r="G307" s="29"/>
      <c r="H307" s="29"/>
    </row>
    <row r="308" spans="1:8" x14ac:dyDescent="0.2">
      <c r="A308" s="25"/>
      <c r="B308" s="26"/>
      <c r="C308" s="29"/>
      <c r="D308" s="29"/>
      <c r="E308" s="29"/>
      <c r="F308" s="29"/>
      <c r="G308" s="29"/>
      <c r="H308" s="29"/>
    </row>
    <row r="309" spans="1:8" x14ac:dyDescent="0.2">
      <c r="A309" s="25"/>
      <c r="B309" s="26"/>
      <c r="C309" s="29"/>
      <c r="D309" s="29"/>
      <c r="E309" s="29"/>
      <c r="F309" s="29"/>
      <c r="G309" s="29"/>
      <c r="H309" s="29"/>
    </row>
    <row r="310" spans="1:8" x14ac:dyDescent="0.2">
      <c r="A310" s="25"/>
      <c r="B310" s="26"/>
      <c r="C310" s="29"/>
      <c r="D310" s="29"/>
      <c r="E310" s="29"/>
      <c r="F310" s="29"/>
      <c r="G310" s="29"/>
      <c r="H310" s="29"/>
    </row>
    <row r="311" spans="1:8" x14ac:dyDescent="0.2">
      <c r="A311" s="25"/>
      <c r="B311" s="26"/>
      <c r="C311" s="29"/>
      <c r="D311" s="29"/>
      <c r="E311" s="29"/>
      <c r="F311" s="29"/>
      <c r="G311" s="29"/>
      <c r="H311" s="29"/>
    </row>
    <row r="312" spans="1:8" x14ac:dyDescent="0.2">
      <c r="A312" s="25"/>
      <c r="B312" s="26"/>
      <c r="C312" s="29"/>
      <c r="D312" s="29"/>
      <c r="E312" s="29"/>
      <c r="F312" s="29"/>
      <c r="G312" s="29"/>
      <c r="H312" s="29"/>
    </row>
    <row r="313" spans="1:8" x14ac:dyDescent="0.2">
      <c r="A313" s="25"/>
      <c r="B313" s="26"/>
      <c r="C313" s="29"/>
      <c r="D313" s="29"/>
      <c r="E313" s="29"/>
      <c r="F313" s="29"/>
      <c r="G313" s="29"/>
      <c r="H313" s="29"/>
    </row>
    <row r="314" spans="1:8" x14ac:dyDescent="0.2">
      <c r="A314" s="25"/>
      <c r="B314" s="26"/>
      <c r="C314" s="29"/>
      <c r="D314" s="29"/>
      <c r="E314" s="29"/>
      <c r="F314" s="29"/>
      <c r="G314" s="29"/>
      <c r="H314" s="29"/>
    </row>
    <row r="315" spans="1:8" x14ac:dyDescent="0.2">
      <c r="A315" s="25"/>
      <c r="B315" s="26"/>
      <c r="C315" s="29"/>
      <c r="D315" s="29"/>
      <c r="E315" s="29"/>
      <c r="F315" s="29"/>
      <c r="G315" s="29"/>
      <c r="H315" s="29"/>
    </row>
    <row r="316" spans="1:8" x14ac:dyDescent="0.2">
      <c r="A316" s="25"/>
      <c r="B316" s="26"/>
      <c r="C316" s="29"/>
      <c r="D316" s="29"/>
      <c r="E316" s="29"/>
      <c r="F316" s="29"/>
      <c r="G316" s="29"/>
      <c r="H316" s="29"/>
    </row>
    <row r="317" spans="1:8" x14ac:dyDescent="0.2">
      <c r="A317" s="25"/>
      <c r="B317" s="26"/>
      <c r="C317" s="29"/>
      <c r="D317" s="29"/>
      <c r="E317" s="29"/>
      <c r="F317" s="29"/>
      <c r="G317" s="29"/>
      <c r="H317" s="29"/>
    </row>
    <row r="318" spans="1:8" x14ac:dyDescent="0.2">
      <c r="A318" s="25"/>
      <c r="B318" s="26"/>
      <c r="C318" s="29"/>
      <c r="D318" s="29"/>
      <c r="E318" s="29"/>
      <c r="F318" s="29"/>
      <c r="G318" s="29"/>
      <c r="H318" s="29"/>
    </row>
    <row r="319" spans="1:8" x14ac:dyDescent="0.2">
      <c r="A319" s="25"/>
      <c r="B319" s="26"/>
      <c r="C319" s="29"/>
      <c r="D319" s="29"/>
      <c r="E319" s="29"/>
      <c r="F319" s="29"/>
      <c r="G319" s="29"/>
      <c r="H319" s="29"/>
    </row>
    <row r="320" spans="1:8" x14ac:dyDescent="0.2">
      <c r="A320" s="25"/>
      <c r="B320" s="26"/>
      <c r="C320" s="29"/>
      <c r="D320" s="29"/>
      <c r="E320" s="29"/>
      <c r="F320" s="29"/>
      <c r="G320" s="29"/>
      <c r="H320" s="29"/>
    </row>
    <row r="321" spans="1:8" x14ac:dyDescent="0.2">
      <c r="A321" s="25"/>
      <c r="B321" s="26"/>
      <c r="C321" s="29"/>
      <c r="D321" s="29"/>
      <c r="E321" s="29"/>
      <c r="F321" s="29"/>
      <c r="G321" s="29"/>
      <c r="H321" s="29"/>
    </row>
    <row r="322" spans="1:8" x14ac:dyDescent="0.2">
      <c r="A322" s="25"/>
      <c r="B322" s="26"/>
      <c r="C322" s="29"/>
      <c r="D322" s="29"/>
      <c r="E322" s="29"/>
      <c r="F322" s="29"/>
      <c r="G322" s="29"/>
      <c r="H322" s="29"/>
    </row>
    <row r="323" spans="1:8" x14ac:dyDescent="0.2">
      <c r="A323" s="25"/>
      <c r="B323" s="26"/>
      <c r="C323" s="29"/>
      <c r="D323" s="29"/>
      <c r="E323" s="29"/>
      <c r="F323" s="29"/>
      <c r="G323" s="29"/>
      <c r="H323" s="29"/>
    </row>
    <row r="324" spans="1:8" x14ac:dyDescent="0.2">
      <c r="A324" s="25"/>
      <c r="B324" s="26"/>
      <c r="C324" s="29"/>
      <c r="D324" s="29"/>
      <c r="E324" s="29"/>
      <c r="F324" s="29"/>
      <c r="G324" s="29"/>
      <c r="H324" s="29"/>
    </row>
    <row r="325" spans="1:8" x14ac:dyDescent="0.2">
      <c r="A325" s="25"/>
      <c r="B325" s="26"/>
      <c r="C325" s="29"/>
      <c r="D325" s="29"/>
      <c r="E325" s="29"/>
      <c r="F325" s="29"/>
      <c r="G325" s="29"/>
      <c r="H325" s="29"/>
    </row>
    <row r="326" spans="1:8" x14ac:dyDescent="0.2">
      <c r="A326" s="25"/>
      <c r="B326" s="26"/>
      <c r="C326" s="29"/>
      <c r="D326" s="29"/>
      <c r="E326" s="29"/>
      <c r="F326" s="29"/>
      <c r="G326" s="29"/>
      <c r="H326" s="29"/>
    </row>
    <row r="327" spans="1:8" x14ac:dyDescent="0.2">
      <c r="A327" s="25"/>
      <c r="B327" s="26"/>
      <c r="C327" s="29"/>
      <c r="D327" s="29"/>
      <c r="E327" s="29"/>
      <c r="F327" s="29"/>
      <c r="G327" s="29"/>
      <c r="H327" s="29"/>
    </row>
    <row r="328" spans="1:8" x14ac:dyDescent="0.2">
      <c r="A328" s="25"/>
      <c r="B328" s="26"/>
      <c r="C328" s="29"/>
      <c r="D328" s="29"/>
      <c r="E328" s="29"/>
      <c r="F328" s="29"/>
      <c r="G328" s="29"/>
      <c r="H328" s="29"/>
    </row>
    <row r="329" spans="1:8" x14ac:dyDescent="0.2">
      <c r="A329" s="25"/>
      <c r="B329" s="26"/>
      <c r="C329" s="29"/>
      <c r="D329" s="29"/>
      <c r="E329" s="29"/>
      <c r="F329" s="29"/>
      <c r="G329" s="29"/>
      <c r="H329" s="29"/>
    </row>
    <row r="330" spans="1:8" x14ac:dyDescent="0.2">
      <c r="A330" s="25"/>
      <c r="B330" s="26"/>
      <c r="C330" s="29"/>
      <c r="D330" s="29"/>
      <c r="E330" s="29"/>
      <c r="F330" s="29"/>
      <c r="G330" s="29"/>
      <c r="H330" s="29"/>
    </row>
    <row r="331" spans="1:8" x14ac:dyDescent="0.2">
      <c r="A331" s="25"/>
      <c r="B331" s="26"/>
      <c r="C331" s="29"/>
      <c r="D331" s="29"/>
      <c r="E331" s="29"/>
      <c r="F331" s="29"/>
      <c r="G331" s="29"/>
      <c r="H331" s="29"/>
    </row>
    <row r="332" spans="1:8" x14ac:dyDescent="0.2">
      <c r="A332" s="25"/>
      <c r="B332" s="26"/>
      <c r="C332" s="29"/>
      <c r="D332" s="29"/>
      <c r="E332" s="29"/>
      <c r="F332" s="29"/>
      <c r="G332" s="29"/>
      <c r="H332" s="29"/>
    </row>
    <row r="333" spans="1:8" x14ac:dyDescent="0.2">
      <c r="A333" s="25"/>
      <c r="B333" s="26"/>
      <c r="C333" s="29"/>
      <c r="D333" s="29"/>
      <c r="E333" s="29"/>
      <c r="F333" s="29"/>
      <c r="G333" s="29"/>
      <c r="H333" s="29"/>
    </row>
    <row r="334" spans="1:8" x14ac:dyDescent="0.2">
      <c r="A334" s="25"/>
      <c r="B334" s="26"/>
      <c r="C334" s="29"/>
      <c r="D334" s="29"/>
      <c r="E334" s="29"/>
      <c r="F334" s="29"/>
      <c r="G334" s="29"/>
      <c r="H334" s="29"/>
    </row>
    <row r="335" spans="1:8" x14ac:dyDescent="0.2">
      <c r="A335" s="25"/>
      <c r="B335" s="26"/>
      <c r="C335" s="29"/>
      <c r="D335" s="29"/>
      <c r="E335" s="29"/>
      <c r="F335" s="29"/>
      <c r="G335" s="29"/>
      <c r="H335" s="29"/>
    </row>
    <row r="336" spans="1:8" x14ac:dyDescent="0.2">
      <c r="A336" s="25"/>
      <c r="B336" s="26"/>
      <c r="C336" s="29"/>
      <c r="D336" s="29"/>
      <c r="E336" s="29"/>
      <c r="F336" s="29"/>
      <c r="G336" s="29"/>
      <c r="H336" s="29"/>
    </row>
    <row r="337" spans="1:8" x14ac:dyDescent="0.2">
      <c r="A337" s="25"/>
      <c r="B337" s="26"/>
      <c r="C337" s="29"/>
      <c r="D337" s="29"/>
      <c r="E337" s="29"/>
      <c r="F337" s="29"/>
      <c r="G337" s="29"/>
      <c r="H337" s="29"/>
    </row>
    <row r="338" spans="1:8" x14ac:dyDescent="0.2">
      <c r="A338" s="25"/>
      <c r="B338" s="26"/>
      <c r="C338" s="29"/>
      <c r="D338" s="29"/>
      <c r="E338" s="29"/>
      <c r="F338" s="29"/>
      <c r="G338" s="29"/>
      <c r="H338" s="29"/>
    </row>
    <row r="339" spans="1:8" x14ac:dyDescent="0.2">
      <c r="A339" s="25"/>
      <c r="B339" s="26"/>
      <c r="C339" s="29"/>
      <c r="D339" s="29"/>
      <c r="E339" s="29"/>
      <c r="F339" s="29"/>
      <c r="G339" s="29"/>
      <c r="H339" s="29"/>
    </row>
    <row r="340" spans="1:8" x14ac:dyDescent="0.2">
      <c r="A340" s="25"/>
      <c r="B340" s="26"/>
      <c r="C340" s="29"/>
      <c r="D340" s="29"/>
      <c r="E340" s="29"/>
      <c r="F340" s="29"/>
      <c r="G340" s="29"/>
      <c r="H340" s="29"/>
    </row>
    <row r="341" spans="1:8" x14ac:dyDescent="0.2">
      <c r="A341" s="25"/>
      <c r="B341" s="26"/>
      <c r="C341" s="29"/>
      <c r="D341" s="29"/>
      <c r="E341" s="29"/>
      <c r="F341" s="29"/>
      <c r="G341" s="29"/>
      <c r="H341" s="29"/>
    </row>
    <row r="342" spans="1:8" x14ac:dyDescent="0.2">
      <c r="A342" s="25"/>
      <c r="B342" s="26"/>
      <c r="C342" s="29"/>
      <c r="D342" s="29"/>
      <c r="E342" s="29"/>
      <c r="F342" s="29"/>
      <c r="G342" s="29"/>
      <c r="H342" s="29"/>
    </row>
    <row r="343" spans="1:8" x14ac:dyDescent="0.2">
      <c r="A343" s="25"/>
      <c r="B343" s="26"/>
      <c r="C343" s="29"/>
      <c r="D343" s="29"/>
      <c r="E343" s="29"/>
      <c r="F343" s="29"/>
      <c r="G343" s="29"/>
      <c r="H343" s="29"/>
    </row>
    <row r="344" spans="1:8" x14ac:dyDescent="0.2">
      <c r="A344" s="25"/>
      <c r="B344" s="26"/>
      <c r="C344" s="29"/>
      <c r="D344" s="29"/>
      <c r="E344" s="29"/>
      <c r="F344" s="29"/>
      <c r="G344" s="29"/>
      <c r="H344" s="29"/>
    </row>
    <row r="345" spans="1:8" x14ac:dyDescent="0.2">
      <c r="A345" s="25"/>
      <c r="B345" s="26"/>
      <c r="C345" s="29"/>
      <c r="D345" s="29"/>
      <c r="E345" s="29"/>
      <c r="F345" s="29"/>
      <c r="G345" s="29"/>
      <c r="H345" s="29"/>
    </row>
    <row r="346" spans="1:8" x14ac:dyDescent="0.2">
      <c r="A346" s="25"/>
      <c r="B346" s="26"/>
      <c r="C346" s="29"/>
      <c r="D346" s="29"/>
      <c r="E346" s="29"/>
      <c r="F346" s="29"/>
      <c r="G346" s="29"/>
      <c r="H346" s="29"/>
    </row>
    <row r="347" spans="1:8" x14ac:dyDescent="0.2">
      <c r="A347" s="25"/>
      <c r="B347" s="26"/>
      <c r="C347" s="29"/>
      <c r="D347" s="29"/>
      <c r="E347" s="29"/>
      <c r="F347" s="29"/>
      <c r="G347" s="29"/>
      <c r="H347" s="29"/>
    </row>
    <row r="348" spans="1:8" x14ac:dyDescent="0.2">
      <c r="A348" s="25"/>
      <c r="B348" s="26"/>
      <c r="C348" s="29"/>
      <c r="D348" s="29"/>
      <c r="E348" s="29"/>
      <c r="F348" s="29"/>
      <c r="G348" s="29"/>
      <c r="H348" s="29"/>
    </row>
    <row r="349" spans="1:8" x14ac:dyDescent="0.2">
      <c r="A349" s="25"/>
      <c r="B349" s="26"/>
      <c r="C349" s="29"/>
      <c r="D349" s="29"/>
      <c r="E349" s="29"/>
      <c r="F349" s="29"/>
      <c r="G349" s="29"/>
      <c r="H349" s="29"/>
    </row>
    <row r="350" spans="1:8" x14ac:dyDescent="0.2">
      <c r="A350" s="25"/>
      <c r="B350" s="26"/>
      <c r="C350" s="29"/>
      <c r="D350" s="29"/>
      <c r="E350" s="29"/>
      <c r="F350" s="29"/>
      <c r="G350" s="29"/>
      <c r="H350" s="29"/>
    </row>
    <row r="351" spans="1:8" x14ac:dyDescent="0.2">
      <c r="A351" s="25"/>
      <c r="B351" s="26"/>
      <c r="C351" s="29"/>
      <c r="D351" s="29"/>
      <c r="E351" s="29"/>
      <c r="F351" s="29"/>
      <c r="G351" s="29"/>
      <c r="H351" s="29"/>
    </row>
    <row r="352" spans="1:8" x14ac:dyDescent="0.2">
      <c r="A352" s="25"/>
      <c r="B352" s="26"/>
      <c r="C352" s="29"/>
      <c r="D352" s="29"/>
      <c r="E352" s="29"/>
      <c r="F352" s="29"/>
      <c r="G352" s="29"/>
      <c r="H352" s="29"/>
    </row>
    <row r="353" spans="1:8" x14ac:dyDescent="0.2">
      <c r="A353" s="25"/>
      <c r="B353" s="26"/>
      <c r="C353" s="29"/>
      <c r="D353" s="29"/>
      <c r="E353" s="29"/>
      <c r="F353" s="29"/>
      <c r="G353" s="29"/>
      <c r="H353" s="29"/>
    </row>
    <row r="354" spans="1:8" x14ac:dyDescent="0.2">
      <c r="A354" s="25"/>
      <c r="B354" s="26"/>
      <c r="C354" s="29"/>
      <c r="D354" s="29"/>
      <c r="E354" s="29"/>
      <c r="F354" s="29"/>
      <c r="G354" s="29"/>
      <c r="H354" s="29"/>
    </row>
    <row r="355" spans="1:8" x14ac:dyDescent="0.2">
      <c r="A355" s="25"/>
      <c r="B355" s="26"/>
      <c r="C355" s="29"/>
      <c r="D355" s="29"/>
      <c r="E355" s="29"/>
      <c r="F355" s="29"/>
      <c r="G355" s="29"/>
      <c r="H355" s="29"/>
    </row>
    <row r="356" spans="1:8" x14ac:dyDescent="0.2">
      <c r="A356" s="25"/>
      <c r="B356" s="26"/>
      <c r="C356" s="29"/>
      <c r="D356" s="29"/>
      <c r="E356" s="29"/>
      <c r="F356" s="29"/>
      <c r="G356" s="29"/>
      <c r="H356" s="29"/>
    </row>
    <row r="357" spans="1:8" x14ac:dyDescent="0.2">
      <c r="A357" s="25"/>
      <c r="B357" s="26"/>
      <c r="C357" s="29"/>
      <c r="D357" s="29"/>
      <c r="E357" s="29"/>
      <c r="F357" s="29"/>
      <c r="G357" s="29"/>
      <c r="H357" s="29"/>
    </row>
    <row r="358" spans="1:8" x14ac:dyDescent="0.2">
      <c r="A358" s="25"/>
      <c r="B358" s="26"/>
      <c r="C358" s="29"/>
      <c r="D358" s="29"/>
      <c r="E358" s="29"/>
      <c r="F358" s="29"/>
      <c r="G358" s="29"/>
      <c r="H358" s="29"/>
    </row>
    <row r="359" spans="1:8" x14ac:dyDescent="0.2">
      <c r="A359" s="25"/>
      <c r="B359" s="26"/>
      <c r="C359" s="29"/>
      <c r="D359" s="29"/>
      <c r="E359" s="29"/>
      <c r="F359" s="29"/>
      <c r="G359" s="29"/>
      <c r="H359" s="29"/>
    </row>
    <row r="360" spans="1:8" x14ac:dyDescent="0.2">
      <c r="A360" s="25"/>
      <c r="B360" s="26"/>
      <c r="C360" s="29"/>
      <c r="D360" s="29"/>
      <c r="E360" s="29"/>
      <c r="F360" s="29"/>
      <c r="G360" s="29"/>
      <c r="H360" s="29"/>
    </row>
    <row r="361" spans="1:8" x14ac:dyDescent="0.2">
      <c r="A361" s="25"/>
      <c r="B361" s="26"/>
      <c r="C361" s="29"/>
      <c r="D361" s="29"/>
      <c r="E361" s="29"/>
      <c r="F361" s="29"/>
      <c r="G361" s="29"/>
      <c r="H361" s="29"/>
    </row>
    <row r="362" spans="1:8" x14ac:dyDescent="0.2">
      <c r="A362" s="25"/>
      <c r="B362" s="26"/>
      <c r="C362" s="29"/>
      <c r="D362" s="29"/>
      <c r="E362" s="29"/>
      <c r="F362" s="29"/>
      <c r="G362" s="29"/>
      <c r="H362" s="29"/>
    </row>
    <row r="363" spans="1:8" x14ac:dyDescent="0.2">
      <c r="A363" s="25"/>
      <c r="B363" s="26"/>
      <c r="C363" s="29"/>
      <c r="D363" s="29"/>
      <c r="E363" s="29"/>
      <c r="F363" s="29"/>
      <c r="G363" s="29"/>
      <c r="H363" s="29"/>
    </row>
    <row r="364" spans="1:8" x14ac:dyDescent="0.2">
      <c r="A364" s="25"/>
      <c r="B364" s="26"/>
      <c r="C364" s="29"/>
      <c r="D364" s="29"/>
      <c r="E364" s="29"/>
      <c r="F364" s="29"/>
      <c r="G364" s="29"/>
      <c r="H364" s="29"/>
    </row>
    <row r="365" spans="1:8" x14ac:dyDescent="0.2">
      <c r="A365" s="25"/>
      <c r="B365" s="26"/>
      <c r="C365" s="29"/>
      <c r="D365" s="29"/>
      <c r="E365" s="29"/>
      <c r="F365" s="29"/>
      <c r="G365" s="29"/>
      <c r="H365" s="29"/>
    </row>
    <row r="366" spans="1:8" x14ac:dyDescent="0.2">
      <c r="A366" s="25"/>
      <c r="B366" s="26"/>
      <c r="C366" s="29"/>
      <c r="D366" s="29"/>
      <c r="E366" s="29"/>
      <c r="F366" s="29"/>
      <c r="G366" s="29"/>
      <c r="H366" s="29"/>
    </row>
    <row r="367" spans="1:8" x14ac:dyDescent="0.2">
      <c r="A367" s="25"/>
      <c r="B367" s="26"/>
      <c r="C367" s="29"/>
      <c r="D367" s="29"/>
      <c r="E367" s="29"/>
      <c r="F367" s="29"/>
      <c r="G367" s="29"/>
      <c r="H367" s="29"/>
    </row>
    <row r="368" spans="1:8" x14ac:dyDescent="0.2">
      <c r="A368" s="25"/>
      <c r="B368" s="26"/>
      <c r="C368" s="29"/>
      <c r="D368" s="29"/>
      <c r="E368" s="29"/>
      <c r="F368" s="29"/>
      <c r="G368" s="29"/>
      <c r="H368" s="29"/>
    </row>
    <row r="369" spans="1:8" x14ac:dyDescent="0.2">
      <c r="A369" s="25"/>
      <c r="B369" s="26"/>
      <c r="C369" s="29"/>
      <c r="D369" s="29"/>
      <c r="E369" s="29"/>
      <c r="F369" s="29"/>
      <c r="G369" s="29"/>
      <c r="H369" s="29"/>
    </row>
    <row r="370" spans="1:8" x14ac:dyDescent="0.2">
      <c r="A370" s="25"/>
      <c r="B370" s="26"/>
      <c r="C370" s="29"/>
      <c r="D370" s="29"/>
      <c r="E370" s="29"/>
      <c r="F370" s="29"/>
      <c r="G370" s="29"/>
      <c r="H370" s="29"/>
    </row>
    <row r="371" spans="1:8" x14ac:dyDescent="0.2">
      <c r="A371" s="25"/>
      <c r="B371" s="26"/>
      <c r="C371" s="29"/>
      <c r="D371" s="29"/>
      <c r="E371" s="29"/>
      <c r="F371" s="29"/>
      <c r="G371" s="29"/>
      <c r="H371" s="29"/>
    </row>
    <row r="372" spans="1:8" x14ac:dyDescent="0.2">
      <c r="A372" s="25"/>
      <c r="B372" s="26"/>
      <c r="C372" s="29"/>
      <c r="D372" s="29"/>
      <c r="E372" s="29"/>
      <c r="F372" s="29"/>
      <c r="G372" s="29"/>
      <c r="H372" s="29"/>
    </row>
    <row r="373" spans="1:8" x14ac:dyDescent="0.2">
      <c r="A373" s="25"/>
      <c r="B373" s="26"/>
      <c r="C373" s="29"/>
      <c r="D373" s="29"/>
      <c r="E373" s="29"/>
      <c r="F373" s="29"/>
      <c r="G373" s="29"/>
      <c r="H373" s="29"/>
    </row>
    <row r="374" spans="1:8" x14ac:dyDescent="0.2">
      <c r="A374" s="25"/>
      <c r="B374" s="26"/>
      <c r="C374" s="29"/>
      <c r="D374" s="29"/>
      <c r="E374" s="29"/>
      <c r="F374" s="29"/>
      <c r="G374" s="29"/>
      <c r="H374" s="29"/>
    </row>
    <row r="375" spans="1:8" x14ac:dyDescent="0.2">
      <c r="A375" s="25"/>
      <c r="B375" s="26"/>
      <c r="C375" s="29"/>
      <c r="D375" s="29"/>
      <c r="E375" s="29"/>
      <c r="F375" s="29"/>
      <c r="G375" s="29"/>
      <c r="H375" s="29"/>
    </row>
    <row r="376" spans="1:8" x14ac:dyDescent="0.2">
      <c r="A376" s="25"/>
      <c r="B376" s="26"/>
      <c r="C376" s="29"/>
      <c r="D376" s="29"/>
      <c r="E376" s="29"/>
      <c r="F376" s="29"/>
      <c r="G376" s="29"/>
      <c r="H376" s="29"/>
    </row>
    <row r="377" spans="1:8" x14ac:dyDescent="0.2">
      <c r="A377" s="25"/>
      <c r="B377" s="26"/>
      <c r="C377" s="29"/>
      <c r="D377" s="29"/>
      <c r="E377" s="29"/>
      <c r="F377" s="29"/>
      <c r="G377" s="29"/>
      <c r="H377" s="29"/>
    </row>
    <row r="378" spans="1:8" x14ac:dyDescent="0.2">
      <c r="A378" s="25"/>
      <c r="B378" s="26"/>
      <c r="C378" s="29"/>
      <c r="D378" s="29"/>
      <c r="E378" s="29"/>
      <c r="F378" s="29"/>
      <c r="G378" s="29"/>
      <c r="H378" s="29"/>
    </row>
    <row r="379" spans="1:8" x14ac:dyDescent="0.2">
      <c r="A379" s="25"/>
      <c r="B379" s="26"/>
      <c r="C379" s="29"/>
      <c r="D379" s="29"/>
      <c r="E379" s="29"/>
      <c r="F379" s="29"/>
      <c r="G379" s="29"/>
      <c r="H379" s="29"/>
    </row>
    <row r="380" spans="1:8" x14ac:dyDescent="0.2">
      <c r="A380" s="25"/>
      <c r="B380" s="26"/>
      <c r="C380" s="29"/>
      <c r="D380" s="29"/>
      <c r="E380" s="29"/>
      <c r="F380" s="29"/>
      <c r="G380" s="29"/>
      <c r="H380" s="29"/>
    </row>
    <row r="381" spans="1:8" x14ac:dyDescent="0.2">
      <c r="A381" s="25"/>
      <c r="B381" s="26"/>
      <c r="C381" s="29"/>
      <c r="D381" s="29"/>
      <c r="E381" s="29"/>
      <c r="F381" s="29"/>
      <c r="G381" s="29"/>
      <c r="H381" s="29"/>
    </row>
    <row r="382" spans="1:8" x14ac:dyDescent="0.2">
      <c r="A382" s="25"/>
      <c r="B382" s="26"/>
      <c r="C382" s="29"/>
      <c r="D382" s="29"/>
      <c r="E382" s="29"/>
      <c r="F382" s="29"/>
      <c r="G382" s="29"/>
      <c r="H382" s="29"/>
    </row>
    <row r="383" spans="1:8" x14ac:dyDescent="0.2">
      <c r="A383" s="25"/>
      <c r="B383" s="26"/>
      <c r="C383" s="29"/>
      <c r="D383" s="29"/>
      <c r="E383" s="29"/>
      <c r="F383" s="29"/>
      <c r="G383" s="29"/>
      <c r="H383" s="29"/>
    </row>
    <row r="384" spans="1:8" x14ac:dyDescent="0.2">
      <c r="A384" s="25"/>
      <c r="B384" s="26"/>
      <c r="C384" s="29"/>
      <c r="D384" s="29"/>
      <c r="E384" s="29"/>
      <c r="F384" s="29"/>
      <c r="G384" s="29"/>
      <c r="H384" s="29"/>
    </row>
    <row r="385" spans="1:8" x14ac:dyDescent="0.2">
      <c r="A385" s="25"/>
      <c r="B385" s="26"/>
      <c r="C385" s="29"/>
      <c r="D385" s="29"/>
      <c r="E385" s="29"/>
      <c r="F385" s="29"/>
      <c r="G385" s="29"/>
      <c r="H385" s="29"/>
    </row>
    <row r="386" spans="1:8" x14ac:dyDescent="0.2">
      <c r="A386" s="25"/>
      <c r="B386" s="26"/>
      <c r="C386" s="29"/>
      <c r="D386" s="29"/>
      <c r="E386" s="29"/>
      <c r="F386" s="29"/>
      <c r="G386" s="29"/>
      <c r="H386" s="29"/>
    </row>
    <row r="387" spans="1:8" x14ac:dyDescent="0.2">
      <c r="A387" s="25"/>
      <c r="B387" s="26"/>
      <c r="C387" s="29"/>
      <c r="D387" s="29"/>
      <c r="E387" s="29"/>
      <c r="F387" s="29"/>
      <c r="G387" s="29"/>
      <c r="H387" s="29"/>
    </row>
    <row r="388" spans="1:8" x14ac:dyDescent="0.2">
      <c r="A388" s="25"/>
      <c r="B388" s="26"/>
      <c r="C388" s="29"/>
      <c r="D388" s="29"/>
      <c r="E388" s="29"/>
      <c r="F388" s="29"/>
      <c r="G388" s="29"/>
      <c r="H388" s="29"/>
    </row>
    <row r="389" spans="1:8" x14ac:dyDescent="0.2">
      <c r="A389" s="25"/>
      <c r="B389" s="26"/>
      <c r="C389" s="29"/>
      <c r="D389" s="29"/>
      <c r="E389" s="29"/>
      <c r="F389" s="29"/>
      <c r="G389" s="29"/>
      <c r="H389" s="29"/>
    </row>
    <row r="390" spans="1:8" x14ac:dyDescent="0.2">
      <c r="A390" s="25"/>
      <c r="B390" s="26"/>
      <c r="C390" s="29"/>
      <c r="D390" s="29"/>
      <c r="E390" s="29"/>
      <c r="F390" s="29"/>
      <c r="G390" s="29"/>
      <c r="H390" s="29"/>
    </row>
    <row r="391" spans="1:8" x14ac:dyDescent="0.2">
      <c r="A391" s="25"/>
      <c r="B391" s="26"/>
      <c r="C391" s="29"/>
      <c r="D391" s="29"/>
      <c r="E391" s="29"/>
      <c r="F391" s="29"/>
      <c r="G391" s="29"/>
      <c r="H391" s="29"/>
    </row>
    <row r="392" spans="1:8" x14ac:dyDescent="0.2">
      <c r="A392" s="25"/>
      <c r="B392" s="26"/>
      <c r="C392" s="29"/>
      <c r="D392" s="29"/>
      <c r="E392" s="29"/>
      <c r="F392" s="29"/>
      <c r="G392" s="29"/>
      <c r="H392" s="29"/>
    </row>
    <row r="393" spans="1:8" x14ac:dyDescent="0.2">
      <c r="A393" s="25"/>
      <c r="B393" s="26"/>
      <c r="C393" s="29"/>
      <c r="D393" s="29"/>
      <c r="E393" s="29"/>
      <c r="F393" s="29"/>
      <c r="G393" s="29"/>
      <c r="H393" s="29"/>
    </row>
    <row r="394" spans="1:8" x14ac:dyDescent="0.2">
      <c r="A394" s="25"/>
      <c r="B394" s="26"/>
      <c r="C394" s="29"/>
      <c r="D394" s="29"/>
      <c r="E394" s="29"/>
      <c r="F394" s="29"/>
      <c r="G394" s="29"/>
      <c r="H394" s="29"/>
    </row>
    <row r="395" spans="1:8" x14ac:dyDescent="0.2">
      <c r="A395" s="25"/>
      <c r="B395" s="26"/>
      <c r="C395" s="29"/>
      <c r="D395" s="29"/>
      <c r="E395" s="29"/>
      <c r="F395" s="29"/>
      <c r="G395" s="29"/>
      <c r="H395" s="29"/>
    </row>
    <row r="396" spans="1:8" x14ac:dyDescent="0.2">
      <c r="A396" s="25"/>
      <c r="B396" s="26"/>
      <c r="C396" s="29"/>
      <c r="D396" s="29"/>
      <c r="E396" s="29"/>
      <c r="F396" s="29"/>
      <c r="G396" s="29"/>
      <c r="H396" s="29"/>
    </row>
    <row r="397" spans="1:8" x14ac:dyDescent="0.2">
      <c r="A397" s="25"/>
      <c r="B397" s="26"/>
      <c r="C397" s="29"/>
      <c r="D397" s="29"/>
      <c r="E397" s="29"/>
      <c r="F397" s="29"/>
      <c r="G397" s="29"/>
      <c r="H397" s="29"/>
    </row>
    <row r="398" spans="1:8" x14ac:dyDescent="0.2">
      <c r="A398" s="25"/>
      <c r="B398" s="26"/>
      <c r="C398" s="29"/>
      <c r="D398" s="29"/>
      <c r="E398" s="29"/>
      <c r="F398" s="29"/>
      <c r="G398" s="29"/>
      <c r="H398" s="29"/>
    </row>
    <row r="399" spans="1:8" x14ac:dyDescent="0.2">
      <c r="A399" s="25"/>
      <c r="B399" s="26"/>
      <c r="C399" s="29"/>
      <c r="D399" s="29"/>
      <c r="E399" s="29"/>
      <c r="F399" s="29"/>
      <c r="G399" s="29"/>
      <c r="H399" s="29"/>
    </row>
    <row r="400" spans="1:8" x14ac:dyDescent="0.2">
      <c r="A400" s="25"/>
      <c r="B400" s="26"/>
      <c r="C400" s="29"/>
      <c r="D400" s="29"/>
      <c r="E400" s="29"/>
      <c r="F400" s="29"/>
      <c r="G400" s="29"/>
      <c r="H400" s="29"/>
    </row>
    <row r="401" spans="1:8" x14ac:dyDescent="0.2">
      <c r="A401" s="25"/>
      <c r="B401" s="26"/>
      <c r="C401" s="29"/>
      <c r="D401" s="29"/>
      <c r="E401" s="29"/>
      <c r="F401" s="29"/>
      <c r="G401" s="29"/>
      <c r="H401" s="29"/>
    </row>
    <row r="402" spans="1:8" x14ac:dyDescent="0.2">
      <c r="A402" s="25"/>
      <c r="B402" s="26"/>
      <c r="C402" s="29"/>
      <c r="D402" s="29"/>
      <c r="E402" s="29"/>
      <c r="F402" s="29"/>
      <c r="G402" s="29"/>
      <c r="H402" s="29"/>
    </row>
    <row r="403" spans="1:8" x14ac:dyDescent="0.2">
      <c r="A403" s="25"/>
      <c r="B403" s="26"/>
      <c r="C403" s="29"/>
      <c r="D403" s="29"/>
      <c r="E403" s="29"/>
      <c r="F403" s="29"/>
      <c r="G403" s="29"/>
      <c r="H403" s="29"/>
    </row>
    <row r="404" spans="1:8" x14ac:dyDescent="0.2">
      <c r="A404" s="25"/>
      <c r="B404" s="26"/>
      <c r="C404" s="29"/>
      <c r="D404" s="29"/>
      <c r="E404" s="29"/>
      <c r="F404" s="29"/>
      <c r="G404" s="29"/>
      <c r="H404" s="29"/>
    </row>
    <row r="405" spans="1:8" x14ac:dyDescent="0.2">
      <c r="A405" s="25"/>
      <c r="B405" s="26"/>
      <c r="C405" s="29"/>
      <c r="D405" s="29"/>
      <c r="E405" s="29"/>
      <c r="F405" s="29"/>
      <c r="G405" s="29"/>
      <c r="H405" s="29"/>
    </row>
    <row r="406" spans="1:8" x14ac:dyDescent="0.2">
      <c r="A406" s="25"/>
      <c r="B406" s="26"/>
      <c r="C406" s="29"/>
      <c r="D406" s="29"/>
      <c r="E406" s="29"/>
      <c r="F406" s="29"/>
      <c r="G406" s="29"/>
      <c r="H406" s="29"/>
    </row>
    <row r="407" spans="1:8" x14ac:dyDescent="0.2">
      <c r="A407" s="25"/>
      <c r="B407" s="26"/>
      <c r="C407" s="29"/>
      <c r="D407" s="29"/>
      <c r="E407" s="29"/>
      <c r="F407" s="29"/>
      <c r="G407" s="29"/>
      <c r="H407" s="29"/>
    </row>
    <row r="408" spans="1:8" x14ac:dyDescent="0.2">
      <c r="A408" s="25"/>
      <c r="B408" s="26"/>
      <c r="C408" s="29"/>
      <c r="D408" s="29"/>
      <c r="E408" s="29"/>
      <c r="F408" s="29"/>
      <c r="G408" s="29"/>
      <c r="H408" s="29"/>
    </row>
    <row r="409" spans="1:8" x14ac:dyDescent="0.2">
      <c r="A409" s="25"/>
      <c r="B409" s="26"/>
      <c r="C409" s="29"/>
      <c r="D409" s="29"/>
      <c r="E409" s="29"/>
      <c r="F409" s="29"/>
      <c r="G409" s="29"/>
      <c r="H409" s="29"/>
    </row>
    <row r="410" spans="1:8" x14ac:dyDescent="0.2">
      <c r="A410" s="25"/>
      <c r="B410" s="26"/>
      <c r="C410" s="29"/>
      <c r="D410" s="29"/>
      <c r="E410" s="29"/>
      <c r="F410" s="29"/>
      <c r="G410" s="29"/>
      <c r="H410" s="29"/>
    </row>
    <row r="411" spans="1:8" x14ac:dyDescent="0.2">
      <c r="A411" s="25"/>
      <c r="B411" s="26"/>
      <c r="C411" s="29"/>
      <c r="D411" s="29"/>
      <c r="E411" s="29"/>
      <c r="F411" s="29"/>
      <c r="G411" s="29"/>
      <c r="H411" s="29"/>
    </row>
    <row r="412" spans="1:8" x14ac:dyDescent="0.2">
      <c r="A412" s="25"/>
      <c r="B412" s="28"/>
      <c r="C412" s="30"/>
      <c r="D412" s="30"/>
      <c r="E412" s="30"/>
      <c r="F412" s="30"/>
      <c r="G412" s="30"/>
      <c r="H412" s="30"/>
    </row>
    <row r="413" spans="1:8" x14ac:dyDescent="0.2">
      <c r="A413" s="25"/>
      <c r="B413" s="28"/>
      <c r="C413" s="30"/>
      <c r="D413" s="30"/>
      <c r="E413" s="30"/>
      <c r="F413" s="30"/>
      <c r="G413" s="30"/>
      <c r="H413" s="30"/>
    </row>
    <row r="414" spans="1:8" x14ac:dyDescent="0.2">
      <c r="A414" s="25"/>
      <c r="B414" s="28"/>
      <c r="C414" s="30"/>
      <c r="D414" s="30"/>
      <c r="E414" s="30"/>
      <c r="F414" s="30"/>
      <c r="G414" s="30"/>
      <c r="H414" s="30"/>
    </row>
    <row r="415" spans="1:8" x14ac:dyDescent="0.2">
      <c r="A415" s="25"/>
      <c r="B415" s="28"/>
      <c r="C415" s="30"/>
      <c r="D415" s="30"/>
      <c r="E415" s="30"/>
      <c r="F415" s="30"/>
      <c r="G415" s="30"/>
      <c r="H415" s="30"/>
    </row>
    <row r="416" spans="1:8" x14ac:dyDescent="0.2">
      <c r="A416" s="25"/>
      <c r="B416" s="28"/>
      <c r="C416" s="30"/>
      <c r="D416" s="30"/>
      <c r="E416" s="30"/>
      <c r="F416" s="30"/>
      <c r="G416" s="30"/>
      <c r="H416" s="30"/>
    </row>
    <row r="417" spans="1:8" x14ac:dyDescent="0.2">
      <c r="A417" s="25"/>
      <c r="B417" s="28"/>
      <c r="C417" s="30"/>
      <c r="D417" s="30"/>
      <c r="E417" s="30"/>
      <c r="F417" s="30"/>
      <c r="G417" s="30"/>
      <c r="H417" s="30"/>
    </row>
    <row r="418" spans="1:8" x14ac:dyDescent="0.2">
      <c r="A418" s="25"/>
      <c r="B418" s="28"/>
      <c r="C418" s="30"/>
      <c r="D418" s="30"/>
      <c r="E418" s="30"/>
      <c r="F418" s="30"/>
      <c r="G418" s="30"/>
      <c r="H418" s="30"/>
    </row>
    <row r="419" spans="1:8" x14ac:dyDescent="0.2">
      <c r="A419" s="25"/>
      <c r="B419" s="28"/>
      <c r="C419" s="30"/>
      <c r="D419" s="30"/>
      <c r="E419" s="30"/>
      <c r="F419" s="30"/>
      <c r="G419" s="30"/>
      <c r="H419" s="30"/>
    </row>
    <row r="420" spans="1:8" x14ac:dyDescent="0.2">
      <c r="A420" s="25"/>
      <c r="B420" s="28"/>
      <c r="C420" s="30"/>
      <c r="D420" s="30"/>
      <c r="E420" s="30"/>
      <c r="F420" s="30"/>
      <c r="G420" s="30"/>
      <c r="H420" s="30"/>
    </row>
    <row r="421" spans="1:8" x14ac:dyDescent="0.2">
      <c r="A421" s="25"/>
      <c r="B421" s="28"/>
      <c r="C421" s="30"/>
      <c r="D421" s="30"/>
      <c r="E421" s="30"/>
      <c r="F421" s="30"/>
      <c r="G421" s="30"/>
      <c r="H421" s="30"/>
    </row>
    <row r="422" spans="1:8" x14ac:dyDescent="0.2">
      <c r="A422" s="25"/>
      <c r="B422" s="28"/>
      <c r="C422" s="30"/>
      <c r="D422" s="30"/>
      <c r="E422" s="30"/>
      <c r="F422" s="30"/>
      <c r="G422" s="30"/>
      <c r="H422" s="30"/>
    </row>
    <row r="423" spans="1:8" x14ac:dyDescent="0.2">
      <c r="A423" s="25"/>
      <c r="B423" s="28"/>
      <c r="C423" s="30"/>
      <c r="D423" s="30"/>
      <c r="E423" s="30"/>
      <c r="F423" s="30"/>
      <c r="G423" s="30"/>
      <c r="H423" s="30"/>
    </row>
    <row r="424" spans="1:8" x14ac:dyDescent="0.2">
      <c r="A424" s="25"/>
      <c r="B424" s="28"/>
      <c r="C424" s="30"/>
      <c r="D424" s="30"/>
      <c r="E424" s="30"/>
      <c r="F424" s="30"/>
      <c r="G424" s="30"/>
      <c r="H424" s="30"/>
    </row>
    <row r="425" spans="1:8" x14ac:dyDescent="0.2">
      <c r="A425" s="25"/>
      <c r="B425" s="28"/>
      <c r="C425" s="30"/>
      <c r="D425" s="30"/>
      <c r="E425" s="30"/>
      <c r="F425" s="30"/>
      <c r="G425" s="30"/>
      <c r="H425" s="30"/>
    </row>
    <row r="426" spans="1:8" x14ac:dyDescent="0.2">
      <c r="A426" s="25"/>
      <c r="B426" s="28"/>
      <c r="C426" s="30"/>
      <c r="D426" s="30"/>
      <c r="E426" s="30"/>
      <c r="F426" s="30"/>
      <c r="G426" s="30"/>
      <c r="H426" s="30"/>
    </row>
    <row r="427" spans="1:8" x14ac:dyDescent="0.2">
      <c r="A427" s="25"/>
      <c r="B427" s="28"/>
      <c r="C427" s="30"/>
      <c r="D427" s="30"/>
      <c r="E427" s="30"/>
      <c r="F427" s="30"/>
      <c r="G427" s="30"/>
      <c r="H427" s="30"/>
    </row>
    <row r="428" spans="1:8" x14ac:dyDescent="0.2">
      <c r="A428" s="25"/>
      <c r="B428" s="28"/>
      <c r="C428" s="30"/>
      <c r="D428" s="30"/>
      <c r="E428" s="30"/>
      <c r="F428" s="30"/>
      <c r="G428" s="30"/>
      <c r="H428" s="30"/>
    </row>
    <row r="429" spans="1:8" x14ac:dyDescent="0.2">
      <c r="A429" s="25"/>
      <c r="B429" s="28"/>
      <c r="C429" s="30"/>
      <c r="D429" s="30"/>
      <c r="E429" s="30"/>
      <c r="F429" s="30"/>
      <c r="G429" s="30"/>
      <c r="H429" s="30"/>
    </row>
    <row r="430" spans="1:8" x14ac:dyDescent="0.2">
      <c r="A430" s="25"/>
      <c r="B430" s="28"/>
      <c r="C430" s="30"/>
      <c r="D430" s="30"/>
      <c r="E430" s="30"/>
      <c r="F430" s="30"/>
      <c r="G430" s="30"/>
      <c r="H430" s="30"/>
    </row>
    <row r="431" spans="1:8" x14ac:dyDescent="0.2">
      <c r="A431" s="25"/>
      <c r="B431" s="28"/>
      <c r="C431" s="30"/>
      <c r="D431" s="30"/>
      <c r="E431" s="30"/>
      <c r="F431" s="30"/>
      <c r="G431" s="30"/>
      <c r="H431" s="30"/>
    </row>
    <row r="432" spans="1:8" x14ac:dyDescent="0.2">
      <c r="A432" s="25"/>
      <c r="B432" s="28"/>
      <c r="C432" s="30"/>
      <c r="D432" s="30"/>
      <c r="E432" s="30"/>
      <c r="F432" s="30"/>
      <c r="G432" s="30"/>
      <c r="H432" s="30"/>
    </row>
    <row r="433" spans="1:8" x14ac:dyDescent="0.2">
      <c r="A433" s="25"/>
      <c r="B433" s="28"/>
      <c r="C433" s="30"/>
      <c r="D433" s="30"/>
      <c r="E433" s="30"/>
      <c r="F433" s="30"/>
      <c r="G433" s="30"/>
      <c r="H433" s="30"/>
    </row>
    <row r="434" spans="1:8" x14ac:dyDescent="0.2">
      <c r="A434" s="25"/>
      <c r="B434" s="28"/>
      <c r="C434" s="30"/>
      <c r="D434" s="30"/>
      <c r="E434" s="30"/>
      <c r="F434" s="30"/>
      <c r="G434" s="30"/>
      <c r="H434" s="30"/>
    </row>
    <row r="435" spans="1:8" x14ac:dyDescent="0.2">
      <c r="A435" s="25"/>
      <c r="B435" s="28"/>
      <c r="C435" s="30"/>
      <c r="D435" s="30"/>
      <c r="E435" s="30"/>
      <c r="F435" s="30"/>
      <c r="G435" s="30"/>
      <c r="H435" s="30"/>
    </row>
    <row r="436" spans="1:8" x14ac:dyDescent="0.2">
      <c r="A436" s="25"/>
      <c r="B436" s="28"/>
      <c r="C436" s="30"/>
      <c r="D436" s="30"/>
      <c r="E436" s="30"/>
      <c r="F436" s="30"/>
      <c r="G436" s="30"/>
      <c r="H436" s="30"/>
    </row>
    <row r="437" spans="1:8" x14ac:dyDescent="0.2">
      <c r="A437" s="25"/>
      <c r="B437" s="28"/>
      <c r="C437" s="30"/>
      <c r="D437" s="30"/>
      <c r="E437" s="30"/>
      <c r="F437" s="30"/>
      <c r="G437" s="30"/>
      <c r="H437" s="30"/>
    </row>
    <row r="438" spans="1:8" x14ac:dyDescent="0.2">
      <c r="A438" s="25"/>
      <c r="B438" s="28"/>
      <c r="C438" s="30"/>
      <c r="D438" s="30"/>
      <c r="E438" s="30"/>
      <c r="F438" s="30"/>
      <c r="G438" s="30"/>
      <c r="H438" s="30"/>
    </row>
    <row r="439" spans="1:8" x14ac:dyDescent="0.2">
      <c r="A439" s="25"/>
      <c r="B439" s="28"/>
      <c r="C439" s="30"/>
      <c r="D439" s="30"/>
      <c r="E439" s="30"/>
      <c r="F439" s="30"/>
      <c r="G439" s="30"/>
      <c r="H439" s="30"/>
    </row>
    <row r="440" spans="1:8" x14ac:dyDescent="0.2">
      <c r="A440" s="25"/>
      <c r="B440" s="28"/>
      <c r="C440" s="30"/>
      <c r="D440" s="30"/>
      <c r="E440" s="30"/>
      <c r="F440" s="30"/>
      <c r="G440" s="30"/>
      <c r="H440" s="30"/>
    </row>
    <row r="441" spans="1:8" x14ac:dyDescent="0.2">
      <c r="A441" s="25"/>
      <c r="B441" s="28"/>
      <c r="C441" s="30"/>
      <c r="D441" s="30"/>
      <c r="E441" s="30"/>
      <c r="F441" s="30"/>
      <c r="G441" s="30"/>
      <c r="H441" s="30"/>
    </row>
    <row r="442" spans="1:8" x14ac:dyDescent="0.2">
      <c r="A442" s="25"/>
      <c r="B442" s="28"/>
      <c r="C442" s="30"/>
      <c r="D442" s="30"/>
      <c r="E442" s="30"/>
      <c r="F442" s="30"/>
      <c r="G442" s="30"/>
      <c r="H442" s="30"/>
    </row>
    <row r="443" spans="1:8" x14ac:dyDescent="0.2">
      <c r="A443" s="25"/>
      <c r="B443" s="28"/>
      <c r="C443" s="30"/>
      <c r="D443" s="30"/>
      <c r="E443" s="30"/>
      <c r="F443" s="30"/>
      <c r="G443" s="30"/>
      <c r="H443" s="30"/>
    </row>
    <row r="444" spans="1:8" x14ac:dyDescent="0.2">
      <c r="A444" s="25"/>
      <c r="B444" s="28"/>
      <c r="C444" s="30"/>
      <c r="D444" s="30"/>
      <c r="E444" s="30"/>
      <c r="F444" s="30"/>
      <c r="G444" s="30"/>
      <c r="H444" s="30"/>
    </row>
    <row r="445" spans="1:8" x14ac:dyDescent="0.2">
      <c r="A445" s="25"/>
      <c r="B445" s="28"/>
      <c r="C445" s="30"/>
      <c r="D445" s="30"/>
      <c r="E445" s="30"/>
      <c r="F445" s="30"/>
      <c r="G445" s="30"/>
      <c r="H445" s="30"/>
    </row>
    <row r="446" spans="1:8" x14ac:dyDescent="0.2">
      <c r="A446" s="25"/>
      <c r="B446" s="28"/>
      <c r="C446" s="30"/>
      <c r="D446" s="30"/>
      <c r="E446" s="30"/>
      <c r="F446" s="30"/>
      <c r="G446" s="30"/>
      <c r="H446" s="30"/>
    </row>
    <row r="447" spans="1:8" x14ac:dyDescent="0.2">
      <c r="A447" s="25"/>
      <c r="B447" s="28"/>
      <c r="C447" s="30"/>
      <c r="D447" s="30"/>
      <c r="E447" s="30"/>
      <c r="F447" s="30"/>
      <c r="G447" s="30"/>
      <c r="H447" s="30"/>
    </row>
    <row r="448" spans="1:8" x14ac:dyDescent="0.2">
      <c r="A448" s="25"/>
      <c r="B448" s="28"/>
      <c r="C448" s="30"/>
      <c r="D448" s="30"/>
      <c r="E448" s="30"/>
      <c r="F448" s="30"/>
      <c r="G448" s="30"/>
      <c r="H448" s="30"/>
    </row>
    <row r="449" spans="1:8" x14ac:dyDescent="0.2">
      <c r="A449" s="25"/>
      <c r="B449" s="28"/>
      <c r="C449" s="30"/>
      <c r="D449" s="30"/>
      <c r="E449" s="30"/>
      <c r="F449" s="30"/>
      <c r="G449" s="30"/>
      <c r="H449" s="30"/>
    </row>
    <row r="450" spans="1:8" x14ac:dyDescent="0.2">
      <c r="A450" s="25"/>
      <c r="B450" s="28"/>
      <c r="C450" s="30"/>
      <c r="D450" s="30"/>
      <c r="E450" s="30"/>
      <c r="F450" s="30"/>
      <c r="G450" s="30"/>
      <c r="H450" s="30"/>
    </row>
    <row r="451" spans="1:8" x14ac:dyDescent="0.2">
      <c r="A451" s="25"/>
      <c r="B451" s="28"/>
      <c r="C451" s="30"/>
      <c r="D451" s="30"/>
      <c r="E451" s="30"/>
      <c r="F451" s="30"/>
      <c r="G451" s="30"/>
      <c r="H451" s="30"/>
    </row>
    <row r="452" spans="1:8" x14ac:dyDescent="0.2">
      <c r="A452" s="25"/>
      <c r="B452" s="28"/>
      <c r="C452" s="30"/>
      <c r="D452" s="30"/>
      <c r="E452" s="30"/>
      <c r="F452" s="30"/>
      <c r="G452" s="30"/>
      <c r="H452" s="30"/>
    </row>
    <row r="453" spans="1:8" x14ac:dyDescent="0.2">
      <c r="A453" s="25"/>
      <c r="B453" s="28"/>
      <c r="C453" s="30"/>
      <c r="D453" s="30"/>
      <c r="E453" s="30"/>
      <c r="F453" s="30"/>
      <c r="G453" s="30"/>
      <c r="H453" s="30"/>
    </row>
    <row r="454" spans="1:8" x14ac:dyDescent="0.2">
      <c r="A454" s="25"/>
      <c r="B454" s="28"/>
      <c r="C454" s="30"/>
      <c r="D454" s="30"/>
      <c r="E454" s="30"/>
      <c r="F454" s="30"/>
      <c r="G454" s="30"/>
      <c r="H454" s="30"/>
    </row>
    <row r="455" spans="1:8" x14ac:dyDescent="0.2">
      <c r="A455" s="25"/>
      <c r="B455" s="28"/>
      <c r="C455" s="30"/>
      <c r="D455" s="30"/>
      <c r="E455" s="30"/>
      <c r="F455" s="30"/>
      <c r="G455" s="30"/>
      <c r="H455" s="30"/>
    </row>
    <row r="456" spans="1:8" x14ac:dyDescent="0.2">
      <c r="A456" s="25"/>
      <c r="B456" s="28"/>
      <c r="C456" s="30"/>
      <c r="D456" s="30"/>
      <c r="E456" s="30"/>
      <c r="F456" s="30"/>
      <c r="G456" s="30"/>
      <c r="H456" s="30"/>
    </row>
    <row r="457" spans="1:8" x14ac:dyDescent="0.2">
      <c r="A457" s="25"/>
      <c r="B457" s="28"/>
      <c r="C457" s="30"/>
      <c r="D457" s="30"/>
      <c r="E457" s="30"/>
      <c r="F457" s="30"/>
      <c r="G457" s="30"/>
      <c r="H457" s="30"/>
    </row>
    <row r="458" spans="1:8" x14ac:dyDescent="0.2">
      <c r="A458" s="25"/>
      <c r="B458" s="28"/>
      <c r="C458" s="30"/>
      <c r="D458" s="30"/>
      <c r="E458" s="30"/>
      <c r="F458" s="30"/>
      <c r="G458" s="30"/>
      <c r="H458" s="30"/>
    </row>
    <row r="459" spans="1:8" x14ac:dyDescent="0.2">
      <c r="A459" s="25"/>
      <c r="B459" s="28"/>
      <c r="C459" s="30"/>
      <c r="D459" s="30"/>
      <c r="E459" s="30"/>
      <c r="F459" s="30"/>
      <c r="G459" s="30"/>
      <c r="H459" s="30"/>
    </row>
    <row r="460" spans="1:8" x14ac:dyDescent="0.2">
      <c r="A460" s="25"/>
      <c r="B460" s="28"/>
      <c r="C460" s="30"/>
      <c r="D460" s="30"/>
      <c r="E460" s="30"/>
      <c r="F460" s="30"/>
      <c r="G460" s="30"/>
      <c r="H460" s="30"/>
    </row>
    <row r="461" spans="1:8" x14ac:dyDescent="0.2">
      <c r="A461" s="25"/>
      <c r="B461" s="28"/>
      <c r="C461" s="30"/>
      <c r="D461" s="30"/>
      <c r="E461" s="30"/>
      <c r="F461" s="30"/>
      <c r="G461" s="30"/>
      <c r="H461" s="30"/>
    </row>
    <row r="462" spans="1:8" x14ac:dyDescent="0.2">
      <c r="A462" s="25"/>
      <c r="B462" s="28"/>
      <c r="C462" s="30"/>
      <c r="D462" s="30"/>
      <c r="E462" s="30"/>
      <c r="F462" s="30"/>
      <c r="G462" s="30"/>
      <c r="H462" s="30"/>
    </row>
    <row r="463" spans="1:8" x14ac:dyDescent="0.2">
      <c r="A463" s="25"/>
      <c r="B463" s="28"/>
      <c r="C463" s="30"/>
      <c r="D463" s="30"/>
      <c r="E463" s="30"/>
      <c r="F463" s="30"/>
      <c r="G463" s="30"/>
      <c r="H463" s="30"/>
    </row>
    <row r="464" spans="1:8" x14ac:dyDescent="0.2">
      <c r="A464" s="25"/>
      <c r="B464" s="28"/>
      <c r="C464" s="30"/>
      <c r="D464" s="30"/>
      <c r="E464" s="30"/>
      <c r="F464" s="30"/>
      <c r="G464" s="30"/>
      <c r="H464" s="30"/>
    </row>
    <row r="465" spans="1:8" x14ac:dyDescent="0.2">
      <c r="A465" s="25"/>
      <c r="B465" s="28"/>
      <c r="C465" s="30"/>
      <c r="D465" s="30"/>
      <c r="E465" s="30"/>
      <c r="F465" s="30"/>
      <c r="G465" s="30"/>
      <c r="H465" s="30"/>
    </row>
    <row r="466" spans="1:8" x14ac:dyDescent="0.2">
      <c r="A466" s="25"/>
      <c r="B466" s="28"/>
      <c r="C466" s="30"/>
      <c r="D466" s="30"/>
      <c r="E466" s="30"/>
      <c r="F466" s="30"/>
      <c r="G466" s="30"/>
      <c r="H466" s="30"/>
    </row>
    <row r="467" spans="1:8" x14ac:dyDescent="0.2">
      <c r="A467" s="25"/>
      <c r="B467" s="28"/>
      <c r="C467" s="30"/>
      <c r="D467" s="30"/>
      <c r="E467" s="30"/>
      <c r="F467" s="30"/>
      <c r="G467" s="30"/>
      <c r="H467" s="30"/>
    </row>
    <row r="468" spans="1:8" x14ac:dyDescent="0.2">
      <c r="A468" s="25"/>
      <c r="B468" s="28"/>
      <c r="C468" s="30"/>
      <c r="D468" s="30"/>
      <c r="E468" s="30"/>
      <c r="F468" s="30"/>
      <c r="G468" s="30"/>
      <c r="H468" s="30"/>
    </row>
    <row r="469" spans="1:8" x14ac:dyDescent="0.2">
      <c r="A469" s="25"/>
      <c r="B469" s="28"/>
      <c r="C469" s="30"/>
      <c r="D469" s="30"/>
      <c r="E469" s="30"/>
      <c r="F469" s="30"/>
      <c r="G469" s="30"/>
      <c r="H469" s="30"/>
    </row>
    <row r="470" spans="1:8" x14ac:dyDescent="0.2">
      <c r="A470" s="25"/>
      <c r="B470" s="28"/>
      <c r="C470" s="30"/>
      <c r="D470" s="30"/>
      <c r="E470" s="30"/>
      <c r="F470" s="30"/>
      <c r="G470" s="30"/>
      <c r="H470" s="30"/>
    </row>
    <row r="471" spans="1:8" x14ac:dyDescent="0.2">
      <c r="A471" s="25"/>
      <c r="B471" s="28"/>
      <c r="C471" s="30"/>
      <c r="D471" s="30"/>
      <c r="E471" s="30"/>
      <c r="F471" s="30"/>
      <c r="G471" s="30"/>
      <c r="H471" s="30"/>
    </row>
    <row r="472" spans="1:8" x14ac:dyDescent="0.2">
      <c r="A472" s="25"/>
      <c r="B472" s="28"/>
      <c r="C472" s="30"/>
      <c r="D472" s="30"/>
      <c r="E472" s="30"/>
      <c r="F472" s="30"/>
      <c r="G472" s="30"/>
      <c r="H472" s="30"/>
    </row>
    <row r="473" spans="1:8" x14ac:dyDescent="0.2">
      <c r="A473" s="25"/>
      <c r="B473" s="28"/>
      <c r="C473" s="30"/>
      <c r="D473" s="30"/>
      <c r="E473" s="30"/>
      <c r="F473" s="30"/>
      <c r="G473" s="30"/>
      <c r="H473" s="30"/>
    </row>
    <row r="474" spans="1:8" x14ac:dyDescent="0.2">
      <c r="A474" s="25"/>
      <c r="B474" s="28"/>
      <c r="C474" s="30"/>
      <c r="D474" s="30"/>
      <c r="E474" s="30"/>
      <c r="F474" s="30"/>
      <c r="G474" s="30"/>
      <c r="H474" s="30"/>
    </row>
    <row r="475" spans="1:8" x14ac:dyDescent="0.2">
      <c r="A475" s="25"/>
      <c r="B475" s="28"/>
      <c r="C475" s="30"/>
      <c r="D475" s="30"/>
      <c r="E475" s="30"/>
      <c r="F475" s="30"/>
      <c r="G475" s="30"/>
      <c r="H475" s="30"/>
    </row>
    <row r="476" spans="1:8" x14ac:dyDescent="0.2">
      <c r="A476" s="25"/>
      <c r="B476" s="28"/>
      <c r="C476" s="30"/>
      <c r="D476" s="30"/>
      <c r="E476" s="30"/>
      <c r="F476" s="30"/>
      <c r="G476" s="30"/>
      <c r="H476" s="30"/>
    </row>
    <row r="477" spans="1:8" x14ac:dyDescent="0.2">
      <c r="A477" s="25"/>
      <c r="B477" s="28"/>
      <c r="C477" s="30"/>
      <c r="D477" s="30"/>
      <c r="E477" s="30"/>
      <c r="F477" s="30"/>
      <c r="G477" s="30"/>
      <c r="H477" s="30"/>
    </row>
    <row r="478" spans="1:8" x14ac:dyDescent="0.2">
      <c r="A478" s="25"/>
      <c r="B478" s="28"/>
      <c r="C478" s="30"/>
      <c r="D478" s="30"/>
      <c r="E478" s="30"/>
      <c r="F478" s="30"/>
      <c r="G478" s="30"/>
      <c r="H478" s="30"/>
    </row>
    <row r="479" spans="1:8" x14ac:dyDescent="0.2">
      <c r="A479" s="25"/>
      <c r="B479" s="28"/>
      <c r="C479" s="30"/>
      <c r="D479" s="30"/>
      <c r="E479" s="30"/>
      <c r="F479" s="30"/>
      <c r="G479" s="30"/>
      <c r="H479" s="30"/>
    </row>
    <row r="480" spans="1:8" x14ac:dyDescent="0.2">
      <c r="A480" s="25"/>
      <c r="B480" s="28"/>
      <c r="C480" s="30"/>
      <c r="D480" s="30"/>
      <c r="E480" s="30"/>
      <c r="F480" s="30"/>
      <c r="G480" s="30"/>
      <c r="H480" s="30"/>
    </row>
    <row r="481" spans="1:8" x14ac:dyDescent="0.2">
      <c r="A481" s="25"/>
      <c r="B481" s="28"/>
      <c r="C481" s="30"/>
      <c r="D481" s="30"/>
      <c r="E481" s="30"/>
      <c r="F481" s="30"/>
      <c r="G481" s="30"/>
      <c r="H481" s="30"/>
    </row>
    <row r="482" spans="1:8" x14ac:dyDescent="0.2">
      <c r="A482" s="25"/>
      <c r="B482" s="28"/>
      <c r="C482" s="30"/>
      <c r="D482" s="30"/>
      <c r="E482" s="30"/>
      <c r="F482" s="30"/>
      <c r="G482" s="30"/>
      <c r="H482" s="30"/>
    </row>
    <row r="483" spans="1:8" x14ac:dyDescent="0.2">
      <c r="A483" s="25"/>
      <c r="B483" s="28"/>
      <c r="C483" s="30"/>
      <c r="D483" s="30"/>
      <c r="E483" s="30"/>
      <c r="F483" s="30"/>
      <c r="G483" s="30"/>
      <c r="H483" s="30"/>
    </row>
    <row r="484" spans="1:8" x14ac:dyDescent="0.2">
      <c r="A484" s="25"/>
      <c r="B484" s="28"/>
      <c r="C484" s="30"/>
      <c r="D484" s="30"/>
      <c r="E484" s="30"/>
      <c r="F484" s="30"/>
      <c r="G484" s="30"/>
      <c r="H484" s="30"/>
    </row>
    <row r="485" spans="1:8" x14ac:dyDescent="0.2">
      <c r="A485" s="25"/>
      <c r="B485" s="28"/>
      <c r="C485" s="30"/>
      <c r="D485" s="30"/>
      <c r="E485" s="30"/>
      <c r="F485" s="30"/>
      <c r="G485" s="30"/>
      <c r="H485" s="30"/>
    </row>
    <row r="486" spans="1:8" x14ac:dyDescent="0.2">
      <c r="A486" s="25"/>
      <c r="B486" s="28"/>
      <c r="C486" s="30"/>
      <c r="D486" s="30"/>
      <c r="E486" s="30"/>
      <c r="F486" s="30"/>
      <c r="G486" s="30"/>
      <c r="H486" s="30"/>
    </row>
    <row r="487" spans="1:8" x14ac:dyDescent="0.2">
      <c r="A487" s="25"/>
      <c r="B487" s="28"/>
      <c r="C487" s="30"/>
      <c r="D487" s="30"/>
      <c r="E487" s="30"/>
      <c r="F487" s="30"/>
      <c r="G487" s="30"/>
      <c r="H487" s="30"/>
    </row>
    <row r="488" spans="1:8" x14ac:dyDescent="0.2">
      <c r="A488" s="25"/>
      <c r="B488" s="28"/>
      <c r="C488" s="30"/>
      <c r="D488" s="30"/>
      <c r="E488" s="30"/>
      <c r="F488" s="30"/>
      <c r="G488" s="30"/>
      <c r="H488" s="30"/>
    </row>
    <row r="489" spans="1:8" x14ac:dyDescent="0.2">
      <c r="A489" s="25"/>
      <c r="B489" s="28"/>
      <c r="C489" s="30"/>
      <c r="D489" s="30"/>
      <c r="E489" s="30"/>
      <c r="F489" s="30"/>
      <c r="G489" s="30"/>
      <c r="H489" s="30"/>
    </row>
    <row r="490" spans="1:8" x14ac:dyDescent="0.2">
      <c r="A490" s="25"/>
      <c r="B490" s="28"/>
      <c r="C490" s="30"/>
      <c r="D490" s="30"/>
      <c r="E490" s="30"/>
      <c r="F490" s="30"/>
      <c r="G490" s="30"/>
      <c r="H490" s="30"/>
    </row>
    <row r="491" spans="1:8" x14ac:dyDescent="0.2">
      <c r="A491" s="25"/>
      <c r="B491" s="28"/>
      <c r="C491" s="30"/>
      <c r="D491" s="30"/>
      <c r="E491" s="30"/>
      <c r="F491" s="30"/>
      <c r="G491" s="30"/>
      <c r="H491" s="30"/>
    </row>
    <row r="492" spans="1:8" x14ac:dyDescent="0.2">
      <c r="A492" s="25"/>
      <c r="B492" s="28"/>
      <c r="C492" s="30"/>
      <c r="D492" s="30"/>
      <c r="E492" s="30"/>
      <c r="F492" s="30"/>
      <c r="G492" s="30"/>
      <c r="H492" s="30"/>
    </row>
    <row r="493" spans="1:8" x14ac:dyDescent="0.2">
      <c r="A493" s="25"/>
      <c r="B493" s="28"/>
      <c r="C493" s="30"/>
      <c r="D493" s="30"/>
      <c r="E493" s="30"/>
      <c r="F493" s="30"/>
      <c r="G493" s="30"/>
      <c r="H493" s="30"/>
    </row>
    <row r="494" spans="1:8" x14ac:dyDescent="0.2">
      <c r="A494" s="25"/>
      <c r="B494" s="28"/>
      <c r="C494" s="30"/>
      <c r="D494" s="30"/>
      <c r="E494" s="30"/>
      <c r="F494" s="30"/>
      <c r="G494" s="30"/>
      <c r="H494" s="30"/>
    </row>
    <row r="495" spans="1:8" x14ac:dyDescent="0.2">
      <c r="A495" s="25"/>
      <c r="B495" s="28"/>
      <c r="C495" s="30"/>
      <c r="D495" s="30"/>
      <c r="E495" s="30"/>
      <c r="F495" s="30"/>
      <c r="G495" s="30"/>
      <c r="H495" s="30"/>
    </row>
    <row r="496" spans="1:8" x14ac:dyDescent="0.2">
      <c r="A496" s="25"/>
      <c r="B496" s="28"/>
      <c r="C496" s="30"/>
      <c r="D496" s="30"/>
      <c r="E496" s="30"/>
      <c r="F496" s="30"/>
      <c r="G496" s="30"/>
      <c r="H496" s="30"/>
    </row>
    <row r="497" spans="1:8" x14ac:dyDescent="0.2">
      <c r="A497" s="25"/>
      <c r="B497" s="28"/>
      <c r="C497" s="30"/>
      <c r="D497" s="30"/>
      <c r="E497" s="30"/>
      <c r="F497" s="30"/>
      <c r="G497" s="30"/>
      <c r="H497" s="30"/>
    </row>
    <row r="498" spans="1:8" x14ac:dyDescent="0.2">
      <c r="A498" s="25"/>
      <c r="B498" s="28"/>
      <c r="C498" s="30"/>
      <c r="D498" s="30"/>
      <c r="E498" s="30"/>
      <c r="F498" s="30"/>
      <c r="G498" s="30"/>
      <c r="H498" s="30"/>
    </row>
    <row r="499" spans="1:8" x14ac:dyDescent="0.2">
      <c r="A499" s="25"/>
      <c r="B499" s="28"/>
      <c r="C499" s="30"/>
      <c r="D499" s="30"/>
      <c r="E499" s="30"/>
      <c r="F499" s="30"/>
      <c r="G499" s="30"/>
      <c r="H499" s="30"/>
    </row>
    <row r="500" spans="1:8" x14ac:dyDescent="0.2">
      <c r="A500" s="25"/>
      <c r="B500" s="28"/>
      <c r="C500" s="30"/>
      <c r="D500" s="30"/>
      <c r="E500" s="30"/>
      <c r="F500" s="30"/>
      <c r="G500" s="30"/>
      <c r="H500" s="30"/>
    </row>
    <row r="501" spans="1:8" x14ac:dyDescent="0.2">
      <c r="A501" s="25"/>
      <c r="B501" s="28"/>
      <c r="C501" s="30"/>
      <c r="D501" s="30"/>
      <c r="E501" s="30"/>
      <c r="F501" s="30"/>
      <c r="G501" s="30"/>
      <c r="H501" s="30"/>
    </row>
    <row r="502" spans="1:8" x14ac:dyDescent="0.2">
      <c r="A502" s="25"/>
      <c r="B502" s="28"/>
      <c r="C502" s="30"/>
      <c r="D502" s="30"/>
      <c r="E502" s="30"/>
      <c r="F502" s="30"/>
      <c r="G502" s="30"/>
      <c r="H502" s="30"/>
    </row>
    <row r="503" spans="1:8" x14ac:dyDescent="0.2">
      <c r="A503" s="25"/>
      <c r="B503" s="28"/>
      <c r="C503" s="30"/>
      <c r="D503" s="30"/>
      <c r="E503" s="30"/>
      <c r="F503" s="30"/>
      <c r="G503" s="30"/>
      <c r="H503" s="30"/>
    </row>
    <row r="504" spans="1:8" x14ac:dyDescent="0.2">
      <c r="A504" s="25"/>
    </row>
  </sheetData>
  <autoFilter ref="A1:H411" xr:uid="{00000000-0009-0000-0000-000000000000}"/>
  <phoneticPr fontId="18" type="noConversion"/>
  <conditionalFormatting sqref="A505:A1048576">
    <cfRule type="duplicateValues" dxfId="21" priority="5"/>
  </conditionalFormatting>
  <conditionalFormatting sqref="A1:A504">
    <cfRule type="duplicateValues" dxfId="20" priority="1"/>
  </conditionalFormatting>
  <conditionalFormatting sqref="A2:A504">
    <cfRule type="duplicateValues" dxfId="19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AI12"/>
  <sheetViews>
    <sheetView zoomScale="80" zoomScaleNormal="80" workbookViewId="0">
      <selection activeCell="D21" sqref="D21"/>
    </sheetView>
  </sheetViews>
  <sheetFormatPr defaultColWidth="9.140625" defaultRowHeight="11.25" outlineLevelCol="1" x14ac:dyDescent="0.2"/>
  <cols>
    <col min="1" max="1" width="24.28515625" style="23" customWidth="1"/>
    <col min="2" max="3" width="10.5703125" style="23" customWidth="1"/>
    <col min="4" max="5" width="12" style="24" bestFit="1" customWidth="1"/>
    <col min="6" max="6" width="13.42578125" style="24" customWidth="1"/>
    <col min="7" max="7" width="13.5703125" style="24" customWidth="1"/>
    <col min="8" max="15" width="13.140625" style="24" bestFit="1" customWidth="1"/>
    <col min="16" max="33" width="13.140625" style="24" hidden="1" customWidth="1" outlineLevel="1"/>
    <col min="34" max="34" width="13.140625" style="24" customWidth="1" collapsed="1"/>
    <col min="35" max="35" width="13.140625" style="24" customWidth="1"/>
    <col min="36" max="16384" width="9.140625" style="21"/>
  </cols>
  <sheetData>
    <row r="1" spans="1:35" x14ac:dyDescent="0.2">
      <c r="A1" s="11" t="s">
        <v>0</v>
      </c>
      <c r="B1" s="11" t="s">
        <v>2</v>
      </c>
      <c r="C1" s="11" t="s">
        <v>3</v>
      </c>
      <c r="D1" s="22">
        <v>100</v>
      </c>
      <c r="E1" s="22">
        <v>200</v>
      </c>
      <c r="F1" s="22">
        <v>300</v>
      </c>
      <c r="G1" s="22">
        <v>400</v>
      </c>
      <c r="H1" s="22">
        <v>500</v>
      </c>
      <c r="I1" s="22">
        <v>600</v>
      </c>
      <c r="J1" s="22">
        <v>700</v>
      </c>
      <c r="K1" s="22">
        <v>800</v>
      </c>
      <c r="L1" s="22">
        <v>900</v>
      </c>
      <c r="M1" s="22">
        <v>1000</v>
      </c>
      <c r="N1" s="22">
        <v>1100</v>
      </c>
      <c r="O1" s="22">
        <v>1200</v>
      </c>
      <c r="P1" s="22">
        <v>1300</v>
      </c>
      <c r="Q1" s="22">
        <v>1400</v>
      </c>
      <c r="R1" s="22">
        <v>1500</v>
      </c>
      <c r="S1" s="22">
        <v>1600</v>
      </c>
      <c r="T1" s="22">
        <v>1700</v>
      </c>
      <c r="U1" s="22">
        <v>1800</v>
      </c>
      <c r="V1" s="22">
        <v>1900</v>
      </c>
      <c r="W1" s="22">
        <v>2000</v>
      </c>
      <c r="X1" s="22">
        <v>2100</v>
      </c>
      <c r="Y1" s="22">
        <v>2200</v>
      </c>
      <c r="Z1" s="22">
        <v>2300</v>
      </c>
      <c r="AA1" s="22">
        <v>2400</v>
      </c>
      <c r="AB1" s="22">
        <v>2500</v>
      </c>
      <c r="AC1" s="22">
        <v>2600</v>
      </c>
      <c r="AD1" s="22">
        <v>2700</v>
      </c>
      <c r="AE1" s="22">
        <v>2800</v>
      </c>
      <c r="AF1" s="22">
        <v>2900</v>
      </c>
      <c r="AG1" s="22">
        <v>3000</v>
      </c>
      <c r="AH1" s="22">
        <v>3100</v>
      </c>
      <c r="AI1" s="22">
        <v>3200</v>
      </c>
    </row>
    <row r="2" spans="1:35" x14ac:dyDescent="0.2">
      <c r="A2" s="31" t="s">
        <v>56</v>
      </c>
      <c r="B2" s="32">
        <v>176.29499999999999</v>
      </c>
      <c r="C2" s="32">
        <v>0</v>
      </c>
      <c r="D2" s="71">
        <v>1000000</v>
      </c>
      <c r="E2" s="71">
        <v>1000000</v>
      </c>
      <c r="F2" s="67">
        <v>4479346.5144952415</v>
      </c>
      <c r="G2" s="67">
        <v>5656492.0221227324</v>
      </c>
      <c r="H2" s="33">
        <v>99999999</v>
      </c>
      <c r="I2" s="33">
        <v>99999999</v>
      </c>
      <c r="J2" s="33">
        <v>99999999</v>
      </c>
      <c r="K2" s="33">
        <v>99999999</v>
      </c>
      <c r="L2" s="33">
        <v>99999999</v>
      </c>
      <c r="M2" s="33">
        <v>99999999</v>
      </c>
      <c r="N2" s="33">
        <v>99999999</v>
      </c>
      <c r="O2" s="33">
        <v>99999999</v>
      </c>
      <c r="P2" s="33">
        <v>99999999</v>
      </c>
      <c r="Q2" s="33">
        <v>99999999</v>
      </c>
      <c r="R2" s="33">
        <v>99999999</v>
      </c>
      <c r="S2" s="33">
        <v>99999999</v>
      </c>
      <c r="T2" s="33">
        <v>99999999</v>
      </c>
      <c r="U2" s="33">
        <v>99999999</v>
      </c>
      <c r="V2" s="33">
        <v>99999999</v>
      </c>
      <c r="W2" s="33">
        <v>99999999</v>
      </c>
      <c r="X2" s="33">
        <v>99999999</v>
      </c>
      <c r="Y2" s="33">
        <v>99999999</v>
      </c>
      <c r="Z2" s="33">
        <v>99999999</v>
      </c>
      <c r="AA2" s="33">
        <v>99999999</v>
      </c>
      <c r="AB2" s="33">
        <v>99999999</v>
      </c>
      <c r="AC2" s="33">
        <v>99999999</v>
      </c>
      <c r="AD2" s="33">
        <v>99999999</v>
      </c>
      <c r="AE2" s="33">
        <v>99999999</v>
      </c>
      <c r="AF2" s="33">
        <v>99999999</v>
      </c>
      <c r="AG2" s="33">
        <v>99999999</v>
      </c>
      <c r="AH2" s="33">
        <v>99999999</v>
      </c>
      <c r="AI2" s="33">
        <v>99999999</v>
      </c>
    </row>
    <row r="3" spans="1:35" x14ac:dyDescent="0.2">
      <c r="A3" s="31" t="s">
        <v>57</v>
      </c>
      <c r="B3" s="32">
        <v>286.16000000000003</v>
      </c>
      <c r="C3" s="32">
        <v>0</v>
      </c>
      <c r="D3" s="67">
        <v>3547616.0339210508</v>
      </c>
      <c r="E3" s="67">
        <v>3547616.0339210508</v>
      </c>
      <c r="F3" s="67">
        <v>3547616.0339210508</v>
      </c>
      <c r="G3" s="67">
        <v>3547616.0339210508</v>
      </c>
      <c r="H3" s="33">
        <v>99999999</v>
      </c>
      <c r="I3" s="33">
        <v>99999999</v>
      </c>
      <c r="J3" s="33">
        <v>99999999</v>
      </c>
      <c r="K3" s="33">
        <v>99999999</v>
      </c>
      <c r="L3" s="33">
        <v>99999999</v>
      </c>
      <c r="M3" s="33">
        <v>99999999</v>
      </c>
      <c r="N3" s="33">
        <v>99999999</v>
      </c>
      <c r="O3" s="33">
        <v>99999999</v>
      </c>
      <c r="P3" s="33">
        <v>99999999</v>
      </c>
      <c r="Q3" s="33">
        <v>99999999</v>
      </c>
      <c r="R3" s="33">
        <v>99999999</v>
      </c>
      <c r="S3" s="33">
        <v>99999999</v>
      </c>
      <c r="T3" s="33">
        <v>99999999</v>
      </c>
      <c r="U3" s="33">
        <v>99999999</v>
      </c>
      <c r="V3" s="33">
        <v>99999999</v>
      </c>
      <c r="W3" s="33">
        <v>99999999</v>
      </c>
      <c r="X3" s="33">
        <v>99999999</v>
      </c>
      <c r="Y3" s="33">
        <v>99999999</v>
      </c>
      <c r="Z3" s="33">
        <v>99999999</v>
      </c>
      <c r="AA3" s="33">
        <v>99999999</v>
      </c>
      <c r="AB3" s="33">
        <v>99999999</v>
      </c>
      <c r="AC3" s="33">
        <v>99999999</v>
      </c>
      <c r="AD3" s="33">
        <v>99999999</v>
      </c>
      <c r="AE3" s="33">
        <v>99999999</v>
      </c>
      <c r="AF3" s="33">
        <v>99999999</v>
      </c>
      <c r="AG3" s="33">
        <v>99999999</v>
      </c>
      <c r="AH3" s="33">
        <v>99999999</v>
      </c>
      <c r="AI3" s="33">
        <v>99999999</v>
      </c>
    </row>
    <row r="4" spans="1:35" x14ac:dyDescent="0.2">
      <c r="A4" s="31" t="s">
        <v>58</v>
      </c>
      <c r="B4" s="32">
        <v>657</v>
      </c>
      <c r="C4" s="32">
        <v>100</v>
      </c>
      <c r="D4" s="67">
        <v>4024044.3038095245</v>
      </c>
      <c r="E4" s="67">
        <v>4024044.3038095245</v>
      </c>
      <c r="F4" s="67">
        <v>4024044.3038095245</v>
      </c>
      <c r="G4" s="67">
        <v>4024044.3038095245</v>
      </c>
      <c r="H4" s="67">
        <v>4024044.3038095245</v>
      </c>
      <c r="I4" s="67">
        <v>4024044.3038095245</v>
      </c>
      <c r="J4" s="67">
        <v>4024044.3038095245</v>
      </c>
      <c r="K4" s="33">
        <v>99999999</v>
      </c>
      <c r="L4" s="33">
        <v>99999999</v>
      </c>
      <c r="M4" s="33">
        <v>99999999</v>
      </c>
      <c r="N4" s="33">
        <v>99999999</v>
      </c>
      <c r="O4" s="33">
        <v>99999999</v>
      </c>
      <c r="P4" s="33">
        <v>99999999</v>
      </c>
      <c r="Q4" s="33">
        <v>99999999</v>
      </c>
      <c r="R4" s="33">
        <v>99999999</v>
      </c>
      <c r="S4" s="33">
        <v>99999999</v>
      </c>
      <c r="T4" s="33">
        <v>99999999</v>
      </c>
      <c r="U4" s="33">
        <v>99999999</v>
      </c>
      <c r="V4" s="33">
        <v>99999999</v>
      </c>
      <c r="W4" s="33">
        <v>99999999</v>
      </c>
      <c r="X4" s="33">
        <v>99999999</v>
      </c>
      <c r="Y4" s="33">
        <v>99999999</v>
      </c>
      <c r="Z4" s="33">
        <v>99999999</v>
      </c>
      <c r="AA4" s="33">
        <v>99999999</v>
      </c>
      <c r="AB4" s="33">
        <v>99999999</v>
      </c>
      <c r="AC4" s="33">
        <v>99999999</v>
      </c>
      <c r="AD4" s="33">
        <v>99999999</v>
      </c>
      <c r="AE4" s="33">
        <v>99999999</v>
      </c>
      <c r="AF4" s="33">
        <v>99999999</v>
      </c>
      <c r="AG4" s="33">
        <v>99999999</v>
      </c>
      <c r="AH4" s="33">
        <v>99999999</v>
      </c>
      <c r="AI4" s="33">
        <v>99999999</v>
      </c>
    </row>
    <row r="5" spans="1:35" x14ac:dyDescent="0.2">
      <c r="A5" s="31" t="s">
        <v>59</v>
      </c>
      <c r="B5" s="32">
        <v>245.28000000000003</v>
      </c>
      <c r="C5" s="32">
        <v>100</v>
      </c>
      <c r="D5" s="67">
        <v>3809488.7235516962</v>
      </c>
      <c r="E5" s="67">
        <v>3809488.7235516962</v>
      </c>
      <c r="F5" s="67">
        <v>3809488.7235516962</v>
      </c>
      <c r="G5" s="67">
        <v>3809488.7235516962</v>
      </c>
      <c r="H5" s="33">
        <v>99999999</v>
      </c>
      <c r="I5" s="33">
        <v>99999999</v>
      </c>
      <c r="J5" s="33">
        <v>99999999</v>
      </c>
      <c r="K5" s="33">
        <v>99999999</v>
      </c>
      <c r="L5" s="33">
        <v>99999999</v>
      </c>
      <c r="M5" s="33">
        <v>99999999</v>
      </c>
      <c r="N5" s="33">
        <v>99999999</v>
      </c>
      <c r="O5" s="33">
        <v>99999999</v>
      </c>
      <c r="P5" s="33">
        <v>99999999</v>
      </c>
      <c r="Q5" s="33">
        <v>99999999</v>
      </c>
      <c r="R5" s="33">
        <v>99999999</v>
      </c>
      <c r="S5" s="33">
        <v>99999999</v>
      </c>
      <c r="T5" s="33">
        <v>99999999</v>
      </c>
      <c r="U5" s="33">
        <v>99999999</v>
      </c>
      <c r="V5" s="33">
        <v>99999999</v>
      </c>
      <c r="W5" s="33">
        <v>99999999</v>
      </c>
      <c r="X5" s="33">
        <v>99999999</v>
      </c>
      <c r="Y5" s="33">
        <v>99999999</v>
      </c>
      <c r="Z5" s="33">
        <v>99999999</v>
      </c>
      <c r="AA5" s="33">
        <v>99999999</v>
      </c>
      <c r="AB5" s="33">
        <v>99999999</v>
      </c>
      <c r="AC5" s="33">
        <v>99999999</v>
      </c>
      <c r="AD5" s="33">
        <v>99999999</v>
      </c>
      <c r="AE5" s="33">
        <v>99999999</v>
      </c>
      <c r="AF5" s="33">
        <v>99999999</v>
      </c>
      <c r="AG5" s="33">
        <v>99999999</v>
      </c>
      <c r="AH5" s="33">
        <v>99999999</v>
      </c>
      <c r="AI5" s="33">
        <v>99999999</v>
      </c>
    </row>
    <row r="6" spans="1:35" x14ac:dyDescent="0.2">
      <c r="A6" s="31" t="s">
        <v>60</v>
      </c>
      <c r="B6" s="32">
        <v>172</v>
      </c>
      <c r="C6" s="32">
        <v>0</v>
      </c>
      <c r="D6" s="67">
        <v>1680876.1988991513</v>
      </c>
      <c r="E6" s="67">
        <v>1680876.1988991513</v>
      </c>
      <c r="F6" s="33">
        <v>99999999</v>
      </c>
      <c r="G6" s="33">
        <v>99999999</v>
      </c>
      <c r="H6" s="33">
        <v>99999999</v>
      </c>
      <c r="I6" s="33">
        <v>99999999</v>
      </c>
      <c r="J6" s="33">
        <v>99999999</v>
      </c>
      <c r="K6" s="33">
        <v>99999999</v>
      </c>
      <c r="L6" s="33">
        <v>99999999</v>
      </c>
      <c r="M6" s="33">
        <v>99999999</v>
      </c>
      <c r="N6" s="33">
        <v>99999999</v>
      </c>
      <c r="O6" s="33">
        <v>99999999</v>
      </c>
      <c r="P6" s="33">
        <v>99999999</v>
      </c>
      <c r="Q6" s="33">
        <v>99999999</v>
      </c>
      <c r="R6" s="33">
        <v>99999999</v>
      </c>
      <c r="S6" s="33">
        <v>99999999</v>
      </c>
      <c r="T6" s="33">
        <v>99999999</v>
      </c>
      <c r="U6" s="33">
        <v>99999999</v>
      </c>
      <c r="V6" s="33">
        <v>99999999</v>
      </c>
      <c r="W6" s="33">
        <v>99999999</v>
      </c>
      <c r="X6" s="33">
        <v>99999999</v>
      </c>
      <c r="Y6" s="33">
        <v>99999999</v>
      </c>
      <c r="Z6" s="33">
        <v>99999999</v>
      </c>
      <c r="AA6" s="33">
        <v>99999999</v>
      </c>
      <c r="AB6" s="33">
        <v>99999999</v>
      </c>
      <c r="AC6" s="33">
        <v>99999999</v>
      </c>
      <c r="AD6" s="33">
        <v>99999999</v>
      </c>
      <c r="AE6" s="33">
        <v>99999999</v>
      </c>
      <c r="AF6" s="33">
        <v>99999999</v>
      </c>
      <c r="AG6" s="33">
        <v>99999999</v>
      </c>
      <c r="AH6" s="33">
        <v>99999999</v>
      </c>
      <c r="AI6" s="33">
        <v>99999999</v>
      </c>
    </row>
    <row r="7" spans="1:35" x14ac:dyDescent="0.2">
      <c r="A7" s="51"/>
      <c r="B7" s="68"/>
      <c r="C7" s="68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</row>
    <row r="8" spans="1:35" x14ac:dyDescent="0.2">
      <c r="A8" s="51"/>
      <c r="B8" s="68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</row>
    <row r="9" spans="1:35" x14ac:dyDescent="0.2">
      <c r="A9" s="51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</row>
    <row r="10" spans="1:35" x14ac:dyDescent="0.2">
      <c r="A10" s="51"/>
      <c r="B10" s="68"/>
      <c r="C10" s="68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</row>
    <row r="11" spans="1:35" x14ac:dyDescent="0.2">
      <c r="A11" s="51"/>
      <c r="B11" s="68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</row>
    <row r="12" spans="1:35" x14ac:dyDescent="0.2">
      <c r="A12" s="51"/>
      <c r="B12" s="68"/>
      <c r="C12" s="68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</row>
  </sheetData>
  <phoneticPr fontId="18" type="noConversion"/>
  <conditionalFormatting sqref="F2:AI2 D3:AI12">
    <cfRule type="cellIs" dxfId="18" priority="5" operator="greaterThan">
      <formula>50000000</formula>
    </cfRule>
  </conditionalFormatting>
  <conditionalFormatting sqref="D2:E2">
    <cfRule type="cellIs" dxfId="17" priority="4" operator="equal">
      <formula>99999999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AG12"/>
  <sheetViews>
    <sheetView tabSelected="1" zoomScale="80" zoomScaleNormal="80" workbookViewId="0">
      <selection activeCell="C22" sqref="C22"/>
    </sheetView>
  </sheetViews>
  <sheetFormatPr defaultColWidth="9.140625" defaultRowHeight="11.25" x14ac:dyDescent="0.2"/>
  <cols>
    <col min="1" max="1" width="30.42578125" style="9" bestFit="1" customWidth="1"/>
    <col min="2" max="13" width="8.5703125" style="10" customWidth="1"/>
    <col min="14" max="33" width="8.5703125" style="7" customWidth="1"/>
    <col min="34" max="16384" width="9.140625" style="7"/>
  </cols>
  <sheetData>
    <row r="1" spans="1:33" x14ac:dyDescent="0.2">
      <c r="A1" s="11" t="s">
        <v>0</v>
      </c>
      <c r="B1" s="13">
        <v>100</v>
      </c>
      <c r="C1" s="13">
        <v>200</v>
      </c>
      <c r="D1" s="13">
        <v>300</v>
      </c>
      <c r="E1" s="13">
        <v>400</v>
      </c>
      <c r="F1" s="13">
        <v>500</v>
      </c>
      <c r="G1" s="13">
        <v>600</v>
      </c>
      <c r="H1" s="13">
        <v>700</v>
      </c>
      <c r="I1" s="13">
        <v>800</v>
      </c>
      <c r="J1" s="13">
        <v>900</v>
      </c>
      <c r="K1" s="13">
        <v>1000</v>
      </c>
      <c r="L1" s="13">
        <v>1100</v>
      </c>
      <c r="M1" s="13">
        <v>1200</v>
      </c>
      <c r="N1" s="13">
        <v>1300</v>
      </c>
      <c r="O1" s="13">
        <v>1400</v>
      </c>
      <c r="P1" s="13">
        <v>1500</v>
      </c>
      <c r="Q1" s="13">
        <v>1600</v>
      </c>
      <c r="R1" s="13">
        <v>1700</v>
      </c>
      <c r="S1" s="13">
        <v>1800</v>
      </c>
      <c r="T1" s="13">
        <v>1900</v>
      </c>
      <c r="U1" s="13">
        <v>2000</v>
      </c>
      <c r="V1" s="13">
        <v>2100</v>
      </c>
      <c r="W1" s="13">
        <v>2200</v>
      </c>
      <c r="X1" s="13">
        <v>2300</v>
      </c>
      <c r="Y1" s="13">
        <v>2400</v>
      </c>
      <c r="Z1" s="13">
        <v>2500</v>
      </c>
      <c r="AA1" s="13">
        <v>2600</v>
      </c>
      <c r="AB1" s="13">
        <v>2700</v>
      </c>
      <c r="AC1" s="13">
        <v>2800</v>
      </c>
      <c r="AD1" s="13">
        <v>2900</v>
      </c>
      <c r="AE1" s="13">
        <v>3000</v>
      </c>
      <c r="AF1" s="13">
        <v>3100</v>
      </c>
      <c r="AG1" s="13">
        <v>3200</v>
      </c>
    </row>
    <row r="2" spans="1:33" x14ac:dyDescent="0.2">
      <c r="A2" s="31" t="s">
        <v>56</v>
      </c>
      <c r="B2" s="14">
        <v>95.596785519054507</v>
      </c>
      <c r="C2" s="14">
        <v>100.59678551905451</v>
      </c>
      <c r="D2" s="14">
        <v>160.16075983251727</v>
      </c>
      <c r="E2" s="14">
        <v>160.16075983251727</v>
      </c>
      <c r="F2" s="14">
        <v>160.16075983251727</v>
      </c>
      <c r="G2" s="14">
        <v>165.16075983251727</v>
      </c>
      <c r="H2" s="14">
        <v>165.16075983251727</v>
      </c>
      <c r="I2" s="14">
        <v>165.16075983251727</v>
      </c>
      <c r="J2" s="14">
        <v>165.16075983251727</v>
      </c>
      <c r="K2" s="14">
        <v>165.16075983251727</v>
      </c>
      <c r="L2" s="14">
        <v>165.16075983251727</v>
      </c>
      <c r="M2" s="14">
        <v>165.16075983251727</v>
      </c>
      <c r="N2" s="14">
        <v>165.16075983251727</v>
      </c>
      <c r="O2" s="14">
        <v>165.16075983251727</v>
      </c>
      <c r="P2" s="14">
        <v>165.16075983251727</v>
      </c>
      <c r="Q2" s="14">
        <v>165.16075983251727</v>
      </c>
      <c r="R2" s="14">
        <v>165.16075983251727</v>
      </c>
      <c r="S2" s="14">
        <v>165.16075983251727</v>
      </c>
      <c r="T2" s="14">
        <v>165.16075983251727</v>
      </c>
      <c r="U2" s="14">
        <v>165.16075983251727</v>
      </c>
      <c r="V2" s="14">
        <v>165.16075983251727</v>
      </c>
      <c r="W2" s="14">
        <v>165.16075983251727</v>
      </c>
      <c r="X2" s="14">
        <v>165.16075983251727</v>
      </c>
      <c r="Y2" s="14">
        <v>165.16075983251727</v>
      </c>
      <c r="Z2" s="14">
        <v>165.16075983251727</v>
      </c>
      <c r="AA2" s="14">
        <v>165.16075983251727</v>
      </c>
      <c r="AB2" s="14">
        <v>165.16075983251727</v>
      </c>
      <c r="AC2" s="14">
        <v>165.16075983251727</v>
      </c>
      <c r="AD2" s="14">
        <v>165.16075983251727</v>
      </c>
      <c r="AE2" s="14">
        <v>165.16075983251727</v>
      </c>
      <c r="AF2" s="14">
        <v>165.16075983251727</v>
      </c>
      <c r="AG2" s="14">
        <v>165.16075983251727</v>
      </c>
    </row>
    <row r="3" spans="1:33" x14ac:dyDescent="0.2">
      <c r="A3" s="31" t="s">
        <v>57</v>
      </c>
      <c r="B3" s="14">
        <v>150.37958644738706</v>
      </c>
      <c r="C3" s="14">
        <v>150.37958644738706</v>
      </c>
      <c r="D3" s="14">
        <v>150.37958644738706</v>
      </c>
      <c r="E3" s="14">
        <v>158.76625901773116</v>
      </c>
      <c r="F3" s="14">
        <v>158.76625901773116</v>
      </c>
      <c r="G3" s="14">
        <v>163.76625901773116</v>
      </c>
      <c r="H3" s="14">
        <v>163.76625901773116</v>
      </c>
      <c r="I3" s="14">
        <v>163.76625901773116</v>
      </c>
      <c r="J3" s="14">
        <v>163.76625901773116</v>
      </c>
      <c r="K3" s="14">
        <v>163.76625901773116</v>
      </c>
      <c r="L3" s="14">
        <v>163.76625901773116</v>
      </c>
      <c r="M3" s="14">
        <v>163.76625901773116</v>
      </c>
      <c r="N3" s="14">
        <v>163.76625901773116</v>
      </c>
      <c r="O3" s="14">
        <v>163.76625901773116</v>
      </c>
      <c r="P3" s="14">
        <v>163.76625901773116</v>
      </c>
      <c r="Q3" s="14">
        <v>163.76625901773116</v>
      </c>
      <c r="R3" s="14">
        <v>163.76625901773116</v>
      </c>
      <c r="S3" s="14">
        <v>163.76625901773116</v>
      </c>
      <c r="T3" s="14">
        <v>163.76625901773116</v>
      </c>
      <c r="U3" s="14">
        <v>163.76625901773116</v>
      </c>
      <c r="V3" s="14">
        <v>163.76625901773116</v>
      </c>
      <c r="W3" s="14">
        <v>163.76625901773116</v>
      </c>
      <c r="X3" s="14">
        <v>163.76625901773116</v>
      </c>
      <c r="Y3" s="14">
        <v>163.76625901773116</v>
      </c>
      <c r="Z3" s="14">
        <v>163.76625901773116</v>
      </c>
      <c r="AA3" s="14">
        <v>163.76625901773116</v>
      </c>
      <c r="AB3" s="14">
        <v>163.76625901773116</v>
      </c>
      <c r="AC3" s="14">
        <v>163.76625901773116</v>
      </c>
      <c r="AD3" s="14">
        <v>163.76625901773116</v>
      </c>
      <c r="AE3" s="14">
        <v>163.76625901773116</v>
      </c>
      <c r="AF3" s="14">
        <v>163.76625901773116</v>
      </c>
      <c r="AG3" s="14">
        <v>163.76625901773116</v>
      </c>
    </row>
    <row r="4" spans="1:33" x14ac:dyDescent="0.2">
      <c r="A4" s="31" t="s">
        <v>58</v>
      </c>
      <c r="B4" s="14">
        <v>159.94917303406197</v>
      </c>
      <c r="C4" s="14">
        <v>159.94917303406197</v>
      </c>
      <c r="D4" s="14">
        <v>159.94917303406197</v>
      </c>
      <c r="E4" s="14">
        <v>159.94917303406197</v>
      </c>
      <c r="F4" s="14">
        <v>159.94917303406197</v>
      </c>
      <c r="G4" s="14">
        <v>164.94917303406197</v>
      </c>
      <c r="H4" s="14">
        <v>164.94917303406197</v>
      </c>
      <c r="I4" s="14">
        <v>164.94917303406197</v>
      </c>
      <c r="J4" s="14">
        <v>164.94917303406197</v>
      </c>
      <c r="K4" s="14">
        <v>164.94917303406197</v>
      </c>
      <c r="L4" s="14">
        <v>164.94917303406197</v>
      </c>
      <c r="M4" s="14">
        <v>164.94917303406197</v>
      </c>
      <c r="N4" s="14">
        <v>164.94917303406197</v>
      </c>
      <c r="O4" s="14">
        <v>164.94917303406197</v>
      </c>
      <c r="P4" s="14">
        <v>164.94917303406197</v>
      </c>
      <c r="Q4" s="14">
        <v>164.94917303406197</v>
      </c>
      <c r="R4" s="14">
        <v>164.94917303406197</v>
      </c>
      <c r="S4" s="14">
        <v>164.94917303406197</v>
      </c>
      <c r="T4" s="14">
        <v>164.94917303406197</v>
      </c>
      <c r="U4" s="14">
        <v>164.94917303406197</v>
      </c>
      <c r="V4" s="14">
        <v>164.94917303406197</v>
      </c>
      <c r="W4" s="14">
        <v>164.94917303406197</v>
      </c>
      <c r="X4" s="14">
        <v>164.94917303406197</v>
      </c>
      <c r="Y4" s="14">
        <v>164.94917303406197</v>
      </c>
      <c r="Z4" s="14">
        <v>164.94917303406197</v>
      </c>
      <c r="AA4" s="14">
        <v>164.94917303406197</v>
      </c>
      <c r="AB4" s="14">
        <v>164.94917303406197</v>
      </c>
      <c r="AC4" s="14">
        <v>164.94917303406197</v>
      </c>
      <c r="AD4" s="14">
        <v>164.94917303406197</v>
      </c>
      <c r="AE4" s="14">
        <v>164.94917303406197</v>
      </c>
      <c r="AF4" s="14">
        <v>164.94917303406197</v>
      </c>
      <c r="AG4" s="14">
        <v>164.94917303406197</v>
      </c>
    </row>
    <row r="5" spans="1:33" x14ac:dyDescent="0.2">
      <c r="A5" s="31" t="s">
        <v>59</v>
      </c>
      <c r="B5" s="14">
        <v>103.08104719109957</v>
      </c>
      <c r="C5" s="14">
        <v>103.08104719109957</v>
      </c>
      <c r="D5" s="14">
        <v>103.08104719109957</v>
      </c>
      <c r="E5" s="14">
        <v>156.80139550289027</v>
      </c>
      <c r="F5" s="14">
        <v>156.80139550289027</v>
      </c>
      <c r="G5" s="14">
        <v>161.80139550289027</v>
      </c>
      <c r="H5" s="14">
        <v>161.80139550289027</v>
      </c>
      <c r="I5" s="14">
        <v>161.80139550289027</v>
      </c>
      <c r="J5" s="14">
        <v>161.80139550289027</v>
      </c>
      <c r="K5" s="14">
        <v>161.80139550289027</v>
      </c>
      <c r="L5" s="14">
        <v>161.80139550289027</v>
      </c>
      <c r="M5" s="14">
        <v>161.80139550289027</v>
      </c>
      <c r="N5" s="14">
        <v>161.80139550289027</v>
      </c>
      <c r="O5" s="14">
        <v>161.80139550289027</v>
      </c>
      <c r="P5" s="14">
        <v>161.80139550289027</v>
      </c>
      <c r="Q5" s="14">
        <v>161.80139550289027</v>
      </c>
      <c r="R5" s="14">
        <v>161.80139550289027</v>
      </c>
      <c r="S5" s="14">
        <v>161.80139550289027</v>
      </c>
      <c r="T5" s="14">
        <v>161.80139550289027</v>
      </c>
      <c r="U5" s="14">
        <v>161.80139550289027</v>
      </c>
      <c r="V5" s="14">
        <v>161.80139550289027</v>
      </c>
      <c r="W5" s="14">
        <v>161.80139550289027</v>
      </c>
      <c r="X5" s="14">
        <v>161.80139550289027</v>
      </c>
      <c r="Y5" s="14">
        <v>161.80139550289027</v>
      </c>
      <c r="Z5" s="14">
        <v>161.80139550289027</v>
      </c>
      <c r="AA5" s="14">
        <v>161.80139550289027</v>
      </c>
      <c r="AB5" s="14">
        <v>161.80139550289027</v>
      </c>
      <c r="AC5" s="14">
        <v>161.80139550289027</v>
      </c>
      <c r="AD5" s="14">
        <v>161.80139550289027</v>
      </c>
      <c r="AE5" s="14">
        <v>161.80139550289027</v>
      </c>
      <c r="AF5" s="14">
        <v>161.80139550289027</v>
      </c>
      <c r="AG5" s="14">
        <v>161.80139550289027</v>
      </c>
    </row>
    <row r="6" spans="1:33" x14ac:dyDescent="0.2">
      <c r="A6" s="49" t="s">
        <v>60</v>
      </c>
      <c r="B6" s="65">
        <v>115.73199122580795</v>
      </c>
      <c r="C6" s="65">
        <v>115.73199122580795</v>
      </c>
      <c r="D6" s="65">
        <v>159.81094910465072</v>
      </c>
      <c r="E6" s="65">
        <v>159.81094910465072</v>
      </c>
      <c r="F6" s="65">
        <v>159.81094910465072</v>
      </c>
      <c r="G6" s="65">
        <v>164.81094910465072</v>
      </c>
      <c r="H6" s="65">
        <v>164.81094910465072</v>
      </c>
      <c r="I6" s="65">
        <v>164.81094910465072</v>
      </c>
      <c r="J6" s="65">
        <v>164.81094910465072</v>
      </c>
      <c r="K6" s="65">
        <v>164.81094910465072</v>
      </c>
      <c r="L6" s="65">
        <v>164.81094910465072</v>
      </c>
      <c r="M6" s="65">
        <v>164.81094910465072</v>
      </c>
      <c r="N6" s="65">
        <v>164.81094910465072</v>
      </c>
      <c r="O6" s="65">
        <v>164.81094910465072</v>
      </c>
      <c r="P6" s="65">
        <v>164.81094910465072</v>
      </c>
      <c r="Q6" s="65">
        <v>164.81094910465072</v>
      </c>
      <c r="R6" s="65">
        <v>164.81094910465072</v>
      </c>
      <c r="S6" s="65">
        <v>164.81094910465072</v>
      </c>
      <c r="T6" s="65">
        <v>164.81094910465072</v>
      </c>
      <c r="U6" s="65">
        <v>164.81094910465072</v>
      </c>
      <c r="V6" s="65">
        <v>164.81094910465072</v>
      </c>
      <c r="W6" s="65">
        <v>164.81094910465072</v>
      </c>
      <c r="X6" s="65">
        <v>164.81094910465072</v>
      </c>
      <c r="Y6" s="65">
        <v>164.81094910465072</v>
      </c>
      <c r="Z6" s="65">
        <v>164.81094910465072</v>
      </c>
      <c r="AA6" s="65">
        <v>164.81094910465072</v>
      </c>
      <c r="AB6" s="65">
        <v>164.81094910465072</v>
      </c>
      <c r="AC6" s="65">
        <v>164.81094910465072</v>
      </c>
      <c r="AD6" s="65">
        <v>164.81094910465072</v>
      </c>
      <c r="AE6" s="65">
        <v>164.81094910465072</v>
      </c>
      <c r="AF6" s="65">
        <v>164.81094910465072</v>
      </c>
      <c r="AG6" s="65">
        <v>164.81094910465072</v>
      </c>
    </row>
    <row r="7" spans="1:33" x14ac:dyDescent="0.2">
      <c r="A7" s="50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</row>
    <row r="8" spans="1:33" x14ac:dyDescent="0.2">
      <c r="A8" s="50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</row>
    <row r="9" spans="1:33" x14ac:dyDescent="0.2">
      <c r="A9" s="50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</row>
    <row r="10" spans="1:33" x14ac:dyDescent="0.2">
      <c r="A10" s="50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</row>
    <row r="11" spans="1:33" x14ac:dyDescent="0.2">
      <c r="A11" s="50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</row>
    <row r="12" spans="1:33" x14ac:dyDescent="0.2">
      <c r="A12" s="50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B12"/>
  <sheetViews>
    <sheetView zoomScale="80" zoomScaleNormal="80" workbookViewId="0">
      <selection activeCell="B7" sqref="B7"/>
    </sheetView>
  </sheetViews>
  <sheetFormatPr defaultColWidth="9.140625" defaultRowHeight="11.25" x14ac:dyDescent="0.2"/>
  <cols>
    <col min="1" max="1" width="30.42578125" style="9" bestFit="1" customWidth="1"/>
    <col min="2" max="2" width="11.5703125" style="10" customWidth="1"/>
    <col min="3" max="16384" width="9.140625" style="7"/>
  </cols>
  <sheetData>
    <row r="1" spans="1:2" x14ac:dyDescent="0.2">
      <c r="A1" s="11" t="s">
        <v>0</v>
      </c>
      <c r="B1" s="12" t="s">
        <v>1</v>
      </c>
    </row>
    <row r="2" spans="1:2" x14ac:dyDescent="0.2">
      <c r="A2" s="31" t="s">
        <v>56</v>
      </c>
      <c r="B2" s="40">
        <v>110</v>
      </c>
    </row>
    <row r="3" spans="1:2" x14ac:dyDescent="0.2">
      <c r="A3" s="31" t="s">
        <v>57</v>
      </c>
      <c r="B3" s="40">
        <v>55</v>
      </c>
    </row>
    <row r="4" spans="1:2" x14ac:dyDescent="0.2">
      <c r="A4" s="31" t="s">
        <v>58</v>
      </c>
      <c r="B4" s="40">
        <v>53</v>
      </c>
    </row>
    <row r="5" spans="1:2" x14ac:dyDescent="0.2">
      <c r="A5" s="31" t="s">
        <v>59</v>
      </c>
      <c r="B5" s="40">
        <v>88</v>
      </c>
    </row>
    <row r="6" spans="1:2" x14ac:dyDescent="0.2">
      <c r="A6" s="49" t="s">
        <v>60</v>
      </c>
      <c r="B6" s="63">
        <v>120</v>
      </c>
    </row>
    <row r="7" spans="1:2" x14ac:dyDescent="0.2">
      <c r="A7" s="50"/>
      <c r="B7" s="64"/>
    </row>
    <row r="8" spans="1:2" x14ac:dyDescent="0.2">
      <c r="A8" s="50"/>
      <c r="B8" s="64"/>
    </row>
    <row r="9" spans="1:2" x14ac:dyDescent="0.2">
      <c r="A9" s="50"/>
      <c r="B9" s="64"/>
    </row>
    <row r="10" spans="1:2" x14ac:dyDescent="0.2">
      <c r="A10" s="50"/>
      <c r="B10" s="64"/>
    </row>
    <row r="11" spans="1:2" x14ac:dyDescent="0.2">
      <c r="A11" s="50"/>
      <c r="B11" s="64"/>
    </row>
    <row r="12" spans="1:2" x14ac:dyDescent="0.2">
      <c r="A12" s="50"/>
      <c r="B12" s="6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G13"/>
  <sheetViews>
    <sheetView zoomScale="80" zoomScaleNormal="80" workbookViewId="0">
      <selection activeCell="G2" sqref="G2"/>
    </sheetView>
  </sheetViews>
  <sheetFormatPr defaultColWidth="9.140625" defaultRowHeight="11.25" x14ac:dyDescent="0.2"/>
  <cols>
    <col min="1" max="1" width="30.42578125" style="9" bestFit="1" customWidth="1"/>
    <col min="2" max="6" width="15.42578125" style="10" customWidth="1"/>
    <col min="7" max="7" width="14.140625" style="7" customWidth="1"/>
    <col min="8" max="16384" width="9.140625" style="7"/>
  </cols>
  <sheetData>
    <row r="1" spans="1:7" x14ac:dyDescent="0.2">
      <c r="A1" s="8" t="s">
        <v>0</v>
      </c>
      <c r="B1" s="47" t="s">
        <v>50</v>
      </c>
      <c r="C1" s="47" t="s">
        <v>51</v>
      </c>
      <c r="D1" s="47" t="s">
        <v>52</v>
      </c>
      <c r="E1" s="47" t="s">
        <v>53</v>
      </c>
      <c r="F1" s="47" t="s">
        <v>54</v>
      </c>
      <c r="G1" s="47" t="s">
        <v>55</v>
      </c>
    </row>
    <row r="2" spans="1:7" x14ac:dyDescent="0.2">
      <c r="A2" s="31" t="s">
        <v>56</v>
      </c>
      <c r="B2" s="70">
        <v>601</v>
      </c>
      <c r="C2" s="70">
        <v>1307.5723076923075</v>
      </c>
      <c r="D2" s="70">
        <v>1307.5723076923075</v>
      </c>
      <c r="E2" s="42">
        <v>99999</v>
      </c>
      <c r="F2" s="70">
        <v>601</v>
      </c>
      <c r="G2" s="70">
        <v>601</v>
      </c>
    </row>
    <row r="3" spans="1:7" x14ac:dyDescent="0.2">
      <c r="A3" s="31" t="s">
        <v>57</v>
      </c>
      <c r="B3" s="70">
        <v>2247.1738461538462</v>
      </c>
      <c r="C3" s="70">
        <v>2247.1738461538462</v>
      </c>
      <c r="D3" s="70">
        <v>2247.1738461538462</v>
      </c>
      <c r="E3" s="41">
        <v>2247.1738461538462</v>
      </c>
      <c r="F3" s="41">
        <v>2215.5936363636365</v>
      </c>
      <c r="G3" s="41">
        <v>2215.5936363636365</v>
      </c>
    </row>
    <row r="4" spans="1:7" x14ac:dyDescent="0.2">
      <c r="A4" s="31" t="s">
        <v>58</v>
      </c>
      <c r="B4" s="70">
        <v>2386.0969230769228</v>
      </c>
      <c r="C4" s="70">
        <v>2386.0969230769228</v>
      </c>
      <c r="D4" s="70">
        <v>2386.0969230769228</v>
      </c>
      <c r="E4" s="41">
        <v>2386.0969230769228</v>
      </c>
      <c r="F4" s="41">
        <v>2353.1381818181821</v>
      </c>
      <c r="G4" s="41">
        <v>2353.1381818181821</v>
      </c>
    </row>
    <row r="5" spans="1:7" x14ac:dyDescent="0.2">
      <c r="A5" s="31" t="s">
        <v>59</v>
      </c>
      <c r="B5" s="70">
        <v>2937.0238461538461</v>
      </c>
      <c r="C5" s="70">
        <v>2937.0238461538461</v>
      </c>
      <c r="D5" s="70">
        <v>2937.0238461538461</v>
      </c>
      <c r="E5" s="41">
        <v>2937.0238461538461</v>
      </c>
      <c r="F5" s="41">
        <v>2899.8109090909093</v>
      </c>
      <c r="G5" s="41">
        <v>2899.8109090909093</v>
      </c>
    </row>
    <row r="6" spans="1:7" x14ac:dyDescent="0.2">
      <c r="A6" s="49" t="s">
        <v>60</v>
      </c>
      <c r="B6" s="70">
        <v>1882.1746153846157</v>
      </c>
      <c r="C6" s="70">
        <v>1882.1746153846157</v>
      </c>
      <c r="D6" s="70">
        <v>1882.1746153846157</v>
      </c>
      <c r="E6" s="41">
        <v>1882.1746153846157</v>
      </c>
      <c r="F6" s="41">
        <v>1854.0163636363636</v>
      </c>
      <c r="G6" s="41">
        <v>1854.0163636363636</v>
      </c>
    </row>
    <row r="7" spans="1:7" x14ac:dyDescent="0.2">
      <c r="A7" s="51"/>
      <c r="B7" s="52"/>
      <c r="C7" s="52"/>
      <c r="D7" s="52"/>
      <c r="E7" s="52"/>
      <c r="F7" s="52"/>
      <c r="G7" s="52"/>
    </row>
    <row r="8" spans="1:7" x14ac:dyDescent="0.2">
      <c r="A8" s="51"/>
      <c r="B8" s="52"/>
      <c r="C8" s="52"/>
      <c r="D8" s="52"/>
      <c r="E8" s="52"/>
      <c r="F8" s="52"/>
      <c r="G8" s="52"/>
    </row>
    <row r="9" spans="1:7" x14ac:dyDescent="0.2">
      <c r="A9" s="51"/>
      <c r="B9" s="52"/>
      <c r="C9" s="52"/>
      <c r="D9" s="52"/>
      <c r="E9" s="52"/>
      <c r="F9" s="52"/>
      <c r="G9" s="52"/>
    </row>
    <row r="10" spans="1:7" x14ac:dyDescent="0.2">
      <c r="A10" s="51"/>
      <c r="B10" s="52"/>
      <c r="C10" s="52"/>
      <c r="D10" s="52"/>
      <c r="E10" s="52"/>
      <c r="F10" s="52"/>
      <c r="G10" s="52"/>
    </row>
    <row r="11" spans="1:7" x14ac:dyDescent="0.2">
      <c r="A11" s="51"/>
      <c r="B11" s="52"/>
      <c r="C11" s="52"/>
      <c r="D11" s="52"/>
      <c r="E11" s="52"/>
      <c r="F11" s="52"/>
      <c r="G11" s="52"/>
    </row>
    <row r="12" spans="1:7" x14ac:dyDescent="0.2">
      <c r="A12" s="51"/>
      <c r="B12" s="52"/>
      <c r="C12" s="52"/>
      <c r="D12" s="52"/>
      <c r="E12" s="52"/>
      <c r="F12" s="52"/>
      <c r="G12" s="52"/>
    </row>
    <row r="13" spans="1:7" x14ac:dyDescent="0.2">
      <c r="A13" s="53"/>
      <c r="B13" s="54"/>
      <c r="C13" s="54"/>
      <c r="D13" s="54"/>
      <c r="E13" s="54"/>
      <c r="F13" s="54"/>
      <c r="G13" s="55"/>
    </row>
  </sheetData>
  <conditionalFormatting sqref="B2:G12">
    <cfRule type="cellIs" dxfId="3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L958"/>
  <sheetViews>
    <sheetView zoomScale="80" zoomScaleNormal="80" workbookViewId="0">
      <pane xSplit="1" ySplit="1" topLeftCell="B2" activePane="bottomRight" state="frozen"/>
      <selection activeCell="C50" sqref="C50"/>
      <selection pane="topRight" activeCell="C50" sqref="C50"/>
      <selection pane="bottomLeft" activeCell="C50" sqref="C50"/>
      <selection pane="bottomRight" activeCell="Q10" sqref="Q10"/>
    </sheetView>
  </sheetViews>
  <sheetFormatPr defaultColWidth="9.140625" defaultRowHeight="11.25" x14ac:dyDescent="0.2"/>
  <cols>
    <col min="1" max="1" width="38.85546875" style="5" customWidth="1"/>
    <col min="2" max="12" width="12.140625" style="3" customWidth="1"/>
    <col min="13" max="16384" width="9.140625" style="4"/>
  </cols>
  <sheetData>
    <row r="1" spans="1:12" s="34" customFormat="1" ht="21.75" customHeight="1" x14ac:dyDescent="0.2">
      <c r="A1" s="38" t="s">
        <v>4</v>
      </c>
      <c r="B1" s="35" t="s">
        <v>56</v>
      </c>
      <c r="C1" s="35" t="s">
        <v>57</v>
      </c>
      <c r="D1" s="35" t="s">
        <v>58</v>
      </c>
      <c r="E1" s="35" t="s">
        <v>59</v>
      </c>
      <c r="F1" s="35" t="s">
        <v>60</v>
      </c>
      <c r="G1" s="56"/>
      <c r="H1" s="56"/>
      <c r="I1" s="56"/>
      <c r="J1" s="56"/>
      <c r="K1" s="56"/>
      <c r="L1" s="56"/>
    </row>
    <row r="2" spans="1:12" s="1" customFormat="1" x14ac:dyDescent="0.2">
      <c r="A2" s="25" t="s">
        <v>20</v>
      </c>
      <c r="B2" s="36">
        <v>3313.592859674287</v>
      </c>
      <c r="C2" s="36">
        <v>317.55115202668793</v>
      </c>
      <c r="D2" s="36">
        <v>2565.1898840482063</v>
      </c>
      <c r="E2" s="36">
        <v>5073.7644461791779</v>
      </c>
      <c r="F2" s="36">
        <v>1504.6215188950862</v>
      </c>
      <c r="G2" s="57"/>
      <c r="H2" s="57"/>
      <c r="I2" s="57"/>
      <c r="J2" s="57"/>
      <c r="K2" s="57"/>
      <c r="L2" s="57"/>
    </row>
    <row r="3" spans="1:12" s="1" customFormat="1" x14ac:dyDescent="0.2">
      <c r="A3" s="25" t="s">
        <v>21</v>
      </c>
      <c r="B3" s="36">
        <v>3326.3036748986556</v>
      </c>
      <c r="C3" s="36">
        <v>317.55115202668793</v>
      </c>
      <c r="D3" s="36">
        <v>2577.900699272574</v>
      </c>
      <c r="E3" s="36">
        <v>5086.4752614035469</v>
      </c>
      <c r="F3" s="36">
        <v>1518.2818112217669</v>
      </c>
      <c r="G3" s="57"/>
      <c r="H3" s="57"/>
      <c r="I3" s="57"/>
      <c r="J3" s="57"/>
      <c r="K3" s="57"/>
      <c r="L3" s="57"/>
    </row>
    <row r="4" spans="1:12" s="1" customFormat="1" x14ac:dyDescent="0.2">
      <c r="A4" s="25" t="s">
        <v>22</v>
      </c>
      <c r="B4" s="36">
        <v>3333.1810241987969</v>
      </c>
      <c r="C4" s="36">
        <v>317.55115202668793</v>
      </c>
      <c r="D4" s="36">
        <v>2584.7780485727153</v>
      </c>
      <c r="E4" s="36">
        <v>5093.3526107036878</v>
      </c>
      <c r="F4" s="36">
        <v>1525.7087662731662</v>
      </c>
      <c r="G4" s="57"/>
      <c r="H4" s="57"/>
      <c r="I4" s="57"/>
      <c r="J4" s="57"/>
      <c r="K4" s="57"/>
      <c r="L4" s="57"/>
    </row>
    <row r="5" spans="1:12" s="1" customFormat="1" x14ac:dyDescent="0.2">
      <c r="A5" s="25" t="s">
        <v>23</v>
      </c>
      <c r="B5" s="36">
        <v>3359.7079429279124</v>
      </c>
      <c r="C5" s="36">
        <v>317.55115202668793</v>
      </c>
      <c r="D5" s="36">
        <v>2611.3049673018313</v>
      </c>
      <c r="E5" s="36">
        <v>5119.8795294328038</v>
      </c>
      <c r="F5" s="36">
        <v>1554.4219049986652</v>
      </c>
      <c r="G5" s="57"/>
      <c r="H5" s="57"/>
      <c r="I5" s="57"/>
      <c r="J5" s="57"/>
      <c r="K5" s="57"/>
      <c r="L5" s="57"/>
    </row>
    <row r="6" spans="1:12" s="1" customFormat="1" x14ac:dyDescent="0.2">
      <c r="A6" s="25" t="s">
        <v>24</v>
      </c>
      <c r="B6" s="36">
        <v>3656.7234658277612</v>
      </c>
      <c r="C6" s="36">
        <v>807.50987545925727</v>
      </c>
      <c r="D6" s="36">
        <v>1956.66728079464</v>
      </c>
      <c r="E6" s="36">
        <v>4465.2418429256122</v>
      </c>
      <c r="F6" s="36">
        <v>1875.1072141822983</v>
      </c>
      <c r="G6" s="57"/>
      <c r="H6" s="57"/>
      <c r="I6" s="57"/>
      <c r="J6" s="57"/>
      <c r="K6" s="57"/>
      <c r="L6" s="57"/>
    </row>
    <row r="7" spans="1:12" s="1" customFormat="1" x14ac:dyDescent="0.2">
      <c r="A7" s="25" t="s">
        <v>25</v>
      </c>
      <c r="B7" s="36">
        <v>3322.3123561083944</v>
      </c>
      <c r="C7" s="36">
        <v>317.55115202668793</v>
      </c>
      <c r="D7" s="36">
        <v>2573.8479755778485</v>
      </c>
      <c r="E7" s="36">
        <v>5082.4839426132867</v>
      </c>
      <c r="F7" s="36">
        <v>1513.9715248080086</v>
      </c>
      <c r="G7" s="57"/>
      <c r="H7" s="57"/>
      <c r="I7" s="57"/>
      <c r="J7" s="57"/>
      <c r="K7" s="57"/>
      <c r="L7" s="57"/>
    </row>
    <row r="8" spans="1:12" s="1" customFormat="1" x14ac:dyDescent="0.2">
      <c r="A8" s="25" t="s">
        <v>26</v>
      </c>
      <c r="B8" s="36">
        <v>3664.0920543636271</v>
      </c>
      <c r="C8" s="36">
        <v>816.48636319016157</v>
      </c>
      <c r="D8" s="36">
        <v>1943.0967969077542</v>
      </c>
      <c r="E8" s="36">
        <v>4451.6713590387262</v>
      </c>
      <c r="F8" s="36">
        <v>1883.0646660230834</v>
      </c>
      <c r="G8" s="57"/>
      <c r="H8" s="57"/>
      <c r="I8" s="57"/>
      <c r="J8" s="57"/>
      <c r="K8" s="57"/>
      <c r="L8" s="57"/>
    </row>
    <row r="9" spans="1:12" s="1" customFormat="1" x14ac:dyDescent="0.2">
      <c r="A9" s="25" t="s">
        <v>27</v>
      </c>
      <c r="B9" s="36">
        <v>3229.9593797922125</v>
      </c>
      <c r="C9" s="36">
        <v>317.55115202668793</v>
      </c>
      <c r="D9" s="36">
        <v>2481.4949992616662</v>
      </c>
      <c r="E9" s="36">
        <v>4990.1309662971034</v>
      </c>
      <c r="F9" s="36">
        <v>1414.2381284035039</v>
      </c>
      <c r="G9" s="57"/>
      <c r="H9" s="57"/>
      <c r="I9" s="57"/>
      <c r="J9" s="57"/>
      <c r="K9" s="57"/>
      <c r="L9" s="57"/>
    </row>
    <row r="10" spans="1:12" s="1" customFormat="1" x14ac:dyDescent="0.2">
      <c r="A10" s="25" t="s">
        <v>28</v>
      </c>
      <c r="B10" s="36">
        <v>3356.6991026091009</v>
      </c>
      <c r="C10" s="36">
        <v>317.55115202668793</v>
      </c>
      <c r="D10" s="36">
        <v>2608.2347220785541</v>
      </c>
      <c r="E10" s="36">
        <v>5116.8092842095266</v>
      </c>
      <c r="F10" s="36">
        <v>1551.1063000650049</v>
      </c>
      <c r="G10" s="57"/>
      <c r="H10" s="57"/>
      <c r="I10" s="57"/>
      <c r="J10" s="57"/>
      <c r="K10" s="57"/>
      <c r="L10" s="57"/>
    </row>
    <row r="11" spans="1:12" s="1" customFormat="1" x14ac:dyDescent="0.2">
      <c r="A11" s="25" t="s">
        <v>29</v>
      </c>
      <c r="B11" s="36">
        <v>3341.9619255373696</v>
      </c>
      <c r="C11" s="36">
        <v>450.32046783369424</v>
      </c>
      <c r="D11" s="36">
        <v>2904.0835517935575</v>
      </c>
      <c r="E11" s="36">
        <v>5412.65811392453</v>
      </c>
      <c r="F11" s="36">
        <v>1870.5979914725201</v>
      </c>
      <c r="G11" s="57"/>
      <c r="H11" s="57"/>
      <c r="I11" s="57"/>
      <c r="J11" s="57"/>
      <c r="K11" s="57"/>
      <c r="L11" s="57"/>
    </row>
    <row r="12" spans="1:12" s="1" customFormat="1" x14ac:dyDescent="0.2">
      <c r="A12" s="25" t="s">
        <v>30</v>
      </c>
      <c r="B12" s="36">
        <v>3345.1549805695781</v>
      </c>
      <c r="C12" s="36">
        <v>317.55115202668793</v>
      </c>
      <c r="D12" s="36">
        <v>2596.752004943497</v>
      </c>
      <c r="E12" s="36">
        <v>5105.3265670744686</v>
      </c>
      <c r="F12" s="36">
        <v>1538.6396255144418</v>
      </c>
      <c r="G12" s="57"/>
      <c r="H12" s="57"/>
      <c r="I12" s="57"/>
      <c r="J12" s="57"/>
      <c r="K12" s="57"/>
      <c r="L12" s="57"/>
    </row>
    <row r="13" spans="1:12" s="1" customFormat="1" x14ac:dyDescent="0.2">
      <c r="A13" s="25" t="s">
        <v>31</v>
      </c>
      <c r="B13" s="36">
        <v>3381.2610643953194</v>
      </c>
      <c r="C13" s="36">
        <v>317.55115202668793</v>
      </c>
      <c r="D13" s="36">
        <v>2632.8580887692383</v>
      </c>
      <c r="E13" s="36">
        <v>5141.4326509002103</v>
      </c>
      <c r="F13" s="36">
        <v>1577.631139534288</v>
      </c>
      <c r="G13" s="57"/>
      <c r="H13" s="57"/>
      <c r="I13" s="57"/>
      <c r="J13" s="57"/>
      <c r="K13" s="57"/>
      <c r="L13" s="57"/>
    </row>
    <row r="14" spans="1:12" s="1" customFormat="1" x14ac:dyDescent="0.2">
      <c r="A14" s="25" t="s">
        <v>32</v>
      </c>
      <c r="B14" s="36">
        <v>3286.0834624737222</v>
      </c>
      <c r="C14" s="36">
        <v>317.55115202668793</v>
      </c>
      <c r="D14" s="36">
        <v>2537.6190819431758</v>
      </c>
      <c r="E14" s="36">
        <v>5046.1936440741474</v>
      </c>
      <c r="F14" s="36">
        <v>1474.8473865908159</v>
      </c>
      <c r="G14" s="57"/>
      <c r="H14" s="57"/>
      <c r="I14" s="57"/>
      <c r="J14" s="57"/>
      <c r="K14" s="57"/>
      <c r="L14" s="57"/>
    </row>
    <row r="15" spans="1:12" s="1" customFormat="1" x14ac:dyDescent="0.2">
      <c r="A15" s="25" t="s">
        <v>33</v>
      </c>
      <c r="B15" s="36">
        <v>3385.0067635677178</v>
      </c>
      <c r="C15" s="36">
        <v>317.55115202668793</v>
      </c>
      <c r="D15" s="36">
        <v>2636.6037879416367</v>
      </c>
      <c r="E15" s="36">
        <v>5145.1783500726087</v>
      </c>
      <c r="F15" s="36">
        <v>1581.6761775533537</v>
      </c>
      <c r="G15" s="57"/>
      <c r="H15" s="57"/>
      <c r="I15" s="57"/>
      <c r="J15" s="57"/>
      <c r="K15" s="57"/>
      <c r="L15" s="57"/>
    </row>
    <row r="16" spans="1:12" s="1" customFormat="1" x14ac:dyDescent="0.2">
      <c r="A16" s="25" t="s">
        <v>34</v>
      </c>
      <c r="B16" s="36">
        <v>3270.4252118350082</v>
      </c>
      <c r="C16" s="36">
        <v>317.55115202668793</v>
      </c>
      <c r="D16" s="36">
        <v>2522.0222362089271</v>
      </c>
      <c r="E16" s="36">
        <v>5030.5967983398996</v>
      </c>
      <c r="F16" s="36">
        <v>1457.9378014291478</v>
      </c>
      <c r="G16" s="57"/>
      <c r="H16" s="57"/>
      <c r="I16" s="57"/>
      <c r="J16" s="57"/>
      <c r="K16" s="57"/>
      <c r="L16" s="57"/>
    </row>
    <row r="17" spans="1:12" s="1" customFormat="1" x14ac:dyDescent="0.2">
      <c r="A17" s="25" t="s">
        <v>35</v>
      </c>
      <c r="B17" s="36">
        <v>3308.0050133679224</v>
      </c>
      <c r="C17" s="36">
        <v>317.55115202668793</v>
      </c>
      <c r="D17" s="36">
        <v>2559.5406328373756</v>
      </c>
      <c r="E17" s="36">
        <v>5068.1151949683481</v>
      </c>
      <c r="F17" s="36">
        <v>1498.5208058171509</v>
      </c>
      <c r="G17" s="57"/>
      <c r="H17" s="57"/>
      <c r="I17" s="57"/>
      <c r="J17" s="57"/>
      <c r="K17" s="57"/>
      <c r="L17" s="57"/>
    </row>
    <row r="18" spans="1:12" s="1" customFormat="1" x14ac:dyDescent="0.2">
      <c r="A18" s="25" t="s">
        <v>36</v>
      </c>
      <c r="B18" s="36">
        <v>3355.4095996153246</v>
      </c>
      <c r="C18" s="36">
        <v>317.55115202668793</v>
      </c>
      <c r="D18" s="36">
        <v>2607.0066239892435</v>
      </c>
      <c r="E18" s="36">
        <v>5115.5811861202155</v>
      </c>
      <c r="F18" s="36">
        <v>1549.7137459928674</v>
      </c>
      <c r="G18" s="57"/>
      <c r="H18" s="57"/>
      <c r="I18" s="57"/>
      <c r="J18" s="57"/>
      <c r="K18" s="57"/>
      <c r="L18" s="57"/>
    </row>
    <row r="19" spans="1:12" s="1" customFormat="1" x14ac:dyDescent="0.2">
      <c r="A19" s="25" t="s">
        <v>37</v>
      </c>
      <c r="B19" s="36">
        <v>3246.845728520238</v>
      </c>
      <c r="C19" s="36">
        <v>317.55115202668793</v>
      </c>
      <c r="D19" s="36">
        <v>2498.4427528941569</v>
      </c>
      <c r="E19" s="36">
        <v>5007.0173150251294</v>
      </c>
      <c r="F19" s="36">
        <v>1432.5402676373092</v>
      </c>
      <c r="G19" s="57"/>
      <c r="H19" s="57"/>
      <c r="I19" s="57"/>
      <c r="J19" s="57"/>
      <c r="K19" s="57"/>
      <c r="L19" s="57"/>
    </row>
    <row r="20" spans="1:12" s="1" customFormat="1" x14ac:dyDescent="0.2">
      <c r="A20" s="25" t="s">
        <v>38</v>
      </c>
      <c r="B20" s="36">
        <v>3226.4593002376769</v>
      </c>
      <c r="C20" s="36">
        <v>317.55115202668793</v>
      </c>
      <c r="D20" s="36">
        <v>2477.9949197071301</v>
      </c>
      <c r="E20" s="36">
        <v>4986.5694818381025</v>
      </c>
      <c r="F20" s="36">
        <v>1410.4583387791308</v>
      </c>
      <c r="G20" s="57"/>
      <c r="H20" s="57"/>
      <c r="I20" s="57"/>
      <c r="J20" s="57"/>
      <c r="K20" s="57"/>
      <c r="L20" s="57"/>
    </row>
    <row r="21" spans="1:12" s="1" customFormat="1" x14ac:dyDescent="0.2">
      <c r="A21" s="25" t="s">
        <v>39</v>
      </c>
      <c r="B21" s="36">
        <v>3211.3536937391523</v>
      </c>
      <c r="C21" s="36">
        <v>317.55115202668793</v>
      </c>
      <c r="D21" s="36">
        <v>2462.9507181130712</v>
      </c>
      <c r="E21" s="36">
        <v>4971.5252802440436</v>
      </c>
      <c r="F21" s="36">
        <v>1394.2118746041951</v>
      </c>
      <c r="G21" s="57"/>
      <c r="H21" s="57"/>
      <c r="I21" s="57"/>
      <c r="J21" s="57"/>
      <c r="K21" s="57"/>
      <c r="L21" s="57"/>
    </row>
    <row r="22" spans="1:12" s="1" customFormat="1" x14ac:dyDescent="0.2">
      <c r="A22" s="25" t="s">
        <v>40</v>
      </c>
      <c r="B22" s="36">
        <v>3346.5672933722858</v>
      </c>
      <c r="C22" s="36">
        <v>317.55115202668793</v>
      </c>
      <c r="D22" s="36">
        <v>2598.1643177462047</v>
      </c>
      <c r="E22" s="36">
        <v>5106.7388798771763</v>
      </c>
      <c r="F22" s="36">
        <v>1540.1648037839254</v>
      </c>
      <c r="G22" s="57"/>
      <c r="H22" s="57"/>
      <c r="I22" s="57"/>
      <c r="J22" s="57"/>
      <c r="K22" s="57"/>
      <c r="L22" s="57"/>
    </row>
    <row r="23" spans="1:12" s="1" customFormat="1" x14ac:dyDescent="0.2">
      <c r="A23" s="25" t="s">
        <v>41</v>
      </c>
      <c r="B23" s="36">
        <v>3362.6553783422587</v>
      </c>
      <c r="C23" s="36">
        <v>317.55115202668793</v>
      </c>
      <c r="D23" s="36">
        <v>2614.1909978117124</v>
      </c>
      <c r="E23" s="36">
        <v>5122.7655599426844</v>
      </c>
      <c r="F23" s="36">
        <v>1557.538573636306</v>
      </c>
      <c r="G23" s="57"/>
      <c r="H23" s="57"/>
      <c r="I23" s="57"/>
      <c r="J23" s="57"/>
      <c r="K23" s="57"/>
      <c r="L23" s="57"/>
    </row>
    <row r="24" spans="1:12" s="1" customFormat="1" x14ac:dyDescent="0.2">
      <c r="A24" s="25" t="s">
        <v>42</v>
      </c>
      <c r="B24" s="36">
        <v>3330.6634231157091</v>
      </c>
      <c r="C24" s="36">
        <v>317.55115202668793</v>
      </c>
      <c r="D24" s="36">
        <v>2582.1990425851623</v>
      </c>
      <c r="E24" s="36">
        <v>5090.7736047161343</v>
      </c>
      <c r="F24" s="36">
        <v>1522.9899702275645</v>
      </c>
      <c r="G24" s="57"/>
      <c r="H24" s="57"/>
      <c r="I24" s="57"/>
      <c r="J24" s="57"/>
      <c r="K24" s="57"/>
      <c r="L24" s="57"/>
    </row>
    <row r="25" spans="1:12" s="1" customFormat="1" x14ac:dyDescent="0.2">
      <c r="A25" s="25" t="s">
        <v>43</v>
      </c>
      <c r="B25" s="36">
        <v>4072.0048347282523</v>
      </c>
      <c r="C25" s="36">
        <v>1039.9726434919189</v>
      </c>
      <c r="D25" s="36">
        <v>2933.0666667012956</v>
      </c>
      <c r="E25" s="36">
        <v>5441.6412288322681</v>
      </c>
      <c r="F25" s="36">
        <v>2151.62785247275</v>
      </c>
      <c r="G25" s="57"/>
      <c r="H25" s="57"/>
      <c r="I25" s="57"/>
      <c r="J25" s="57"/>
      <c r="K25" s="57"/>
      <c r="L25" s="57"/>
    </row>
    <row r="26" spans="1:12" s="1" customFormat="1" x14ac:dyDescent="0.2">
      <c r="A26" s="25" t="s">
        <v>44</v>
      </c>
      <c r="B26" s="36">
        <v>4063.4081481030757</v>
      </c>
      <c r="C26" s="36">
        <v>1030.6889496776696</v>
      </c>
      <c r="D26" s="36">
        <v>2924.5313849805843</v>
      </c>
      <c r="E26" s="36">
        <v>5433.1059471115559</v>
      </c>
      <c r="F26" s="36">
        <v>2143.0925707520391</v>
      </c>
      <c r="G26" s="57"/>
      <c r="H26" s="57"/>
      <c r="I26" s="57"/>
      <c r="J26" s="57"/>
      <c r="K26" s="57"/>
      <c r="L26" s="57"/>
    </row>
    <row r="27" spans="1:12" s="1" customFormat="1" x14ac:dyDescent="0.2">
      <c r="A27" s="25" t="s">
        <v>45</v>
      </c>
      <c r="B27" s="36">
        <v>4067.0924423710089</v>
      </c>
      <c r="C27" s="36">
        <v>1034.601363499389</v>
      </c>
      <c r="D27" s="36">
        <v>2928.1542743440518</v>
      </c>
      <c r="E27" s="36">
        <v>5436.7288364750239</v>
      </c>
      <c r="F27" s="36">
        <v>2146.7154601155066</v>
      </c>
      <c r="G27" s="57"/>
      <c r="H27" s="57"/>
      <c r="I27" s="57"/>
      <c r="J27" s="57"/>
      <c r="K27" s="57"/>
      <c r="L27" s="57"/>
    </row>
    <row r="28" spans="1:12" s="1" customFormat="1" x14ac:dyDescent="0.2">
      <c r="A28" s="25" t="s">
        <v>46</v>
      </c>
      <c r="B28" s="36">
        <v>4619.5523678475301</v>
      </c>
      <c r="C28" s="36">
        <v>1631.2776273609131</v>
      </c>
      <c r="D28" s="36">
        <v>3480.6756047250396</v>
      </c>
      <c r="E28" s="36">
        <v>5989.2501668560117</v>
      </c>
      <c r="F28" s="36">
        <v>2699.236790496494</v>
      </c>
      <c r="G28" s="57"/>
      <c r="H28" s="57"/>
      <c r="I28" s="57"/>
      <c r="J28" s="57"/>
      <c r="K28" s="57"/>
      <c r="L28" s="57"/>
    </row>
    <row r="29" spans="1:12" s="1" customFormat="1" x14ac:dyDescent="0.2">
      <c r="A29" s="25" t="s">
        <v>47</v>
      </c>
      <c r="B29" s="36">
        <v>4097.9791093171789</v>
      </c>
      <c r="C29" s="36">
        <v>1067.9563491320125</v>
      </c>
      <c r="D29" s="36">
        <v>2959.0409412902213</v>
      </c>
      <c r="E29" s="36">
        <v>5467.6155034211934</v>
      </c>
      <c r="F29" s="36">
        <v>2177.6021270616766</v>
      </c>
      <c r="G29" s="57"/>
      <c r="H29" s="57"/>
      <c r="I29" s="57"/>
      <c r="J29" s="57"/>
      <c r="K29" s="57"/>
      <c r="L29" s="57"/>
    </row>
    <row r="30" spans="1:12" s="1" customFormat="1" x14ac:dyDescent="0.2">
      <c r="A30" s="25" t="s">
        <v>48</v>
      </c>
      <c r="B30" s="36">
        <v>4616.6663373376505</v>
      </c>
      <c r="C30" s="36">
        <v>1628.0946466245991</v>
      </c>
      <c r="D30" s="36">
        <v>3477.7281693106929</v>
      </c>
      <c r="E30" s="36">
        <v>5986.3027314416649</v>
      </c>
      <c r="F30" s="36">
        <v>2696.2893550821482</v>
      </c>
      <c r="G30" s="57"/>
      <c r="H30" s="57"/>
      <c r="I30" s="57"/>
      <c r="J30" s="57"/>
      <c r="K30" s="57"/>
      <c r="L30" s="57"/>
    </row>
    <row r="31" spans="1:12" s="1" customFormat="1" x14ac:dyDescent="0.2">
      <c r="A31" s="25" t="s">
        <v>49</v>
      </c>
      <c r="B31" s="36">
        <v>3696.2068193991081</v>
      </c>
      <c r="C31" s="36">
        <v>715.27646402421658</v>
      </c>
      <c r="D31" s="36">
        <v>2947.7424388685608</v>
      </c>
      <c r="E31" s="36">
        <v>5456.3170009995338</v>
      </c>
      <c r="F31" s="36">
        <v>1917.745893629171</v>
      </c>
      <c r="G31" s="57"/>
      <c r="H31" s="57"/>
      <c r="I31" s="57"/>
      <c r="J31" s="57"/>
      <c r="K31" s="57"/>
      <c r="L31" s="57"/>
    </row>
    <row r="32" spans="1:12" s="1" customFormat="1" x14ac:dyDescent="0.2">
      <c r="A32" s="58"/>
      <c r="B32" s="59"/>
      <c r="C32" s="59"/>
      <c r="D32" s="59"/>
      <c r="E32" s="59"/>
      <c r="F32" s="36"/>
      <c r="G32" s="57"/>
      <c r="H32" s="57"/>
      <c r="I32" s="57"/>
      <c r="J32" s="57"/>
      <c r="K32" s="57"/>
      <c r="L32" s="57"/>
    </row>
    <row r="33" spans="1:12" s="1" customFormat="1" x14ac:dyDescent="0.2">
      <c r="A33" s="58"/>
      <c r="B33" s="59"/>
      <c r="C33" s="59"/>
      <c r="D33" s="59"/>
      <c r="E33" s="59"/>
      <c r="F33" s="36"/>
      <c r="G33" s="36"/>
      <c r="H33" s="36"/>
      <c r="I33" s="36"/>
      <c r="J33" s="36"/>
      <c r="K33" s="36"/>
      <c r="L33" s="36"/>
    </row>
    <row r="34" spans="1:12" s="1" customFormat="1" x14ac:dyDescent="0.2">
      <c r="A34" s="58"/>
      <c r="B34" s="59"/>
      <c r="C34" s="59"/>
      <c r="D34" s="59"/>
      <c r="E34" s="59"/>
      <c r="F34" s="36"/>
      <c r="G34" s="36"/>
      <c r="H34" s="36"/>
      <c r="I34" s="36"/>
      <c r="J34" s="36"/>
      <c r="K34" s="36"/>
      <c r="L34" s="36"/>
    </row>
    <row r="35" spans="1:12" s="1" customFormat="1" x14ac:dyDescent="0.2">
      <c r="A35" s="58"/>
      <c r="B35" s="59"/>
      <c r="C35" s="59"/>
      <c r="D35" s="59"/>
      <c r="E35" s="59"/>
      <c r="F35" s="36"/>
      <c r="G35" s="36"/>
      <c r="H35" s="36"/>
      <c r="I35" s="36"/>
      <c r="J35" s="36"/>
      <c r="K35" s="36"/>
      <c r="L35" s="36"/>
    </row>
    <row r="36" spans="1:12" s="1" customFormat="1" x14ac:dyDescent="0.2">
      <c r="A36" s="58"/>
      <c r="B36" s="59"/>
      <c r="C36" s="59"/>
      <c r="D36" s="59"/>
      <c r="E36" s="59"/>
      <c r="F36" s="36"/>
      <c r="G36" s="36"/>
      <c r="H36" s="36"/>
      <c r="I36" s="36"/>
      <c r="J36" s="36"/>
      <c r="K36" s="36"/>
      <c r="L36" s="36"/>
    </row>
    <row r="37" spans="1:12" s="1" customFormat="1" x14ac:dyDescent="0.2">
      <c r="A37" s="58"/>
      <c r="B37" s="59"/>
      <c r="C37" s="59"/>
      <c r="D37" s="59"/>
      <c r="E37" s="59"/>
      <c r="F37" s="36"/>
      <c r="G37" s="36"/>
      <c r="H37" s="36"/>
      <c r="I37" s="36"/>
      <c r="J37" s="36"/>
      <c r="K37" s="36"/>
      <c r="L37" s="36"/>
    </row>
    <row r="38" spans="1:12" s="1" customFormat="1" x14ac:dyDescent="0.2">
      <c r="A38" s="58"/>
      <c r="B38" s="59"/>
      <c r="C38" s="59"/>
      <c r="D38" s="59"/>
      <c r="E38" s="59"/>
      <c r="F38" s="36"/>
      <c r="G38" s="36"/>
      <c r="H38" s="36"/>
      <c r="I38" s="36"/>
      <c r="J38" s="36"/>
      <c r="K38" s="36"/>
      <c r="L38" s="36"/>
    </row>
    <row r="39" spans="1:12" s="1" customFormat="1" x14ac:dyDescent="0.2">
      <c r="A39" s="58"/>
      <c r="B39" s="59"/>
      <c r="C39" s="59"/>
      <c r="D39" s="59"/>
      <c r="E39" s="59"/>
      <c r="F39" s="36"/>
      <c r="G39" s="36"/>
      <c r="H39" s="36"/>
      <c r="I39" s="36"/>
      <c r="J39" s="36"/>
      <c r="K39" s="36"/>
      <c r="L39" s="36"/>
    </row>
    <row r="40" spans="1:12" s="1" customFormat="1" x14ac:dyDescent="0.2">
      <c r="A40" s="58"/>
      <c r="B40" s="59"/>
      <c r="C40" s="59"/>
      <c r="D40" s="59"/>
      <c r="E40" s="59"/>
      <c r="F40" s="36"/>
      <c r="G40" s="36"/>
      <c r="H40" s="36"/>
      <c r="I40" s="36"/>
      <c r="J40" s="36"/>
      <c r="K40" s="36"/>
      <c r="L40" s="36"/>
    </row>
    <row r="41" spans="1:12" s="1" customFormat="1" x14ac:dyDescent="0.2">
      <c r="A41" s="58"/>
      <c r="B41" s="59"/>
      <c r="C41" s="59"/>
      <c r="D41" s="59"/>
      <c r="E41" s="59"/>
      <c r="F41" s="36"/>
      <c r="G41" s="36"/>
      <c r="H41" s="36"/>
      <c r="I41" s="36"/>
      <c r="J41" s="36"/>
      <c r="K41" s="36"/>
      <c r="L41" s="36"/>
    </row>
    <row r="42" spans="1:12" s="1" customFormat="1" x14ac:dyDescent="0.2">
      <c r="A42" s="58"/>
      <c r="B42" s="59"/>
      <c r="C42" s="59"/>
      <c r="D42" s="59"/>
      <c r="E42" s="59"/>
      <c r="F42" s="36"/>
      <c r="G42" s="36"/>
      <c r="H42" s="36"/>
      <c r="I42" s="36"/>
      <c r="J42" s="36"/>
      <c r="K42" s="36"/>
      <c r="L42" s="36"/>
    </row>
    <row r="43" spans="1:12" s="1" customFormat="1" x14ac:dyDescent="0.2">
      <c r="A43" s="58"/>
      <c r="B43" s="59"/>
      <c r="C43" s="59"/>
      <c r="D43" s="59"/>
      <c r="E43" s="59"/>
      <c r="F43" s="36"/>
      <c r="G43" s="36"/>
      <c r="H43" s="36"/>
      <c r="I43" s="36"/>
      <c r="J43" s="36"/>
      <c r="K43" s="36"/>
      <c r="L43" s="36"/>
    </row>
    <row r="44" spans="1:12" s="1" customFormat="1" x14ac:dyDescent="0.2">
      <c r="A44" s="58"/>
      <c r="B44" s="59"/>
      <c r="C44" s="59"/>
      <c r="D44" s="59"/>
      <c r="E44" s="59"/>
      <c r="F44" s="36"/>
      <c r="G44" s="36"/>
      <c r="H44" s="36"/>
      <c r="I44" s="36"/>
      <c r="J44" s="36"/>
      <c r="K44" s="36"/>
      <c r="L44" s="36"/>
    </row>
    <row r="45" spans="1:12" s="1" customFormat="1" x14ac:dyDescent="0.2">
      <c r="A45" s="58"/>
      <c r="B45" s="59"/>
      <c r="C45" s="59"/>
      <c r="D45" s="59"/>
      <c r="E45" s="59"/>
      <c r="F45" s="36"/>
      <c r="G45" s="36"/>
      <c r="H45" s="36"/>
      <c r="I45" s="36"/>
      <c r="J45" s="36"/>
      <c r="K45" s="36"/>
      <c r="L45" s="36"/>
    </row>
    <row r="46" spans="1:12" s="1" customFormat="1" x14ac:dyDescent="0.2">
      <c r="A46" s="58"/>
      <c r="B46" s="59"/>
      <c r="C46" s="59"/>
      <c r="D46" s="59"/>
      <c r="E46" s="59"/>
      <c r="F46" s="36"/>
      <c r="G46" s="36"/>
      <c r="H46" s="36"/>
      <c r="I46" s="36"/>
      <c r="J46" s="36"/>
      <c r="K46" s="36"/>
      <c r="L46" s="36"/>
    </row>
    <row r="47" spans="1:12" s="1" customFormat="1" x14ac:dyDescent="0.2">
      <c r="A47" s="58"/>
      <c r="B47" s="59"/>
      <c r="C47" s="59"/>
      <c r="D47" s="59"/>
      <c r="E47" s="59"/>
      <c r="F47" s="36"/>
      <c r="G47" s="36"/>
      <c r="H47" s="36"/>
      <c r="I47" s="36"/>
      <c r="J47" s="36"/>
      <c r="K47" s="36"/>
      <c r="L47" s="36"/>
    </row>
    <row r="48" spans="1:12" s="1" customFormat="1" x14ac:dyDescent="0.2">
      <c r="A48" s="58"/>
      <c r="B48" s="59"/>
      <c r="C48" s="59"/>
      <c r="D48" s="59"/>
      <c r="E48" s="59"/>
      <c r="F48" s="36"/>
      <c r="G48" s="36"/>
      <c r="H48" s="36"/>
      <c r="I48" s="36"/>
      <c r="J48" s="36"/>
      <c r="K48" s="36"/>
      <c r="L48" s="36"/>
    </row>
    <row r="49" spans="1:12" s="1" customFormat="1" x14ac:dyDescent="0.2">
      <c r="A49" s="58"/>
      <c r="B49" s="59"/>
      <c r="C49" s="59"/>
      <c r="D49" s="59"/>
      <c r="E49" s="59"/>
      <c r="F49" s="36"/>
      <c r="G49" s="36"/>
      <c r="H49" s="36"/>
      <c r="I49" s="36"/>
      <c r="J49" s="36"/>
      <c r="K49" s="36"/>
      <c r="L49" s="36"/>
    </row>
    <row r="50" spans="1:12" s="1" customFormat="1" x14ac:dyDescent="0.2">
      <c r="A50" s="58"/>
      <c r="B50" s="59"/>
      <c r="C50" s="59"/>
      <c r="D50" s="59"/>
      <c r="E50" s="59"/>
      <c r="F50" s="36"/>
      <c r="G50" s="36"/>
      <c r="H50" s="36"/>
      <c r="I50" s="36"/>
      <c r="J50" s="36"/>
      <c r="K50" s="36"/>
      <c r="L50" s="36"/>
    </row>
    <row r="51" spans="1:12" s="1" customFormat="1" x14ac:dyDescent="0.2">
      <c r="A51" s="58"/>
      <c r="B51" s="59"/>
      <c r="C51" s="59"/>
      <c r="D51" s="59"/>
      <c r="E51" s="59"/>
      <c r="F51" s="36"/>
      <c r="G51" s="36"/>
      <c r="H51" s="36"/>
      <c r="I51" s="36"/>
      <c r="J51" s="36"/>
      <c r="K51" s="36"/>
      <c r="L51" s="36"/>
    </row>
    <row r="52" spans="1:12" s="1" customFormat="1" x14ac:dyDescent="0.2">
      <c r="A52" s="58"/>
      <c r="B52" s="59"/>
      <c r="C52" s="59"/>
      <c r="D52" s="59"/>
      <c r="E52" s="59"/>
      <c r="F52" s="36"/>
      <c r="G52" s="36"/>
      <c r="H52" s="36"/>
      <c r="I52" s="36"/>
      <c r="J52" s="36"/>
      <c r="K52" s="36"/>
      <c r="L52" s="36"/>
    </row>
    <row r="53" spans="1:12" s="1" customFormat="1" x14ac:dyDescent="0.2">
      <c r="A53" s="58"/>
      <c r="B53" s="59"/>
      <c r="C53" s="59"/>
      <c r="D53" s="59"/>
      <c r="E53" s="59"/>
      <c r="F53" s="36"/>
      <c r="G53" s="36"/>
      <c r="H53" s="36"/>
      <c r="I53" s="36"/>
      <c r="J53" s="36"/>
      <c r="K53" s="36"/>
      <c r="L53" s="36"/>
    </row>
    <row r="54" spans="1:12" s="1" customFormat="1" x14ac:dyDescent="0.2">
      <c r="A54" s="58"/>
      <c r="B54" s="59"/>
      <c r="C54" s="59"/>
      <c r="D54" s="59"/>
      <c r="E54" s="59"/>
      <c r="F54" s="36"/>
      <c r="G54" s="36"/>
      <c r="H54" s="36"/>
      <c r="I54" s="36"/>
      <c r="J54" s="36"/>
      <c r="K54" s="36"/>
      <c r="L54" s="36"/>
    </row>
    <row r="55" spans="1:12" s="1" customFormat="1" x14ac:dyDescent="0.2">
      <c r="A55" s="58"/>
      <c r="B55" s="59"/>
      <c r="C55" s="59"/>
      <c r="D55" s="59"/>
      <c r="E55" s="59"/>
      <c r="F55" s="36"/>
      <c r="G55" s="36"/>
      <c r="H55" s="36"/>
      <c r="I55" s="36"/>
      <c r="J55" s="36"/>
      <c r="K55" s="36"/>
      <c r="L55" s="36"/>
    </row>
    <row r="56" spans="1:12" s="1" customFormat="1" x14ac:dyDescent="0.2">
      <c r="A56" s="58"/>
      <c r="B56" s="59"/>
      <c r="C56" s="59"/>
      <c r="D56" s="59"/>
      <c r="E56" s="59"/>
      <c r="F56" s="36"/>
      <c r="G56" s="36"/>
      <c r="H56" s="36"/>
      <c r="I56" s="36"/>
      <c r="J56" s="36"/>
      <c r="K56" s="36"/>
      <c r="L56" s="36"/>
    </row>
    <row r="57" spans="1:12" s="1" customFormat="1" x14ac:dyDescent="0.2">
      <c r="A57" s="58"/>
      <c r="B57" s="59"/>
      <c r="C57" s="59"/>
      <c r="D57" s="59"/>
      <c r="E57" s="59"/>
      <c r="F57" s="36"/>
      <c r="G57" s="36"/>
      <c r="H57" s="36"/>
      <c r="I57" s="36"/>
      <c r="J57" s="36"/>
      <c r="K57" s="36"/>
      <c r="L57" s="36"/>
    </row>
    <row r="58" spans="1:12" s="1" customFormat="1" x14ac:dyDescent="0.2">
      <c r="A58" s="58"/>
      <c r="B58" s="59"/>
      <c r="C58" s="59"/>
      <c r="D58" s="59"/>
      <c r="E58" s="59"/>
      <c r="F58" s="36"/>
      <c r="G58" s="36"/>
      <c r="H58" s="36"/>
      <c r="I58" s="36"/>
      <c r="J58" s="36"/>
      <c r="K58" s="36"/>
      <c r="L58" s="36"/>
    </row>
    <row r="59" spans="1:12" s="1" customFormat="1" x14ac:dyDescent="0.2">
      <c r="A59" s="58"/>
      <c r="B59" s="59"/>
      <c r="C59" s="59"/>
      <c r="D59" s="59"/>
      <c r="E59" s="59"/>
      <c r="F59" s="36"/>
      <c r="G59" s="36"/>
      <c r="H59" s="36"/>
      <c r="I59" s="36"/>
      <c r="J59" s="36"/>
      <c r="K59" s="36"/>
      <c r="L59" s="36"/>
    </row>
    <row r="60" spans="1:12" s="1" customFormat="1" x14ac:dyDescent="0.2">
      <c r="A60" s="58"/>
      <c r="B60" s="59"/>
      <c r="C60" s="59"/>
      <c r="D60" s="59"/>
      <c r="E60" s="59"/>
      <c r="F60" s="36"/>
      <c r="G60" s="36"/>
      <c r="H60" s="36"/>
      <c r="I60" s="36"/>
      <c r="J60" s="36"/>
      <c r="K60" s="36"/>
      <c r="L60" s="36"/>
    </row>
    <row r="61" spans="1:12" s="1" customFormat="1" x14ac:dyDescent="0.2">
      <c r="A61" s="58"/>
      <c r="B61" s="59"/>
      <c r="C61" s="59"/>
      <c r="D61" s="59"/>
      <c r="E61" s="59"/>
      <c r="F61" s="36"/>
      <c r="G61" s="36"/>
      <c r="H61" s="36"/>
      <c r="I61" s="36"/>
      <c r="J61" s="36"/>
      <c r="K61" s="36"/>
      <c r="L61" s="36"/>
    </row>
    <row r="62" spans="1:12" s="1" customFormat="1" x14ac:dyDescent="0.2">
      <c r="A62" s="58"/>
      <c r="B62" s="59"/>
      <c r="C62" s="59"/>
      <c r="D62" s="59"/>
      <c r="E62" s="59"/>
      <c r="F62" s="36"/>
      <c r="G62" s="36"/>
      <c r="H62" s="36"/>
      <c r="I62" s="36"/>
      <c r="J62" s="36"/>
      <c r="K62" s="36"/>
      <c r="L62" s="36"/>
    </row>
    <row r="63" spans="1:12" s="1" customFormat="1" x14ac:dyDescent="0.2">
      <c r="A63" s="58"/>
      <c r="B63" s="59"/>
      <c r="C63" s="59"/>
      <c r="D63" s="59"/>
      <c r="E63" s="59"/>
      <c r="F63" s="36"/>
      <c r="G63" s="36"/>
      <c r="H63" s="36"/>
      <c r="I63" s="36"/>
      <c r="J63" s="36"/>
      <c r="K63" s="36"/>
      <c r="L63" s="36"/>
    </row>
    <row r="64" spans="1:12" s="1" customFormat="1" x14ac:dyDescent="0.2">
      <c r="A64" s="58"/>
      <c r="B64" s="59"/>
      <c r="C64" s="59"/>
      <c r="D64" s="59"/>
      <c r="E64" s="59"/>
      <c r="F64" s="36"/>
      <c r="G64" s="36"/>
      <c r="H64" s="36"/>
      <c r="I64" s="36"/>
      <c r="J64" s="36"/>
      <c r="K64" s="36"/>
      <c r="L64" s="36"/>
    </row>
    <row r="65" spans="1:12" s="1" customFormat="1" x14ac:dyDescent="0.2">
      <c r="A65" s="58"/>
      <c r="B65" s="59"/>
      <c r="C65" s="59"/>
      <c r="D65" s="59"/>
      <c r="E65" s="59"/>
      <c r="F65" s="36"/>
      <c r="G65" s="36"/>
      <c r="H65" s="36"/>
      <c r="I65" s="36"/>
      <c r="J65" s="36"/>
      <c r="K65" s="36"/>
      <c r="L65" s="36"/>
    </row>
    <row r="66" spans="1:12" s="1" customFormat="1" x14ac:dyDescent="0.2">
      <c r="A66" s="58"/>
      <c r="B66" s="59"/>
      <c r="C66" s="59"/>
      <c r="D66" s="59"/>
      <c r="E66" s="59"/>
      <c r="F66" s="36"/>
      <c r="G66" s="36"/>
      <c r="H66" s="36"/>
      <c r="I66" s="36"/>
      <c r="J66" s="36"/>
      <c r="K66" s="36"/>
      <c r="L66" s="36"/>
    </row>
    <row r="67" spans="1:12" s="1" customFormat="1" x14ac:dyDescent="0.2">
      <c r="A67" s="58"/>
      <c r="B67" s="59"/>
      <c r="C67" s="59"/>
      <c r="D67" s="59"/>
      <c r="E67" s="59"/>
      <c r="F67" s="36"/>
      <c r="G67" s="36"/>
      <c r="H67" s="36"/>
      <c r="I67" s="36"/>
      <c r="J67" s="36"/>
      <c r="K67" s="36"/>
      <c r="L67" s="36"/>
    </row>
    <row r="68" spans="1:12" s="1" customFormat="1" x14ac:dyDescent="0.2">
      <c r="A68" s="58"/>
      <c r="B68" s="59"/>
      <c r="C68" s="59"/>
      <c r="D68" s="59"/>
      <c r="E68" s="59"/>
      <c r="F68" s="36"/>
      <c r="G68" s="36"/>
      <c r="H68" s="36"/>
      <c r="I68" s="36"/>
      <c r="J68" s="36"/>
      <c r="K68" s="36"/>
      <c r="L68" s="36"/>
    </row>
    <row r="69" spans="1:12" s="1" customFormat="1" x14ac:dyDescent="0.2">
      <c r="A69" s="58"/>
      <c r="B69" s="59"/>
      <c r="C69" s="59"/>
      <c r="D69" s="59"/>
      <c r="E69" s="59"/>
      <c r="F69" s="36"/>
      <c r="G69" s="36"/>
      <c r="H69" s="36"/>
      <c r="I69" s="36"/>
      <c r="J69" s="36"/>
      <c r="K69" s="36"/>
      <c r="L69" s="36"/>
    </row>
    <row r="70" spans="1:12" s="1" customFormat="1" x14ac:dyDescent="0.2">
      <c r="A70" s="58"/>
      <c r="B70" s="59"/>
      <c r="C70" s="59"/>
      <c r="D70" s="59"/>
      <c r="E70" s="59"/>
      <c r="F70" s="36"/>
      <c r="G70" s="36"/>
      <c r="H70" s="36"/>
      <c r="I70" s="36"/>
      <c r="J70" s="36"/>
      <c r="K70" s="36"/>
      <c r="L70" s="36"/>
    </row>
    <row r="71" spans="1:12" s="1" customFormat="1" x14ac:dyDescent="0.2">
      <c r="A71" s="58"/>
      <c r="B71" s="59"/>
      <c r="C71" s="59"/>
      <c r="D71" s="59"/>
      <c r="E71" s="59"/>
      <c r="F71" s="36"/>
      <c r="G71" s="36"/>
      <c r="H71" s="36"/>
      <c r="I71" s="36"/>
      <c r="J71" s="36"/>
      <c r="K71" s="36"/>
      <c r="L71" s="36"/>
    </row>
    <row r="72" spans="1:12" s="1" customFormat="1" x14ac:dyDescent="0.2">
      <c r="A72" s="58"/>
      <c r="B72" s="59"/>
      <c r="C72" s="59"/>
      <c r="D72" s="59"/>
      <c r="E72" s="59"/>
      <c r="F72" s="36"/>
      <c r="G72" s="36"/>
      <c r="H72" s="36"/>
      <c r="I72" s="36"/>
      <c r="J72" s="36"/>
      <c r="K72" s="36"/>
      <c r="L72" s="36"/>
    </row>
    <row r="73" spans="1:12" s="1" customFormat="1" x14ac:dyDescent="0.2">
      <c r="A73" s="58"/>
      <c r="B73" s="59"/>
      <c r="C73" s="59"/>
      <c r="D73" s="59"/>
      <c r="E73" s="59"/>
      <c r="F73" s="36"/>
      <c r="G73" s="36"/>
      <c r="H73" s="36"/>
      <c r="I73" s="36"/>
      <c r="J73" s="36"/>
      <c r="K73" s="36"/>
      <c r="L73" s="36"/>
    </row>
    <row r="74" spans="1:12" s="1" customFormat="1" x14ac:dyDescent="0.2">
      <c r="A74" s="58"/>
      <c r="B74" s="59"/>
      <c r="C74" s="59"/>
      <c r="D74" s="59"/>
      <c r="E74" s="59"/>
      <c r="F74" s="36"/>
      <c r="G74" s="36"/>
      <c r="H74" s="36"/>
      <c r="I74" s="36"/>
      <c r="J74" s="36"/>
      <c r="K74" s="36"/>
      <c r="L74" s="36"/>
    </row>
    <row r="75" spans="1:12" s="1" customFormat="1" x14ac:dyDescent="0.2">
      <c r="A75" s="58"/>
      <c r="B75" s="59"/>
      <c r="C75" s="59"/>
      <c r="D75" s="59"/>
      <c r="E75" s="59"/>
      <c r="F75" s="36"/>
      <c r="G75" s="36"/>
      <c r="H75" s="36"/>
      <c r="I75" s="36"/>
      <c r="J75" s="36"/>
      <c r="K75" s="36"/>
      <c r="L75" s="36"/>
    </row>
    <row r="76" spans="1:12" s="1" customFormat="1" x14ac:dyDescent="0.2">
      <c r="A76" s="58"/>
      <c r="B76" s="59"/>
      <c r="C76" s="59"/>
      <c r="D76" s="59"/>
      <c r="E76" s="59"/>
      <c r="F76" s="36"/>
      <c r="G76" s="36"/>
      <c r="H76" s="36"/>
      <c r="I76" s="36"/>
      <c r="J76" s="36"/>
      <c r="K76" s="36"/>
      <c r="L76" s="36"/>
    </row>
    <row r="77" spans="1:12" s="1" customFormat="1" x14ac:dyDescent="0.2">
      <c r="A77" s="58"/>
      <c r="B77" s="59"/>
      <c r="C77" s="59"/>
      <c r="D77" s="59"/>
      <c r="E77" s="59"/>
      <c r="F77" s="36"/>
      <c r="G77" s="36"/>
      <c r="H77" s="36"/>
      <c r="I77" s="36"/>
      <c r="J77" s="36"/>
      <c r="K77" s="36"/>
      <c r="L77" s="36"/>
    </row>
    <row r="78" spans="1:12" s="1" customFormat="1" x14ac:dyDescent="0.2">
      <c r="A78" s="58"/>
      <c r="B78" s="59"/>
      <c r="C78" s="59"/>
      <c r="D78" s="59"/>
      <c r="E78" s="59"/>
      <c r="F78" s="36"/>
      <c r="G78" s="36"/>
      <c r="H78" s="36"/>
      <c r="I78" s="36"/>
      <c r="J78" s="36"/>
      <c r="K78" s="36"/>
      <c r="L78" s="36"/>
    </row>
    <row r="79" spans="1:12" s="1" customFormat="1" x14ac:dyDescent="0.2">
      <c r="A79" s="58"/>
      <c r="B79" s="59"/>
      <c r="C79" s="59"/>
      <c r="D79" s="59"/>
      <c r="E79" s="59"/>
      <c r="F79" s="36"/>
      <c r="G79" s="36"/>
      <c r="H79" s="36"/>
      <c r="I79" s="36"/>
      <c r="J79" s="36"/>
      <c r="K79" s="36"/>
      <c r="L79" s="36"/>
    </row>
    <row r="80" spans="1:12" s="1" customFormat="1" x14ac:dyDescent="0.2">
      <c r="A80" s="58"/>
      <c r="B80" s="59"/>
      <c r="C80" s="59"/>
      <c r="D80" s="59"/>
      <c r="E80" s="59"/>
      <c r="F80" s="36"/>
      <c r="G80" s="36"/>
      <c r="H80" s="36"/>
      <c r="I80" s="36"/>
      <c r="J80" s="36"/>
      <c r="K80" s="36"/>
      <c r="L80" s="36"/>
    </row>
    <row r="81" spans="1:12" s="1" customFormat="1" x14ac:dyDescent="0.2">
      <c r="A81" s="58"/>
      <c r="B81" s="59"/>
      <c r="C81" s="59"/>
      <c r="D81" s="59"/>
      <c r="E81" s="59"/>
      <c r="F81" s="36"/>
      <c r="G81" s="36"/>
      <c r="H81" s="36"/>
      <c r="I81" s="36"/>
      <c r="J81" s="36"/>
      <c r="K81" s="36"/>
      <c r="L81" s="36"/>
    </row>
    <row r="82" spans="1:12" s="1" customFormat="1" x14ac:dyDescent="0.2">
      <c r="A82" s="58"/>
      <c r="B82" s="59"/>
      <c r="C82" s="59"/>
      <c r="D82" s="59"/>
      <c r="E82" s="59"/>
      <c r="F82" s="36"/>
      <c r="G82" s="36"/>
      <c r="H82" s="36"/>
      <c r="I82" s="36"/>
      <c r="J82" s="36"/>
      <c r="K82" s="36"/>
      <c r="L82" s="36"/>
    </row>
    <row r="83" spans="1:12" s="1" customFormat="1" x14ac:dyDescent="0.2">
      <c r="A83" s="58"/>
      <c r="B83" s="59"/>
      <c r="C83" s="59"/>
      <c r="D83" s="59"/>
      <c r="E83" s="59"/>
      <c r="F83" s="36"/>
      <c r="G83" s="36"/>
      <c r="H83" s="36"/>
      <c r="I83" s="36"/>
      <c r="J83" s="36"/>
      <c r="K83" s="36"/>
      <c r="L83" s="36"/>
    </row>
    <row r="84" spans="1:12" s="1" customFormat="1" x14ac:dyDescent="0.2">
      <c r="A84" s="58"/>
      <c r="B84" s="59"/>
      <c r="C84" s="59"/>
      <c r="D84" s="59"/>
      <c r="E84" s="59"/>
      <c r="F84" s="36"/>
      <c r="G84" s="36"/>
      <c r="H84" s="36"/>
      <c r="I84" s="36"/>
      <c r="J84" s="36"/>
      <c r="K84" s="36"/>
      <c r="L84" s="36"/>
    </row>
    <row r="85" spans="1:12" s="1" customFormat="1" x14ac:dyDescent="0.2">
      <c r="A85" s="58"/>
      <c r="B85" s="59"/>
      <c r="C85" s="59"/>
      <c r="D85" s="59"/>
      <c r="E85" s="59"/>
      <c r="F85" s="36"/>
      <c r="G85" s="36"/>
      <c r="H85" s="36"/>
      <c r="I85" s="36"/>
      <c r="J85" s="36"/>
      <c r="K85" s="36"/>
      <c r="L85" s="36"/>
    </row>
    <row r="86" spans="1:12" s="1" customFormat="1" x14ac:dyDescent="0.2">
      <c r="A86" s="58"/>
      <c r="B86" s="59"/>
      <c r="C86" s="59"/>
      <c r="D86" s="59"/>
      <c r="E86" s="59"/>
      <c r="F86" s="36"/>
      <c r="G86" s="36"/>
      <c r="H86" s="36"/>
      <c r="I86" s="36"/>
      <c r="J86" s="36"/>
      <c r="K86" s="36"/>
      <c r="L86" s="36"/>
    </row>
    <row r="87" spans="1:12" s="1" customFormat="1" x14ac:dyDescent="0.2">
      <c r="A87" s="58"/>
      <c r="B87" s="59"/>
      <c r="C87" s="59"/>
      <c r="D87" s="59"/>
      <c r="E87" s="59"/>
      <c r="F87" s="36"/>
      <c r="G87" s="36"/>
      <c r="H87" s="36"/>
      <c r="I87" s="36"/>
      <c r="J87" s="36"/>
      <c r="K87" s="36"/>
      <c r="L87" s="36"/>
    </row>
    <row r="88" spans="1:12" s="1" customFormat="1" x14ac:dyDescent="0.2">
      <c r="A88" s="58"/>
      <c r="B88" s="59"/>
      <c r="C88" s="59"/>
      <c r="D88" s="59"/>
      <c r="E88" s="59"/>
      <c r="F88" s="36"/>
      <c r="G88" s="36"/>
      <c r="H88" s="36"/>
      <c r="I88" s="36"/>
      <c r="J88" s="36"/>
      <c r="K88" s="36"/>
      <c r="L88" s="36"/>
    </row>
    <row r="89" spans="1:12" s="1" customFormat="1" x14ac:dyDescent="0.2">
      <c r="A89" s="58"/>
      <c r="B89" s="59"/>
      <c r="C89" s="59"/>
      <c r="D89" s="59"/>
      <c r="E89" s="59"/>
      <c r="F89" s="36"/>
      <c r="G89" s="36"/>
      <c r="H89" s="36"/>
      <c r="I89" s="36"/>
      <c r="J89" s="36"/>
      <c r="K89" s="36"/>
      <c r="L89" s="36"/>
    </row>
    <row r="90" spans="1:12" s="1" customFormat="1" x14ac:dyDescent="0.2">
      <c r="A90" s="58"/>
      <c r="B90" s="59"/>
      <c r="C90" s="59"/>
      <c r="D90" s="59"/>
      <c r="E90" s="59"/>
      <c r="F90" s="36"/>
      <c r="G90" s="36"/>
      <c r="H90" s="36"/>
      <c r="I90" s="36"/>
      <c r="J90" s="36"/>
      <c r="K90" s="36"/>
      <c r="L90" s="36"/>
    </row>
    <row r="91" spans="1:12" s="1" customFormat="1" x14ac:dyDescent="0.2">
      <c r="A91" s="58"/>
      <c r="B91" s="59"/>
      <c r="C91" s="59"/>
      <c r="D91" s="59"/>
      <c r="E91" s="59"/>
      <c r="F91" s="36"/>
      <c r="G91" s="36"/>
      <c r="H91" s="36"/>
      <c r="I91" s="36"/>
      <c r="J91" s="36"/>
      <c r="K91" s="36"/>
      <c r="L91" s="36"/>
    </row>
    <row r="92" spans="1:12" s="1" customFormat="1" x14ac:dyDescent="0.2">
      <c r="A92" s="58"/>
      <c r="B92" s="59"/>
      <c r="C92" s="59"/>
      <c r="D92" s="59"/>
      <c r="E92" s="59"/>
      <c r="F92" s="36"/>
      <c r="G92" s="36"/>
      <c r="H92" s="36"/>
      <c r="I92" s="36"/>
      <c r="J92" s="36"/>
      <c r="K92" s="36"/>
      <c r="L92" s="36"/>
    </row>
    <row r="93" spans="1:12" s="1" customFormat="1" x14ac:dyDescent="0.2">
      <c r="A93" s="58"/>
      <c r="B93" s="59"/>
      <c r="C93" s="59"/>
      <c r="D93" s="59"/>
      <c r="E93" s="59"/>
      <c r="F93" s="36"/>
      <c r="G93" s="36"/>
      <c r="H93" s="36"/>
      <c r="I93" s="36"/>
      <c r="J93" s="36"/>
      <c r="K93" s="36"/>
      <c r="L93" s="36"/>
    </row>
    <row r="94" spans="1:12" s="1" customFormat="1" x14ac:dyDescent="0.2">
      <c r="A94" s="58"/>
      <c r="B94" s="59"/>
      <c r="C94" s="59"/>
      <c r="D94" s="59"/>
      <c r="E94" s="59"/>
      <c r="F94" s="36"/>
      <c r="G94" s="36"/>
      <c r="H94" s="36"/>
      <c r="I94" s="36"/>
      <c r="J94" s="36"/>
      <c r="K94" s="36"/>
      <c r="L94" s="36"/>
    </row>
    <row r="95" spans="1:12" s="1" customFormat="1" x14ac:dyDescent="0.2">
      <c r="A95" s="58"/>
      <c r="B95" s="59"/>
      <c r="C95" s="59"/>
      <c r="D95" s="59"/>
      <c r="E95" s="59"/>
      <c r="F95" s="36"/>
      <c r="G95" s="36"/>
      <c r="H95" s="36"/>
      <c r="I95" s="36"/>
      <c r="J95" s="36"/>
      <c r="K95" s="36"/>
      <c r="L95" s="36"/>
    </row>
    <row r="96" spans="1:12" s="1" customFormat="1" x14ac:dyDescent="0.2">
      <c r="A96" s="58"/>
      <c r="B96" s="59"/>
      <c r="C96" s="59"/>
      <c r="D96" s="59"/>
      <c r="E96" s="59"/>
      <c r="F96" s="36"/>
      <c r="G96" s="36"/>
      <c r="H96" s="36"/>
      <c r="I96" s="36"/>
      <c r="J96" s="36"/>
      <c r="K96" s="36"/>
      <c r="L96" s="36"/>
    </row>
    <row r="97" spans="1:12" s="1" customFormat="1" x14ac:dyDescent="0.2">
      <c r="A97" s="58"/>
      <c r="B97" s="59"/>
      <c r="C97" s="59"/>
      <c r="D97" s="59"/>
      <c r="E97" s="59"/>
      <c r="F97" s="36"/>
      <c r="G97" s="36"/>
      <c r="H97" s="36"/>
      <c r="I97" s="36"/>
      <c r="J97" s="36"/>
      <c r="K97" s="36"/>
      <c r="L97" s="36"/>
    </row>
    <row r="98" spans="1:12" s="1" customFormat="1" x14ac:dyDescent="0.2">
      <c r="A98" s="58"/>
      <c r="B98" s="59"/>
      <c r="C98" s="59"/>
      <c r="D98" s="59"/>
      <c r="E98" s="59"/>
      <c r="F98" s="36"/>
      <c r="G98" s="36"/>
      <c r="H98" s="36"/>
      <c r="I98" s="36"/>
      <c r="J98" s="36"/>
      <c r="K98" s="36"/>
      <c r="L98" s="36"/>
    </row>
    <row r="99" spans="1:12" s="1" customFormat="1" x14ac:dyDescent="0.2">
      <c r="A99" s="58"/>
      <c r="B99" s="59"/>
      <c r="C99" s="59"/>
      <c r="D99" s="59"/>
      <c r="E99" s="59"/>
      <c r="F99" s="36"/>
      <c r="G99" s="36"/>
      <c r="H99" s="36"/>
      <c r="I99" s="36"/>
      <c r="J99" s="36"/>
      <c r="K99" s="36"/>
      <c r="L99" s="36"/>
    </row>
    <row r="100" spans="1:12" s="1" customFormat="1" x14ac:dyDescent="0.2">
      <c r="A100" s="58"/>
      <c r="B100" s="59"/>
      <c r="C100" s="59"/>
      <c r="D100" s="59"/>
      <c r="E100" s="59"/>
      <c r="F100" s="36"/>
      <c r="G100" s="36"/>
      <c r="H100" s="36"/>
      <c r="I100" s="36"/>
      <c r="J100" s="36"/>
      <c r="K100" s="36"/>
      <c r="L100" s="36"/>
    </row>
    <row r="101" spans="1:12" s="1" customFormat="1" x14ac:dyDescent="0.2">
      <c r="A101" s="58"/>
      <c r="B101" s="59"/>
      <c r="C101" s="59"/>
      <c r="D101" s="59"/>
      <c r="E101" s="59"/>
      <c r="F101" s="36"/>
      <c r="G101" s="36"/>
      <c r="H101" s="36"/>
      <c r="I101" s="36"/>
      <c r="J101" s="36"/>
      <c r="K101" s="36"/>
      <c r="L101" s="36"/>
    </row>
    <row r="102" spans="1:12" s="1" customFormat="1" x14ac:dyDescent="0.2">
      <c r="A102" s="58"/>
      <c r="B102" s="59"/>
      <c r="C102" s="59"/>
      <c r="D102" s="59"/>
      <c r="E102" s="59"/>
      <c r="F102" s="36"/>
      <c r="G102" s="36"/>
      <c r="H102" s="36"/>
      <c r="I102" s="36"/>
      <c r="J102" s="36"/>
      <c r="K102" s="36"/>
      <c r="L102" s="36"/>
    </row>
    <row r="103" spans="1:12" s="1" customFormat="1" x14ac:dyDescent="0.2">
      <c r="A103" s="58"/>
      <c r="B103" s="59"/>
      <c r="C103" s="59"/>
      <c r="D103" s="59"/>
      <c r="E103" s="59"/>
      <c r="F103" s="36"/>
      <c r="G103" s="36"/>
      <c r="H103" s="36"/>
      <c r="I103" s="36"/>
      <c r="J103" s="36"/>
      <c r="K103" s="36"/>
      <c r="L103" s="36"/>
    </row>
    <row r="104" spans="1:12" s="1" customFormat="1" x14ac:dyDescent="0.2">
      <c r="A104" s="58"/>
      <c r="B104" s="59"/>
      <c r="C104" s="59"/>
      <c r="D104" s="59"/>
      <c r="E104" s="59"/>
      <c r="F104" s="36"/>
      <c r="G104" s="36"/>
      <c r="H104" s="36"/>
      <c r="I104" s="36"/>
      <c r="J104" s="36"/>
      <c r="K104" s="36"/>
      <c r="L104" s="36"/>
    </row>
    <row r="105" spans="1:12" s="1" customFormat="1" x14ac:dyDescent="0.2">
      <c r="A105" s="58"/>
      <c r="B105" s="59"/>
      <c r="C105" s="59"/>
      <c r="D105" s="59"/>
      <c r="E105" s="59"/>
      <c r="F105" s="36"/>
      <c r="G105" s="36"/>
      <c r="H105" s="36"/>
      <c r="I105" s="36"/>
      <c r="J105" s="36"/>
      <c r="K105" s="36"/>
      <c r="L105" s="36"/>
    </row>
    <row r="106" spans="1:12" s="1" customFormat="1" x14ac:dyDescent="0.2">
      <c r="A106" s="58"/>
      <c r="B106" s="59"/>
      <c r="C106" s="59"/>
      <c r="D106" s="59"/>
      <c r="E106" s="59"/>
      <c r="F106" s="36"/>
      <c r="G106" s="36"/>
      <c r="H106" s="36"/>
      <c r="I106" s="36"/>
      <c r="J106" s="36"/>
      <c r="K106" s="36"/>
      <c r="L106" s="36"/>
    </row>
    <row r="107" spans="1:12" s="1" customFormat="1" x14ac:dyDescent="0.2">
      <c r="A107" s="58"/>
      <c r="B107" s="59"/>
      <c r="C107" s="59"/>
      <c r="D107" s="59"/>
      <c r="E107" s="59"/>
      <c r="F107" s="36"/>
      <c r="G107" s="36"/>
      <c r="H107" s="36"/>
      <c r="I107" s="36"/>
      <c r="J107" s="36"/>
      <c r="K107" s="36"/>
      <c r="L107" s="36"/>
    </row>
    <row r="108" spans="1:12" s="1" customFormat="1" x14ac:dyDescent="0.2">
      <c r="A108" s="58"/>
      <c r="B108" s="59"/>
      <c r="C108" s="59"/>
      <c r="D108" s="59"/>
      <c r="E108" s="59"/>
      <c r="F108" s="36"/>
      <c r="G108" s="36"/>
      <c r="H108" s="36"/>
      <c r="I108" s="36"/>
      <c r="J108" s="36"/>
      <c r="K108" s="36"/>
      <c r="L108" s="36"/>
    </row>
    <row r="109" spans="1:12" s="1" customFormat="1" x14ac:dyDescent="0.2">
      <c r="A109" s="58"/>
      <c r="B109" s="59"/>
      <c r="C109" s="59"/>
      <c r="D109" s="59"/>
      <c r="E109" s="59"/>
      <c r="F109" s="36"/>
      <c r="G109" s="36"/>
      <c r="H109" s="36"/>
      <c r="I109" s="36"/>
      <c r="J109" s="36"/>
      <c r="K109" s="36"/>
      <c r="L109" s="36"/>
    </row>
    <row r="110" spans="1:12" s="1" customFormat="1" x14ac:dyDescent="0.2">
      <c r="A110" s="58"/>
      <c r="B110" s="59"/>
      <c r="C110" s="59"/>
      <c r="D110" s="59"/>
      <c r="E110" s="59"/>
      <c r="F110" s="36"/>
      <c r="G110" s="36"/>
      <c r="H110" s="36"/>
      <c r="I110" s="36"/>
      <c r="J110" s="36"/>
      <c r="K110" s="36"/>
      <c r="L110" s="36"/>
    </row>
    <row r="111" spans="1:12" s="1" customFormat="1" x14ac:dyDescent="0.2">
      <c r="A111" s="58"/>
      <c r="B111" s="59"/>
      <c r="C111" s="59"/>
      <c r="D111" s="59"/>
      <c r="E111" s="59"/>
      <c r="F111" s="36"/>
      <c r="G111" s="36"/>
      <c r="H111" s="36"/>
      <c r="I111" s="36"/>
      <c r="J111" s="36"/>
      <c r="K111" s="36"/>
      <c r="L111" s="36"/>
    </row>
    <row r="112" spans="1:12" s="1" customFormat="1" x14ac:dyDescent="0.2">
      <c r="A112" s="58"/>
      <c r="B112" s="59"/>
      <c r="C112" s="59"/>
      <c r="D112" s="59"/>
      <c r="E112" s="59"/>
      <c r="F112" s="36"/>
      <c r="G112" s="36"/>
      <c r="H112" s="36"/>
      <c r="I112" s="36"/>
      <c r="J112" s="36"/>
      <c r="K112" s="36"/>
      <c r="L112" s="36"/>
    </row>
    <row r="113" spans="1:12" s="1" customFormat="1" x14ac:dyDescent="0.2">
      <c r="A113" s="58"/>
      <c r="B113" s="59"/>
      <c r="C113" s="59"/>
      <c r="D113" s="59"/>
      <c r="E113" s="59"/>
      <c r="F113" s="36"/>
      <c r="G113" s="36"/>
      <c r="H113" s="36"/>
      <c r="I113" s="36"/>
      <c r="J113" s="36"/>
      <c r="K113" s="36"/>
      <c r="L113" s="36"/>
    </row>
    <row r="114" spans="1:12" s="1" customFormat="1" x14ac:dyDescent="0.2">
      <c r="A114" s="58"/>
      <c r="B114" s="59"/>
      <c r="C114" s="59"/>
      <c r="D114" s="59"/>
      <c r="E114" s="59"/>
      <c r="F114" s="36"/>
      <c r="G114" s="36"/>
      <c r="H114" s="36"/>
      <c r="I114" s="36"/>
      <c r="J114" s="36"/>
      <c r="K114" s="36"/>
      <c r="L114" s="36"/>
    </row>
    <row r="115" spans="1:12" s="1" customFormat="1" x14ac:dyDescent="0.2">
      <c r="A115" s="58"/>
      <c r="B115" s="59"/>
      <c r="C115" s="59"/>
      <c r="D115" s="59"/>
      <c r="E115" s="59"/>
      <c r="F115" s="36"/>
      <c r="G115" s="36"/>
      <c r="H115" s="36"/>
      <c r="I115" s="36"/>
      <c r="J115" s="36"/>
      <c r="K115" s="36"/>
      <c r="L115" s="36"/>
    </row>
    <row r="116" spans="1:12" s="1" customFormat="1" x14ac:dyDescent="0.2">
      <c r="A116" s="58"/>
      <c r="B116" s="59"/>
      <c r="C116" s="59"/>
      <c r="D116" s="59"/>
      <c r="E116" s="59"/>
      <c r="F116" s="36"/>
      <c r="G116" s="36"/>
      <c r="H116" s="36"/>
      <c r="I116" s="36"/>
      <c r="J116" s="36"/>
      <c r="K116" s="36"/>
      <c r="L116" s="36"/>
    </row>
    <row r="117" spans="1:12" s="1" customFormat="1" x14ac:dyDescent="0.2">
      <c r="A117" s="58"/>
      <c r="B117" s="59"/>
      <c r="C117" s="59"/>
      <c r="D117" s="59"/>
      <c r="E117" s="59"/>
      <c r="F117" s="36"/>
      <c r="G117" s="36"/>
      <c r="H117" s="36"/>
      <c r="I117" s="36"/>
      <c r="J117" s="36"/>
      <c r="K117" s="36"/>
      <c r="L117" s="36"/>
    </row>
    <row r="118" spans="1:12" s="1" customFormat="1" x14ac:dyDescent="0.2">
      <c r="A118" s="58"/>
      <c r="B118" s="59"/>
      <c r="C118" s="59"/>
      <c r="D118" s="59"/>
      <c r="E118" s="59"/>
      <c r="F118" s="36"/>
      <c r="G118" s="36"/>
      <c r="H118" s="36"/>
      <c r="I118" s="36"/>
      <c r="J118" s="36"/>
      <c r="K118" s="36"/>
      <c r="L118" s="36"/>
    </row>
    <row r="119" spans="1:12" s="1" customFormat="1" x14ac:dyDescent="0.2">
      <c r="A119" s="58"/>
      <c r="B119" s="59"/>
      <c r="C119" s="59"/>
      <c r="D119" s="59"/>
      <c r="E119" s="59"/>
      <c r="F119" s="36"/>
      <c r="G119" s="36"/>
      <c r="H119" s="36"/>
      <c r="I119" s="36"/>
      <c r="J119" s="36"/>
      <c r="K119" s="36"/>
      <c r="L119" s="36"/>
    </row>
    <row r="120" spans="1:12" s="1" customFormat="1" x14ac:dyDescent="0.2">
      <c r="A120" s="58"/>
      <c r="B120" s="59"/>
      <c r="C120" s="59"/>
      <c r="D120" s="59"/>
      <c r="E120" s="59"/>
      <c r="F120" s="36"/>
      <c r="G120" s="36"/>
      <c r="H120" s="36"/>
      <c r="I120" s="36"/>
      <c r="J120" s="36"/>
      <c r="K120" s="36"/>
      <c r="L120" s="36"/>
    </row>
    <row r="121" spans="1:12" s="1" customFormat="1" x14ac:dyDescent="0.2">
      <c r="A121" s="58"/>
      <c r="B121" s="59"/>
      <c r="C121" s="59"/>
      <c r="D121" s="59"/>
      <c r="E121" s="59"/>
      <c r="F121" s="36"/>
      <c r="G121" s="36"/>
      <c r="H121" s="36"/>
      <c r="I121" s="36"/>
      <c r="J121" s="36"/>
      <c r="K121" s="36"/>
      <c r="L121" s="36"/>
    </row>
    <row r="122" spans="1:12" s="1" customFormat="1" x14ac:dyDescent="0.2">
      <c r="A122" s="58"/>
      <c r="B122" s="59"/>
      <c r="C122" s="59"/>
      <c r="D122" s="59"/>
      <c r="E122" s="59"/>
      <c r="F122" s="36"/>
      <c r="G122" s="36"/>
      <c r="H122" s="36"/>
      <c r="I122" s="36"/>
      <c r="J122" s="36"/>
      <c r="K122" s="36"/>
      <c r="L122" s="36"/>
    </row>
    <row r="123" spans="1:12" s="1" customFormat="1" x14ac:dyDescent="0.2">
      <c r="A123" s="58"/>
      <c r="B123" s="59"/>
      <c r="C123" s="59"/>
      <c r="D123" s="59"/>
      <c r="E123" s="59"/>
      <c r="F123" s="36"/>
      <c r="G123" s="36"/>
      <c r="H123" s="36"/>
      <c r="I123" s="36"/>
      <c r="J123" s="36"/>
      <c r="K123" s="36"/>
      <c r="L123" s="36"/>
    </row>
    <row r="124" spans="1:12" s="1" customFormat="1" x14ac:dyDescent="0.2">
      <c r="A124" s="58"/>
      <c r="B124" s="59"/>
      <c r="C124" s="59"/>
      <c r="D124" s="59"/>
      <c r="E124" s="59"/>
      <c r="F124" s="36"/>
      <c r="G124" s="36"/>
      <c r="H124" s="36"/>
      <c r="I124" s="36"/>
      <c r="J124" s="36"/>
      <c r="K124" s="36"/>
      <c r="L124" s="36"/>
    </row>
    <row r="125" spans="1:12" s="1" customFormat="1" x14ac:dyDescent="0.2">
      <c r="A125" s="58"/>
      <c r="B125" s="59"/>
      <c r="C125" s="59"/>
      <c r="D125" s="59"/>
      <c r="E125" s="59"/>
      <c r="F125" s="36"/>
      <c r="G125" s="36"/>
      <c r="H125" s="36"/>
      <c r="I125" s="36"/>
      <c r="J125" s="36"/>
      <c r="K125" s="36"/>
      <c r="L125" s="36"/>
    </row>
    <row r="126" spans="1:12" s="2" customFormat="1" x14ac:dyDescent="0.2">
      <c r="A126" s="58"/>
      <c r="B126" s="59"/>
      <c r="C126" s="59"/>
      <c r="D126" s="59"/>
      <c r="E126" s="59"/>
      <c r="F126" s="36"/>
      <c r="G126" s="36"/>
      <c r="H126" s="36"/>
      <c r="I126" s="36"/>
      <c r="J126" s="36"/>
      <c r="K126" s="36"/>
      <c r="L126" s="36"/>
    </row>
    <row r="127" spans="1:12" s="1" customFormat="1" x14ac:dyDescent="0.2">
      <c r="A127" s="58"/>
      <c r="B127" s="59"/>
      <c r="C127" s="59"/>
      <c r="D127" s="59"/>
      <c r="E127" s="59"/>
      <c r="F127" s="36"/>
      <c r="G127" s="36"/>
      <c r="H127" s="36"/>
      <c r="I127" s="36"/>
      <c r="J127" s="36"/>
      <c r="K127" s="36"/>
      <c r="L127" s="36"/>
    </row>
    <row r="128" spans="1:12" s="1" customFormat="1" x14ac:dyDescent="0.2">
      <c r="A128" s="58"/>
      <c r="B128" s="59"/>
      <c r="C128" s="59"/>
      <c r="D128" s="59"/>
      <c r="E128" s="59"/>
      <c r="F128" s="36"/>
      <c r="G128" s="36"/>
      <c r="H128" s="36"/>
      <c r="I128" s="36"/>
      <c r="J128" s="36"/>
      <c r="K128" s="36"/>
      <c r="L128" s="36"/>
    </row>
    <row r="129" spans="1:12" s="1" customFormat="1" x14ac:dyDescent="0.2">
      <c r="A129" s="58"/>
      <c r="B129" s="59"/>
      <c r="C129" s="59"/>
      <c r="D129" s="59"/>
      <c r="E129" s="59"/>
      <c r="F129" s="36"/>
      <c r="G129" s="36"/>
      <c r="H129" s="36"/>
      <c r="I129" s="36"/>
      <c r="J129" s="36"/>
      <c r="K129" s="36"/>
      <c r="L129" s="36"/>
    </row>
    <row r="130" spans="1:12" s="1" customFormat="1" x14ac:dyDescent="0.2">
      <c r="A130" s="58"/>
      <c r="B130" s="59"/>
      <c r="C130" s="59"/>
      <c r="D130" s="59"/>
      <c r="E130" s="59"/>
      <c r="F130" s="36"/>
      <c r="G130" s="36"/>
      <c r="H130" s="36"/>
      <c r="I130" s="36"/>
      <c r="J130" s="36"/>
      <c r="K130" s="36"/>
      <c r="L130" s="36"/>
    </row>
    <row r="131" spans="1:12" s="1" customFormat="1" x14ac:dyDescent="0.2">
      <c r="A131" s="58"/>
      <c r="B131" s="59"/>
      <c r="C131" s="59"/>
      <c r="D131" s="59"/>
      <c r="E131" s="59"/>
      <c r="F131" s="36"/>
      <c r="G131" s="36"/>
      <c r="H131" s="36"/>
      <c r="I131" s="36"/>
      <c r="J131" s="36"/>
      <c r="K131" s="36"/>
      <c r="L131" s="36"/>
    </row>
    <row r="132" spans="1:12" s="1" customFormat="1" x14ac:dyDescent="0.2">
      <c r="A132" s="58"/>
      <c r="B132" s="59"/>
      <c r="C132" s="59"/>
      <c r="D132" s="59"/>
      <c r="E132" s="59"/>
      <c r="F132" s="36"/>
      <c r="G132" s="36"/>
      <c r="H132" s="36"/>
      <c r="I132" s="36"/>
      <c r="J132" s="36"/>
      <c r="K132" s="36"/>
      <c r="L132" s="36"/>
    </row>
    <row r="133" spans="1:12" s="1" customFormat="1" x14ac:dyDescent="0.2">
      <c r="A133" s="58"/>
      <c r="B133" s="59"/>
      <c r="C133" s="59"/>
      <c r="D133" s="59"/>
      <c r="E133" s="59"/>
      <c r="F133" s="36"/>
      <c r="G133" s="36"/>
      <c r="H133" s="36"/>
      <c r="I133" s="36"/>
      <c r="J133" s="36"/>
      <c r="K133" s="36"/>
      <c r="L133" s="36"/>
    </row>
    <row r="134" spans="1:12" s="1" customFormat="1" x14ac:dyDescent="0.2">
      <c r="A134" s="58"/>
      <c r="B134" s="59"/>
      <c r="C134" s="59"/>
      <c r="D134" s="59"/>
      <c r="E134" s="59"/>
      <c r="F134" s="36"/>
      <c r="G134" s="36"/>
      <c r="H134" s="36"/>
      <c r="I134" s="36"/>
      <c r="J134" s="36"/>
      <c r="K134" s="36"/>
      <c r="L134" s="36"/>
    </row>
    <row r="135" spans="1:12" s="1" customFormat="1" x14ac:dyDescent="0.2">
      <c r="A135" s="58"/>
      <c r="B135" s="59"/>
      <c r="C135" s="59"/>
      <c r="D135" s="59"/>
      <c r="E135" s="59"/>
      <c r="F135" s="36"/>
      <c r="G135" s="36"/>
      <c r="H135" s="36"/>
      <c r="I135" s="36"/>
      <c r="J135" s="36"/>
      <c r="K135" s="36"/>
      <c r="L135" s="36"/>
    </row>
    <row r="136" spans="1:12" s="1" customFormat="1" x14ac:dyDescent="0.2">
      <c r="A136" s="58"/>
      <c r="B136" s="59"/>
      <c r="C136" s="59"/>
      <c r="D136" s="59"/>
      <c r="E136" s="59"/>
      <c r="F136" s="36"/>
      <c r="G136" s="36"/>
      <c r="H136" s="36"/>
      <c r="I136" s="36"/>
      <c r="J136" s="36"/>
      <c r="K136" s="36"/>
      <c r="L136" s="36"/>
    </row>
    <row r="137" spans="1:12" s="1" customFormat="1" x14ac:dyDescent="0.2">
      <c r="A137" s="58"/>
      <c r="B137" s="59"/>
      <c r="C137" s="59"/>
      <c r="D137" s="59"/>
      <c r="E137" s="59"/>
      <c r="F137" s="36"/>
      <c r="G137" s="36"/>
      <c r="H137" s="36"/>
      <c r="I137" s="36"/>
      <c r="J137" s="36"/>
      <c r="K137" s="36"/>
      <c r="L137" s="36"/>
    </row>
    <row r="138" spans="1:12" s="1" customFormat="1" x14ac:dyDescent="0.2">
      <c r="A138" s="58"/>
      <c r="B138" s="59"/>
      <c r="C138" s="59"/>
      <c r="D138" s="59"/>
      <c r="E138" s="59"/>
      <c r="F138" s="36"/>
      <c r="G138" s="36"/>
      <c r="H138" s="36"/>
      <c r="I138" s="36"/>
      <c r="J138" s="36"/>
      <c r="K138" s="36"/>
      <c r="L138" s="36"/>
    </row>
    <row r="139" spans="1:12" s="1" customFormat="1" x14ac:dyDescent="0.2">
      <c r="A139" s="58"/>
      <c r="B139" s="59"/>
      <c r="C139" s="59"/>
      <c r="D139" s="59"/>
      <c r="E139" s="59"/>
      <c r="F139" s="36"/>
      <c r="G139" s="36"/>
      <c r="H139" s="36"/>
      <c r="I139" s="36"/>
      <c r="J139" s="36"/>
      <c r="K139" s="36"/>
      <c r="L139" s="36"/>
    </row>
    <row r="140" spans="1:12" s="1" customFormat="1" x14ac:dyDescent="0.2">
      <c r="A140" s="58"/>
      <c r="B140" s="59"/>
      <c r="C140" s="59"/>
      <c r="D140" s="59"/>
      <c r="E140" s="59"/>
      <c r="F140" s="36"/>
      <c r="G140" s="36"/>
      <c r="H140" s="36"/>
      <c r="I140" s="36"/>
      <c r="J140" s="36"/>
      <c r="K140" s="36"/>
      <c r="L140" s="36"/>
    </row>
    <row r="141" spans="1:12" s="1" customFormat="1" x14ac:dyDescent="0.2">
      <c r="A141" s="58"/>
      <c r="B141" s="59"/>
      <c r="C141" s="59"/>
      <c r="D141" s="59"/>
      <c r="E141" s="59"/>
      <c r="F141" s="36"/>
      <c r="G141" s="36"/>
      <c r="H141" s="36"/>
      <c r="I141" s="36"/>
      <c r="J141" s="36"/>
      <c r="K141" s="36"/>
      <c r="L141" s="36"/>
    </row>
    <row r="142" spans="1:12" s="1" customFormat="1" x14ac:dyDescent="0.2">
      <c r="A142" s="58"/>
      <c r="B142" s="59"/>
      <c r="C142" s="59"/>
      <c r="D142" s="59"/>
      <c r="E142" s="59"/>
      <c r="F142" s="36"/>
      <c r="G142" s="36"/>
      <c r="H142" s="36"/>
      <c r="I142" s="36"/>
      <c r="J142" s="36"/>
      <c r="K142" s="36"/>
      <c r="L142" s="36"/>
    </row>
    <row r="143" spans="1:12" s="1" customFormat="1" x14ac:dyDescent="0.2">
      <c r="A143" s="58"/>
      <c r="B143" s="59"/>
      <c r="C143" s="59"/>
      <c r="D143" s="59"/>
      <c r="E143" s="59"/>
      <c r="F143" s="36"/>
      <c r="G143" s="36"/>
      <c r="H143" s="36"/>
      <c r="I143" s="36"/>
      <c r="J143" s="36"/>
      <c r="K143" s="36"/>
      <c r="L143" s="36"/>
    </row>
    <row r="144" spans="1:12" s="1" customFormat="1" x14ac:dyDescent="0.2">
      <c r="A144" s="58"/>
      <c r="B144" s="59"/>
      <c r="C144" s="59"/>
      <c r="D144" s="59"/>
      <c r="E144" s="59"/>
      <c r="F144" s="36"/>
      <c r="G144" s="36"/>
      <c r="H144" s="36"/>
      <c r="I144" s="36"/>
      <c r="J144" s="36"/>
      <c r="K144" s="36"/>
      <c r="L144" s="36"/>
    </row>
    <row r="145" spans="1:12" s="1" customFormat="1" x14ac:dyDescent="0.2">
      <c r="A145" s="58"/>
      <c r="B145" s="59"/>
      <c r="C145" s="59"/>
      <c r="D145" s="59"/>
      <c r="E145" s="59"/>
      <c r="F145" s="36"/>
      <c r="G145" s="36"/>
      <c r="H145" s="36"/>
      <c r="I145" s="36"/>
      <c r="J145" s="36"/>
      <c r="K145" s="36"/>
      <c r="L145" s="36"/>
    </row>
    <row r="146" spans="1:12" s="1" customFormat="1" x14ac:dyDescent="0.2">
      <c r="A146" s="58"/>
      <c r="B146" s="59"/>
      <c r="C146" s="59"/>
      <c r="D146" s="59"/>
      <c r="E146" s="59"/>
      <c r="F146" s="36"/>
      <c r="G146" s="36"/>
      <c r="H146" s="36"/>
      <c r="I146" s="36"/>
      <c r="J146" s="36"/>
      <c r="K146" s="36"/>
      <c r="L146" s="36"/>
    </row>
    <row r="147" spans="1:12" s="1" customFormat="1" x14ac:dyDescent="0.2">
      <c r="A147" s="58"/>
      <c r="B147" s="59"/>
      <c r="C147" s="59"/>
      <c r="D147" s="59"/>
      <c r="E147" s="59"/>
      <c r="F147" s="36"/>
      <c r="G147" s="36"/>
      <c r="H147" s="36"/>
      <c r="I147" s="36"/>
      <c r="J147" s="36"/>
      <c r="K147" s="36"/>
      <c r="L147" s="36"/>
    </row>
    <row r="148" spans="1:12" s="1" customFormat="1" x14ac:dyDescent="0.2">
      <c r="A148" s="58"/>
      <c r="B148" s="59"/>
      <c r="C148" s="59"/>
      <c r="D148" s="59"/>
      <c r="E148" s="59"/>
      <c r="F148" s="36"/>
      <c r="G148" s="36"/>
      <c r="H148" s="36"/>
      <c r="I148" s="36"/>
      <c r="J148" s="36"/>
      <c r="K148" s="36"/>
      <c r="L148" s="36"/>
    </row>
    <row r="149" spans="1:12" s="1" customFormat="1" x14ac:dyDescent="0.2">
      <c r="A149" s="58"/>
      <c r="B149" s="59"/>
      <c r="C149" s="59"/>
      <c r="D149" s="59"/>
      <c r="E149" s="59"/>
      <c r="F149" s="36"/>
      <c r="G149" s="36"/>
      <c r="H149" s="36"/>
      <c r="I149" s="36"/>
      <c r="J149" s="36"/>
      <c r="K149" s="36"/>
      <c r="L149" s="36"/>
    </row>
    <row r="150" spans="1:12" s="1" customFormat="1" x14ac:dyDescent="0.2">
      <c r="A150" s="58"/>
      <c r="B150" s="59"/>
      <c r="C150" s="59"/>
      <c r="D150" s="59"/>
      <c r="E150" s="59"/>
      <c r="F150" s="36"/>
      <c r="G150" s="36"/>
      <c r="H150" s="36"/>
      <c r="I150" s="36"/>
      <c r="J150" s="36"/>
      <c r="K150" s="36"/>
      <c r="L150" s="36"/>
    </row>
    <row r="151" spans="1:12" s="1" customFormat="1" x14ac:dyDescent="0.2">
      <c r="A151" s="58"/>
      <c r="B151" s="59"/>
      <c r="C151" s="59"/>
      <c r="D151" s="59"/>
      <c r="E151" s="59"/>
      <c r="F151" s="36"/>
      <c r="G151" s="36"/>
      <c r="H151" s="36"/>
      <c r="I151" s="36"/>
      <c r="J151" s="36"/>
      <c r="K151" s="36"/>
      <c r="L151" s="36"/>
    </row>
    <row r="152" spans="1:12" s="1" customFormat="1" x14ac:dyDescent="0.2">
      <c r="A152" s="58"/>
      <c r="B152" s="59"/>
      <c r="C152" s="59"/>
      <c r="D152" s="59"/>
      <c r="E152" s="59"/>
      <c r="F152" s="36"/>
      <c r="G152" s="36"/>
      <c r="H152" s="36"/>
      <c r="I152" s="36"/>
      <c r="J152" s="36"/>
      <c r="K152" s="36"/>
      <c r="L152" s="36"/>
    </row>
    <row r="153" spans="1:12" s="1" customFormat="1" x14ac:dyDescent="0.2">
      <c r="A153" s="58"/>
      <c r="B153" s="59"/>
      <c r="C153" s="59"/>
      <c r="D153" s="59"/>
      <c r="E153" s="59"/>
      <c r="F153" s="36"/>
      <c r="G153" s="36"/>
      <c r="H153" s="36"/>
      <c r="I153" s="36"/>
      <c r="J153" s="36"/>
      <c r="K153" s="36"/>
      <c r="L153" s="36"/>
    </row>
    <row r="154" spans="1:12" s="1" customFormat="1" x14ac:dyDescent="0.2">
      <c r="A154" s="58"/>
      <c r="B154" s="59"/>
      <c r="C154" s="59"/>
      <c r="D154" s="59"/>
      <c r="E154" s="59"/>
      <c r="F154" s="36"/>
      <c r="G154" s="36"/>
      <c r="H154" s="36"/>
      <c r="I154" s="36"/>
      <c r="J154" s="36"/>
      <c r="K154" s="36"/>
      <c r="L154" s="36"/>
    </row>
    <row r="155" spans="1:12" s="1" customFormat="1" x14ac:dyDescent="0.2">
      <c r="A155" s="58"/>
      <c r="B155" s="59"/>
      <c r="C155" s="59"/>
      <c r="D155" s="59"/>
      <c r="E155" s="59"/>
      <c r="F155" s="36"/>
      <c r="G155" s="36"/>
      <c r="H155" s="36"/>
      <c r="I155" s="36"/>
      <c r="J155" s="36"/>
      <c r="K155" s="36"/>
      <c r="L155" s="36"/>
    </row>
    <row r="156" spans="1:12" s="1" customFormat="1" x14ac:dyDescent="0.2">
      <c r="A156" s="58"/>
      <c r="B156" s="59"/>
      <c r="C156" s="59"/>
      <c r="D156" s="59"/>
      <c r="E156" s="59"/>
      <c r="F156" s="36"/>
      <c r="G156" s="36"/>
      <c r="H156" s="36"/>
      <c r="I156" s="36"/>
      <c r="J156" s="36"/>
      <c r="K156" s="36"/>
      <c r="L156" s="36"/>
    </row>
    <row r="157" spans="1:12" s="1" customFormat="1" x14ac:dyDescent="0.2">
      <c r="A157" s="58"/>
      <c r="B157" s="59"/>
      <c r="C157" s="59"/>
      <c r="D157" s="59"/>
      <c r="E157" s="59"/>
      <c r="F157" s="36"/>
      <c r="G157" s="36"/>
      <c r="H157" s="36"/>
      <c r="I157" s="36"/>
      <c r="J157" s="36"/>
      <c r="K157" s="36"/>
      <c r="L157" s="36"/>
    </row>
    <row r="158" spans="1:12" s="1" customFormat="1" x14ac:dyDescent="0.2">
      <c r="A158" s="58"/>
      <c r="B158" s="59"/>
      <c r="C158" s="59"/>
      <c r="D158" s="59"/>
      <c r="E158" s="59"/>
      <c r="F158" s="36"/>
      <c r="G158" s="36"/>
      <c r="H158" s="36"/>
      <c r="I158" s="36"/>
      <c r="J158" s="36"/>
      <c r="K158" s="36"/>
      <c r="L158" s="36"/>
    </row>
    <row r="159" spans="1:12" s="1" customFormat="1" x14ac:dyDescent="0.2">
      <c r="A159" s="58"/>
      <c r="B159" s="59"/>
      <c r="C159" s="59"/>
      <c r="D159" s="59"/>
      <c r="E159" s="59"/>
      <c r="F159" s="36"/>
      <c r="G159" s="36"/>
      <c r="H159" s="36"/>
      <c r="I159" s="36"/>
      <c r="J159" s="36"/>
      <c r="K159" s="36"/>
      <c r="L159" s="36"/>
    </row>
    <row r="160" spans="1:12" s="1" customFormat="1" x14ac:dyDescent="0.2">
      <c r="A160" s="58"/>
      <c r="B160" s="59"/>
      <c r="C160" s="59"/>
      <c r="D160" s="59"/>
      <c r="E160" s="59"/>
      <c r="F160" s="36"/>
      <c r="G160" s="36"/>
      <c r="H160" s="36"/>
      <c r="I160" s="36"/>
      <c r="J160" s="36"/>
      <c r="K160" s="36"/>
      <c r="L160" s="36"/>
    </row>
    <row r="161" spans="1:12" s="1" customFormat="1" x14ac:dyDescent="0.2">
      <c r="A161" s="58"/>
      <c r="B161" s="59"/>
      <c r="C161" s="59"/>
      <c r="D161" s="59"/>
      <c r="E161" s="59"/>
      <c r="F161" s="36"/>
      <c r="G161" s="36"/>
      <c r="H161" s="36"/>
      <c r="I161" s="36"/>
      <c r="J161" s="36"/>
      <c r="K161" s="36"/>
      <c r="L161" s="36"/>
    </row>
    <row r="162" spans="1:12" s="1" customFormat="1" x14ac:dyDescent="0.2">
      <c r="A162" s="58"/>
      <c r="B162" s="59"/>
      <c r="C162" s="59"/>
      <c r="D162" s="59"/>
      <c r="E162" s="59"/>
      <c r="F162" s="36"/>
      <c r="G162" s="36"/>
      <c r="H162" s="36"/>
      <c r="I162" s="36"/>
      <c r="J162" s="36"/>
      <c r="K162" s="36"/>
      <c r="L162" s="36"/>
    </row>
    <row r="163" spans="1:12" s="1" customFormat="1" x14ac:dyDescent="0.2">
      <c r="A163" s="58"/>
      <c r="B163" s="59"/>
      <c r="C163" s="59"/>
      <c r="D163" s="59"/>
      <c r="E163" s="59"/>
      <c r="F163" s="36"/>
      <c r="G163" s="36"/>
      <c r="H163" s="36"/>
      <c r="I163" s="36"/>
      <c r="J163" s="36"/>
      <c r="K163" s="36"/>
      <c r="L163" s="36"/>
    </row>
    <row r="164" spans="1:12" s="1" customFormat="1" x14ac:dyDescent="0.2">
      <c r="A164" s="58"/>
      <c r="B164" s="59"/>
      <c r="C164" s="59"/>
      <c r="D164" s="59"/>
      <c r="E164" s="59"/>
      <c r="F164" s="36"/>
      <c r="G164" s="36"/>
      <c r="H164" s="36"/>
      <c r="I164" s="36"/>
      <c r="J164" s="36"/>
      <c r="K164" s="36"/>
      <c r="L164" s="36"/>
    </row>
    <row r="165" spans="1:12" s="1" customFormat="1" x14ac:dyDescent="0.2">
      <c r="A165" s="58"/>
      <c r="B165" s="59"/>
      <c r="C165" s="59"/>
      <c r="D165" s="59"/>
      <c r="E165" s="59"/>
      <c r="F165" s="36"/>
      <c r="G165" s="36"/>
      <c r="H165" s="36"/>
      <c r="I165" s="36"/>
      <c r="J165" s="36"/>
      <c r="K165" s="36"/>
      <c r="L165" s="36"/>
    </row>
    <row r="166" spans="1:12" s="1" customFormat="1" x14ac:dyDescent="0.2">
      <c r="A166" s="58"/>
      <c r="B166" s="59"/>
      <c r="C166" s="59"/>
      <c r="D166" s="59"/>
      <c r="E166" s="59"/>
      <c r="F166" s="36"/>
      <c r="G166" s="36"/>
      <c r="H166" s="36"/>
      <c r="I166" s="36"/>
      <c r="J166" s="36"/>
      <c r="K166" s="36"/>
      <c r="L166" s="36"/>
    </row>
    <row r="167" spans="1:12" s="1" customFormat="1" x14ac:dyDescent="0.2">
      <c r="A167" s="58"/>
      <c r="B167" s="59"/>
      <c r="C167" s="59"/>
      <c r="D167" s="59"/>
      <c r="E167" s="59"/>
      <c r="F167" s="36"/>
      <c r="G167" s="36"/>
      <c r="H167" s="36"/>
      <c r="I167" s="36"/>
      <c r="J167" s="36"/>
      <c r="K167" s="36"/>
      <c r="L167" s="36"/>
    </row>
    <row r="168" spans="1:12" s="1" customFormat="1" x14ac:dyDescent="0.2">
      <c r="A168" s="58"/>
      <c r="B168" s="59"/>
      <c r="C168" s="59"/>
      <c r="D168" s="59"/>
      <c r="E168" s="59"/>
      <c r="F168" s="36"/>
      <c r="G168" s="36"/>
      <c r="H168" s="36"/>
      <c r="I168" s="36"/>
      <c r="J168" s="36"/>
      <c r="K168" s="36"/>
      <c r="L168" s="36"/>
    </row>
    <row r="169" spans="1:12" s="1" customFormat="1" x14ac:dyDescent="0.2">
      <c r="A169" s="58"/>
      <c r="B169" s="59"/>
      <c r="C169" s="59"/>
      <c r="D169" s="59"/>
      <c r="E169" s="59"/>
      <c r="F169" s="36"/>
      <c r="G169" s="36"/>
      <c r="H169" s="36"/>
      <c r="I169" s="36"/>
      <c r="J169" s="36"/>
      <c r="K169" s="36"/>
      <c r="L169" s="36"/>
    </row>
    <row r="170" spans="1:12" s="1" customFormat="1" x14ac:dyDescent="0.2">
      <c r="A170" s="58"/>
      <c r="B170" s="59"/>
      <c r="C170" s="59"/>
      <c r="D170" s="59"/>
      <c r="E170" s="59"/>
      <c r="F170" s="36"/>
      <c r="G170" s="36"/>
      <c r="H170" s="36"/>
      <c r="I170" s="36"/>
      <c r="J170" s="36"/>
      <c r="K170" s="36"/>
      <c r="L170" s="36"/>
    </row>
    <row r="171" spans="1:12" s="1" customFormat="1" x14ac:dyDescent="0.2">
      <c r="A171" s="58"/>
      <c r="B171" s="59"/>
      <c r="C171" s="59"/>
      <c r="D171" s="59"/>
      <c r="E171" s="59"/>
      <c r="F171" s="36"/>
      <c r="G171" s="36"/>
      <c r="H171" s="36"/>
      <c r="I171" s="36"/>
      <c r="J171" s="36"/>
      <c r="K171" s="36"/>
      <c r="L171" s="36"/>
    </row>
    <row r="172" spans="1:12" s="1" customFormat="1" x14ac:dyDescent="0.2">
      <c r="A172" s="58"/>
      <c r="B172" s="59"/>
      <c r="C172" s="59"/>
      <c r="D172" s="59"/>
      <c r="E172" s="59"/>
      <c r="F172" s="36"/>
      <c r="G172" s="36"/>
      <c r="H172" s="36"/>
      <c r="I172" s="36"/>
      <c r="J172" s="36"/>
      <c r="K172" s="36"/>
      <c r="L172" s="36"/>
    </row>
    <row r="173" spans="1:12" s="1" customFormat="1" x14ac:dyDescent="0.2">
      <c r="A173" s="58"/>
      <c r="B173" s="59"/>
      <c r="C173" s="59"/>
      <c r="D173" s="59"/>
      <c r="E173" s="59"/>
      <c r="F173" s="36"/>
      <c r="G173" s="36"/>
      <c r="H173" s="36"/>
      <c r="I173" s="36"/>
      <c r="J173" s="36"/>
      <c r="K173" s="36"/>
      <c r="L173" s="36"/>
    </row>
    <row r="174" spans="1:12" s="1" customFormat="1" x14ac:dyDescent="0.2">
      <c r="A174" s="58"/>
      <c r="B174" s="59"/>
      <c r="C174" s="59"/>
      <c r="D174" s="59"/>
      <c r="E174" s="59"/>
      <c r="F174" s="36"/>
      <c r="G174" s="36"/>
      <c r="H174" s="36"/>
      <c r="I174" s="36"/>
      <c r="J174" s="36"/>
      <c r="K174" s="36"/>
      <c r="L174" s="36"/>
    </row>
    <row r="175" spans="1:12" s="1" customFormat="1" x14ac:dyDescent="0.2">
      <c r="A175" s="58"/>
      <c r="B175" s="59"/>
      <c r="C175" s="59"/>
      <c r="D175" s="59"/>
      <c r="E175" s="59"/>
      <c r="F175" s="36"/>
      <c r="G175" s="36"/>
      <c r="H175" s="36"/>
      <c r="I175" s="36"/>
      <c r="J175" s="36"/>
      <c r="K175" s="36"/>
      <c r="L175" s="36"/>
    </row>
    <row r="176" spans="1:12" s="1" customFormat="1" x14ac:dyDescent="0.2">
      <c r="A176" s="58"/>
      <c r="B176" s="59"/>
      <c r="C176" s="59"/>
      <c r="D176" s="59"/>
      <c r="E176" s="59"/>
      <c r="F176" s="36"/>
      <c r="G176" s="36"/>
      <c r="H176" s="36"/>
      <c r="I176" s="36"/>
      <c r="J176" s="36"/>
      <c r="K176" s="36"/>
      <c r="L176" s="36"/>
    </row>
    <row r="177" spans="1:12" s="1" customFormat="1" x14ac:dyDescent="0.2">
      <c r="A177" s="58"/>
      <c r="B177" s="59"/>
      <c r="C177" s="59"/>
      <c r="D177" s="59"/>
      <c r="E177" s="59"/>
      <c r="F177" s="36"/>
      <c r="G177" s="36"/>
      <c r="H177" s="36"/>
      <c r="I177" s="36"/>
      <c r="J177" s="36"/>
      <c r="K177" s="36"/>
      <c r="L177" s="36"/>
    </row>
    <row r="178" spans="1:12" s="1" customFormat="1" x14ac:dyDescent="0.2">
      <c r="A178" s="58"/>
      <c r="B178" s="59"/>
      <c r="C178" s="59"/>
      <c r="D178" s="59"/>
      <c r="E178" s="59"/>
      <c r="F178" s="36"/>
      <c r="G178" s="36"/>
      <c r="H178" s="36"/>
      <c r="I178" s="36"/>
      <c r="J178" s="36"/>
      <c r="K178" s="36"/>
      <c r="L178" s="36"/>
    </row>
    <row r="179" spans="1:12" s="1" customFormat="1" x14ac:dyDescent="0.2">
      <c r="A179" s="58"/>
      <c r="B179" s="59"/>
      <c r="C179" s="59"/>
      <c r="D179" s="59"/>
      <c r="E179" s="59"/>
      <c r="F179" s="36"/>
      <c r="G179" s="36"/>
      <c r="H179" s="36"/>
      <c r="I179" s="36"/>
      <c r="J179" s="36"/>
      <c r="K179" s="36"/>
      <c r="L179" s="36"/>
    </row>
    <row r="180" spans="1:12" s="1" customFormat="1" x14ac:dyDescent="0.2">
      <c r="A180" s="58"/>
      <c r="B180" s="59"/>
      <c r="C180" s="59"/>
      <c r="D180" s="59"/>
      <c r="E180" s="59"/>
      <c r="F180" s="36"/>
      <c r="G180" s="36"/>
      <c r="H180" s="36"/>
      <c r="I180" s="36"/>
      <c r="J180" s="36"/>
      <c r="K180" s="36"/>
      <c r="L180" s="36"/>
    </row>
    <row r="181" spans="1:12" s="1" customFormat="1" x14ac:dyDescent="0.2">
      <c r="A181" s="58"/>
      <c r="B181" s="59"/>
      <c r="C181" s="59"/>
      <c r="D181" s="59"/>
      <c r="E181" s="59"/>
      <c r="F181" s="36"/>
      <c r="G181" s="36"/>
      <c r="H181" s="36"/>
      <c r="I181" s="36"/>
      <c r="J181" s="36"/>
      <c r="K181" s="36"/>
      <c r="L181" s="36"/>
    </row>
    <row r="182" spans="1:12" s="1" customFormat="1" x14ac:dyDescent="0.2">
      <c r="A182" s="58"/>
      <c r="B182" s="59"/>
      <c r="C182" s="59"/>
      <c r="D182" s="59"/>
      <c r="E182" s="59"/>
      <c r="F182" s="36"/>
      <c r="G182" s="36"/>
      <c r="H182" s="36"/>
      <c r="I182" s="36"/>
      <c r="J182" s="36"/>
      <c r="K182" s="36"/>
      <c r="L182" s="36"/>
    </row>
    <row r="183" spans="1:12" s="1" customFormat="1" x14ac:dyDescent="0.2">
      <c r="A183" s="58"/>
      <c r="B183" s="59"/>
      <c r="C183" s="59"/>
      <c r="D183" s="59"/>
      <c r="E183" s="59"/>
      <c r="F183" s="36"/>
      <c r="G183" s="36"/>
      <c r="H183" s="36"/>
      <c r="I183" s="36"/>
      <c r="J183" s="36"/>
      <c r="K183" s="36"/>
      <c r="L183" s="36"/>
    </row>
    <row r="184" spans="1:12" s="1" customFormat="1" x14ac:dyDescent="0.2">
      <c r="A184" s="58"/>
      <c r="B184" s="59"/>
      <c r="C184" s="59"/>
      <c r="D184" s="59"/>
      <c r="E184" s="59"/>
      <c r="F184" s="36"/>
      <c r="G184" s="36"/>
      <c r="H184" s="36"/>
      <c r="I184" s="36"/>
      <c r="J184" s="36"/>
      <c r="K184" s="36"/>
      <c r="L184" s="36"/>
    </row>
    <row r="185" spans="1:12" s="1" customFormat="1" x14ac:dyDescent="0.2">
      <c r="A185" s="58"/>
      <c r="B185" s="59"/>
      <c r="C185" s="59"/>
      <c r="D185" s="59"/>
      <c r="E185" s="59"/>
      <c r="F185" s="36"/>
      <c r="G185" s="36"/>
      <c r="H185" s="36"/>
      <c r="I185" s="36"/>
      <c r="J185" s="36"/>
      <c r="K185" s="36"/>
      <c r="L185" s="36"/>
    </row>
    <row r="186" spans="1:12" s="1" customFormat="1" x14ac:dyDescent="0.2">
      <c r="A186" s="58"/>
      <c r="B186" s="59"/>
      <c r="C186" s="59"/>
      <c r="D186" s="59"/>
      <c r="E186" s="59"/>
      <c r="F186" s="36"/>
      <c r="G186" s="36"/>
      <c r="H186" s="36"/>
      <c r="I186" s="36"/>
      <c r="J186" s="36"/>
      <c r="K186" s="36"/>
      <c r="L186" s="36"/>
    </row>
    <row r="187" spans="1:12" s="1" customFormat="1" x14ac:dyDescent="0.2">
      <c r="A187" s="58"/>
      <c r="B187" s="59"/>
      <c r="C187" s="59"/>
      <c r="D187" s="59"/>
      <c r="E187" s="59"/>
      <c r="F187" s="36"/>
      <c r="G187" s="36"/>
      <c r="H187" s="36"/>
      <c r="I187" s="36"/>
      <c r="J187" s="36"/>
      <c r="K187" s="36"/>
      <c r="L187" s="36"/>
    </row>
    <row r="188" spans="1:12" s="1" customFormat="1" x14ac:dyDescent="0.2">
      <c r="A188" s="58"/>
      <c r="B188" s="59"/>
      <c r="C188" s="59"/>
      <c r="D188" s="59"/>
      <c r="E188" s="59"/>
      <c r="F188" s="36"/>
      <c r="G188" s="36"/>
      <c r="H188" s="36"/>
      <c r="I188" s="36"/>
      <c r="J188" s="36"/>
      <c r="K188" s="36"/>
      <c r="L188" s="36"/>
    </row>
    <row r="189" spans="1:12" s="1" customFormat="1" x14ac:dyDescent="0.2">
      <c r="A189" s="58"/>
      <c r="B189" s="59"/>
      <c r="C189" s="59"/>
      <c r="D189" s="59"/>
      <c r="E189" s="59"/>
      <c r="F189" s="36"/>
      <c r="G189" s="36"/>
      <c r="H189" s="36"/>
      <c r="I189" s="36"/>
      <c r="J189" s="36"/>
      <c r="K189" s="36"/>
      <c r="L189" s="36"/>
    </row>
    <row r="190" spans="1:12" s="1" customFormat="1" x14ac:dyDescent="0.2">
      <c r="A190" s="58"/>
      <c r="B190" s="59"/>
      <c r="C190" s="59"/>
      <c r="D190" s="59"/>
      <c r="E190" s="59"/>
      <c r="F190" s="36"/>
      <c r="G190" s="36"/>
      <c r="H190" s="36"/>
      <c r="I190" s="36"/>
      <c r="J190" s="36"/>
      <c r="K190" s="36"/>
      <c r="L190" s="36"/>
    </row>
    <row r="191" spans="1:12" s="1" customFormat="1" x14ac:dyDescent="0.2">
      <c r="A191" s="58"/>
      <c r="B191" s="59"/>
      <c r="C191" s="59"/>
      <c r="D191" s="59"/>
      <c r="E191" s="59"/>
      <c r="F191" s="36"/>
      <c r="G191" s="36"/>
      <c r="H191" s="36"/>
      <c r="I191" s="36"/>
      <c r="J191" s="36"/>
      <c r="K191" s="36"/>
      <c r="L191" s="36"/>
    </row>
    <row r="192" spans="1:12" s="1" customFormat="1" x14ac:dyDescent="0.2">
      <c r="A192" s="58"/>
      <c r="B192" s="59"/>
      <c r="C192" s="59"/>
      <c r="D192" s="59"/>
      <c r="E192" s="59"/>
      <c r="F192" s="36"/>
      <c r="G192" s="36"/>
      <c r="H192" s="36"/>
      <c r="I192" s="36"/>
      <c r="J192" s="36"/>
      <c r="K192" s="36"/>
      <c r="L192" s="36"/>
    </row>
    <row r="193" spans="1:12" s="1" customFormat="1" x14ac:dyDescent="0.2">
      <c r="A193" s="58"/>
      <c r="B193" s="59"/>
      <c r="C193" s="59"/>
      <c r="D193" s="59"/>
      <c r="E193" s="59"/>
      <c r="F193" s="36"/>
      <c r="G193" s="36"/>
      <c r="H193" s="36"/>
      <c r="I193" s="36"/>
      <c r="J193" s="36"/>
      <c r="K193" s="36"/>
      <c r="L193" s="36"/>
    </row>
    <row r="194" spans="1:12" s="1" customFormat="1" x14ac:dyDescent="0.2">
      <c r="A194" s="58"/>
      <c r="B194" s="59"/>
      <c r="C194" s="59"/>
      <c r="D194" s="59"/>
      <c r="E194" s="59"/>
      <c r="F194" s="36"/>
      <c r="G194" s="36"/>
      <c r="H194" s="36"/>
      <c r="I194" s="36"/>
      <c r="J194" s="36"/>
      <c r="K194" s="36"/>
      <c r="L194" s="36"/>
    </row>
    <row r="195" spans="1:12" s="1" customFormat="1" x14ac:dyDescent="0.2">
      <c r="A195" s="58"/>
      <c r="B195" s="59"/>
      <c r="C195" s="59"/>
      <c r="D195" s="59"/>
      <c r="E195" s="59"/>
      <c r="F195" s="36"/>
      <c r="G195" s="36"/>
      <c r="H195" s="36"/>
      <c r="I195" s="36"/>
      <c r="J195" s="36"/>
      <c r="K195" s="36"/>
      <c r="L195" s="36"/>
    </row>
    <row r="196" spans="1:12" s="1" customFormat="1" x14ac:dyDescent="0.2">
      <c r="A196" s="58"/>
      <c r="B196" s="59"/>
      <c r="C196" s="59"/>
      <c r="D196" s="59"/>
      <c r="E196" s="59"/>
      <c r="F196" s="36"/>
      <c r="G196" s="36"/>
      <c r="H196" s="36"/>
      <c r="I196" s="36"/>
      <c r="J196" s="36"/>
      <c r="K196" s="36"/>
      <c r="L196" s="36"/>
    </row>
    <row r="197" spans="1:12" s="1" customFormat="1" x14ac:dyDescent="0.2">
      <c r="A197" s="58"/>
      <c r="B197" s="59"/>
      <c r="C197" s="59"/>
      <c r="D197" s="59"/>
      <c r="E197" s="59"/>
      <c r="F197" s="36"/>
      <c r="G197" s="36"/>
      <c r="H197" s="36"/>
      <c r="I197" s="36"/>
      <c r="J197" s="36"/>
      <c r="K197" s="36"/>
      <c r="L197" s="36"/>
    </row>
    <row r="198" spans="1:12" s="1" customFormat="1" x14ac:dyDescent="0.2">
      <c r="A198" s="58"/>
      <c r="B198" s="59"/>
      <c r="C198" s="59"/>
      <c r="D198" s="59"/>
      <c r="E198" s="59"/>
      <c r="F198" s="36"/>
      <c r="G198" s="36"/>
      <c r="H198" s="36"/>
      <c r="I198" s="36"/>
      <c r="J198" s="36"/>
      <c r="K198" s="36"/>
      <c r="L198" s="36"/>
    </row>
    <row r="199" spans="1:12" s="1" customFormat="1" x14ac:dyDescent="0.2">
      <c r="A199" s="58"/>
      <c r="B199" s="59"/>
      <c r="C199" s="59"/>
      <c r="D199" s="59"/>
      <c r="E199" s="59"/>
      <c r="F199" s="36"/>
      <c r="G199" s="36"/>
      <c r="H199" s="36"/>
      <c r="I199" s="36"/>
      <c r="J199" s="36"/>
      <c r="K199" s="36"/>
      <c r="L199" s="36"/>
    </row>
    <row r="200" spans="1:12" s="1" customFormat="1" x14ac:dyDescent="0.2">
      <c r="A200" s="58"/>
      <c r="B200" s="59"/>
      <c r="C200" s="59"/>
      <c r="D200" s="59"/>
      <c r="E200" s="59"/>
      <c r="F200" s="36"/>
      <c r="G200" s="36"/>
      <c r="H200" s="36"/>
      <c r="I200" s="36"/>
      <c r="J200" s="36"/>
      <c r="K200" s="36"/>
      <c r="L200" s="36"/>
    </row>
    <row r="201" spans="1:12" s="1" customFormat="1" x14ac:dyDescent="0.2">
      <c r="A201" s="58"/>
      <c r="B201" s="59"/>
      <c r="C201" s="59"/>
      <c r="D201" s="59"/>
      <c r="E201" s="59"/>
      <c r="F201" s="36"/>
      <c r="G201" s="36"/>
      <c r="H201" s="36"/>
      <c r="I201" s="36"/>
      <c r="J201" s="36"/>
      <c r="K201" s="36"/>
      <c r="L201" s="36"/>
    </row>
    <row r="202" spans="1:12" s="1" customFormat="1" x14ac:dyDescent="0.2">
      <c r="A202" s="58"/>
      <c r="B202" s="59"/>
      <c r="C202" s="59"/>
      <c r="D202" s="59"/>
      <c r="E202" s="59"/>
      <c r="F202" s="36"/>
      <c r="G202" s="36"/>
      <c r="H202" s="36"/>
      <c r="I202" s="36"/>
      <c r="J202" s="36"/>
      <c r="K202" s="36"/>
      <c r="L202" s="36"/>
    </row>
    <row r="203" spans="1:12" s="1" customFormat="1" x14ac:dyDescent="0.2">
      <c r="A203" s="58"/>
      <c r="B203" s="59"/>
      <c r="C203" s="59"/>
      <c r="D203" s="59"/>
      <c r="E203" s="59"/>
      <c r="F203" s="36"/>
      <c r="G203" s="36"/>
      <c r="H203" s="36"/>
      <c r="I203" s="36"/>
      <c r="J203" s="36"/>
      <c r="K203" s="36"/>
      <c r="L203" s="36"/>
    </row>
    <row r="204" spans="1:12" s="1" customFormat="1" x14ac:dyDescent="0.2">
      <c r="A204" s="58"/>
      <c r="B204" s="59"/>
      <c r="C204" s="59"/>
      <c r="D204" s="59"/>
      <c r="E204" s="59"/>
      <c r="F204" s="36"/>
      <c r="G204" s="36"/>
      <c r="H204" s="36"/>
      <c r="I204" s="36"/>
      <c r="J204" s="36"/>
      <c r="K204" s="36"/>
      <c r="L204" s="36"/>
    </row>
    <row r="205" spans="1:12" s="1" customFormat="1" x14ac:dyDescent="0.2">
      <c r="A205" s="58"/>
      <c r="B205" s="59"/>
      <c r="C205" s="59"/>
      <c r="D205" s="59"/>
      <c r="E205" s="59"/>
      <c r="F205" s="36"/>
      <c r="G205" s="36"/>
      <c r="H205" s="36"/>
      <c r="I205" s="36"/>
      <c r="J205" s="36"/>
      <c r="K205" s="36"/>
      <c r="L205" s="36"/>
    </row>
    <row r="206" spans="1:12" s="1" customFormat="1" x14ac:dyDescent="0.2">
      <c r="A206" s="58"/>
      <c r="B206" s="59"/>
      <c r="C206" s="59"/>
      <c r="D206" s="59"/>
      <c r="E206" s="59"/>
      <c r="F206" s="36"/>
      <c r="G206" s="36"/>
      <c r="H206" s="36"/>
      <c r="I206" s="36"/>
      <c r="J206" s="36"/>
      <c r="K206" s="36"/>
      <c r="L206" s="36"/>
    </row>
    <row r="207" spans="1:12" s="1" customFormat="1" x14ac:dyDescent="0.2">
      <c r="A207" s="58"/>
      <c r="B207" s="59"/>
      <c r="C207" s="59"/>
      <c r="D207" s="59"/>
      <c r="E207" s="59"/>
      <c r="F207" s="36"/>
      <c r="G207" s="36"/>
      <c r="H207" s="36"/>
      <c r="I207" s="36"/>
      <c r="J207" s="36"/>
      <c r="K207" s="36"/>
      <c r="L207" s="36"/>
    </row>
    <row r="208" spans="1:12" s="1" customFormat="1" x14ac:dyDescent="0.2">
      <c r="A208" s="58"/>
      <c r="B208" s="59"/>
      <c r="C208" s="59"/>
      <c r="D208" s="59"/>
      <c r="E208" s="59"/>
      <c r="F208" s="36"/>
      <c r="G208" s="36"/>
      <c r="H208" s="36"/>
      <c r="I208" s="36"/>
      <c r="J208" s="36"/>
      <c r="K208" s="36"/>
      <c r="L208" s="36"/>
    </row>
    <row r="209" spans="1:12" s="1" customFormat="1" x14ac:dyDescent="0.2">
      <c r="A209" s="58"/>
      <c r="B209" s="59"/>
      <c r="C209" s="59"/>
      <c r="D209" s="59"/>
      <c r="E209" s="59"/>
      <c r="F209" s="36"/>
      <c r="G209" s="36"/>
      <c r="H209" s="36"/>
      <c r="I209" s="36"/>
      <c r="J209" s="36"/>
      <c r="K209" s="36"/>
      <c r="L209" s="36"/>
    </row>
    <row r="210" spans="1:12" s="1" customFormat="1" x14ac:dyDescent="0.2">
      <c r="A210" s="58"/>
      <c r="B210" s="59"/>
      <c r="C210" s="59"/>
      <c r="D210" s="59"/>
      <c r="E210" s="59"/>
      <c r="F210" s="36"/>
      <c r="G210" s="36"/>
      <c r="H210" s="36"/>
      <c r="I210" s="36"/>
      <c r="J210" s="36"/>
      <c r="K210" s="36"/>
      <c r="L210" s="36"/>
    </row>
    <row r="211" spans="1:12" s="1" customFormat="1" x14ac:dyDescent="0.2">
      <c r="A211" s="58"/>
      <c r="B211" s="59"/>
      <c r="C211" s="59"/>
      <c r="D211" s="59"/>
      <c r="E211" s="59"/>
      <c r="F211" s="36"/>
      <c r="G211" s="36"/>
      <c r="H211" s="36"/>
      <c r="I211" s="36"/>
      <c r="J211" s="36"/>
      <c r="K211" s="36"/>
      <c r="L211" s="36"/>
    </row>
    <row r="212" spans="1:12" s="1" customFormat="1" x14ac:dyDescent="0.2">
      <c r="A212" s="58"/>
      <c r="B212" s="59"/>
      <c r="C212" s="59"/>
      <c r="D212" s="59"/>
      <c r="E212" s="59"/>
      <c r="F212" s="36"/>
      <c r="G212" s="36"/>
      <c r="H212" s="36"/>
      <c r="I212" s="36"/>
      <c r="J212" s="36"/>
      <c r="K212" s="36"/>
      <c r="L212" s="36"/>
    </row>
    <row r="213" spans="1:12" s="1" customFormat="1" x14ac:dyDescent="0.2">
      <c r="A213" s="58"/>
      <c r="B213" s="59"/>
      <c r="C213" s="59"/>
      <c r="D213" s="59"/>
      <c r="E213" s="59"/>
      <c r="F213" s="36"/>
      <c r="G213" s="36"/>
      <c r="H213" s="36"/>
      <c r="I213" s="36"/>
      <c r="J213" s="36"/>
      <c r="K213" s="36"/>
      <c r="L213" s="36"/>
    </row>
    <row r="214" spans="1:12" s="1" customFormat="1" x14ac:dyDescent="0.2">
      <c r="A214" s="58"/>
      <c r="B214" s="59"/>
      <c r="C214" s="59"/>
      <c r="D214" s="59"/>
      <c r="E214" s="59"/>
      <c r="F214" s="36"/>
      <c r="G214" s="36"/>
      <c r="H214" s="36"/>
      <c r="I214" s="36"/>
      <c r="J214" s="36"/>
      <c r="K214" s="36"/>
      <c r="L214" s="36"/>
    </row>
    <row r="215" spans="1:12" s="1" customFormat="1" x14ac:dyDescent="0.2">
      <c r="A215" s="58"/>
      <c r="B215" s="59"/>
      <c r="C215" s="59"/>
      <c r="D215" s="59"/>
      <c r="E215" s="59"/>
      <c r="F215" s="36"/>
      <c r="G215" s="36"/>
      <c r="H215" s="36"/>
      <c r="I215" s="36"/>
      <c r="J215" s="36"/>
      <c r="K215" s="36"/>
      <c r="L215" s="36"/>
    </row>
    <row r="216" spans="1:12" s="1" customFormat="1" x14ac:dyDescent="0.2">
      <c r="A216" s="58"/>
      <c r="B216" s="59"/>
      <c r="C216" s="59"/>
      <c r="D216" s="59"/>
      <c r="E216" s="59"/>
      <c r="F216" s="36"/>
      <c r="G216" s="36"/>
      <c r="H216" s="36"/>
      <c r="I216" s="36"/>
      <c r="J216" s="36"/>
      <c r="K216" s="36"/>
      <c r="L216" s="36"/>
    </row>
    <row r="217" spans="1:12" s="1" customFormat="1" x14ac:dyDescent="0.2">
      <c r="A217" s="58"/>
      <c r="B217" s="59"/>
      <c r="C217" s="59"/>
      <c r="D217" s="59"/>
      <c r="E217" s="59"/>
      <c r="F217" s="36"/>
      <c r="G217" s="36"/>
      <c r="H217" s="36"/>
      <c r="I217" s="36"/>
      <c r="J217" s="36"/>
      <c r="K217" s="36"/>
      <c r="L217" s="36"/>
    </row>
    <row r="218" spans="1:12" s="1" customFormat="1" x14ac:dyDescent="0.2">
      <c r="A218" s="58"/>
      <c r="B218" s="59"/>
      <c r="C218" s="59"/>
      <c r="D218" s="59"/>
      <c r="E218" s="59"/>
      <c r="F218" s="36"/>
      <c r="G218" s="36"/>
      <c r="H218" s="36"/>
      <c r="I218" s="36"/>
      <c r="J218" s="36"/>
      <c r="K218" s="36"/>
      <c r="L218" s="36"/>
    </row>
    <row r="219" spans="1:12" s="1" customFormat="1" x14ac:dyDescent="0.2">
      <c r="A219" s="58"/>
      <c r="B219" s="59"/>
      <c r="C219" s="59"/>
      <c r="D219" s="59"/>
      <c r="E219" s="59"/>
      <c r="F219" s="36"/>
      <c r="G219" s="36"/>
      <c r="H219" s="36"/>
      <c r="I219" s="36"/>
      <c r="J219" s="36"/>
      <c r="K219" s="36"/>
      <c r="L219" s="36"/>
    </row>
    <row r="220" spans="1:12" s="1" customFormat="1" x14ac:dyDescent="0.2">
      <c r="A220" s="58"/>
      <c r="B220" s="59"/>
      <c r="C220" s="59"/>
      <c r="D220" s="59"/>
      <c r="E220" s="59"/>
      <c r="F220" s="36"/>
      <c r="G220" s="36"/>
      <c r="H220" s="36"/>
      <c r="I220" s="36"/>
      <c r="J220" s="36"/>
      <c r="K220" s="36"/>
      <c r="L220" s="36"/>
    </row>
    <row r="221" spans="1:12" s="1" customFormat="1" x14ac:dyDescent="0.2">
      <c r="A221" s="58"/>
      <c r="B221" s="59"/>
      <c r="C221" s="59"/>
      <c r="D221" s="59"/>
      <c r="E221" s="59"/>
      <c r="F221" s="36"/>
      <c r="G221" s="36"/>
      <c r="H221" s="36"/>
      <c r="I221" s="36"/>
      <c r="J221" s="36"/>
      <c r="K221" s="36"/>
      <c r="L221" s="36"/>
    </row>
    <row r="222" spans="1:12" s="1" customFormat="1" x14ac:dyDescent="0.2">
      <c r="A222" s="58"/>
      <c r="B222" s="59"/>
      <c r="C222" s="59"/>
      <c r="D222" s="59"/>
      <c r="E222" s="59"/>
      <c r="F222" s="36"/>
      <c r="G222" s="36"/>
      <c r="H222" s="36"/>
      <c r="I222" s="36"/>
      <c r="J222" s="36"/>
      <c r="K222" s="36"/>
      <c r="L222" s="36"/>
    </row>
    <row r="223" spans="1:12" s="1" customFormat="1" x14ac:dyDescent="0.2">
      <c r="A223" s="58"/>
      <c r="B223" s="59"/>
      <c r="C223" s="59"/>
      <c r="D223" s="59"/>
      <c r="E223" s="59"/>
      <c r="F223" s="36"/>
      <c r="G223" s="36"/>
      <c r="H223" s="36"/>
      <c r="I223" s="36"/>
      <c r="J223" s="36"/>
      <c r="K223" s="36"/>
      <c r="L223" s="36"/>
    </row>
    <row r="224" spans="1:12" s="1" customFormat="1" x14ac:dyDescent="0.2">
      <c r="A224" s="58"/>
      <c r="B224" s="59"/>
      <c r="C224" s="59"/>
      <c r="D224" s="59"/>
      <c r="E224" s="59"/>
      <c r="F224" s="36"/>
      <c r="G224" s="36"/>
      <c r="H224" s="36"/>
      <c r="I224" s="36"/>
      <c r="J224" s="36"/>
      <c r="K224" s="36"/>
      <c r="L224" s="36"/>
    </row>
    <row r="225" spans="1:12" s="1" customFormat="1" x14ac:dyDescent="0.2">
      <c r="A225" s="58"/>
      <c r="B225" s="59"/>
      <c r="C225" s="59"/>
      <c r="D225" s="59"/>
      <c r="E225" s="59"/>
      <c r="F225" s="36"/>
      <c r="G225" s="36"/>
      <c r="H225" s="36"/>
      <c r="I225" s="36"/>
      <c r="J225" s="36"/>
      <c r="K225" s="36"/>
      <c r="L225" s="36"/>
    </row>
    <row r="226" spans="1:12" s="1" customFormat="1" x14ac:dyDescent="0.2">
      <c r="A226" s="58"/>
      <c r="B226" s="59"/>
      <c r="C226" s="59"/>
      <c r="D226" s="59"/>
      <c r="E226" s="59"/>
      <c r="F226" s="36"/>
      <c r="G226" s="36"/>
      <c r="H226" s="36"/>
      <c r="I226" s="36"/>
      <c r="J226" s="36"/>
      <c r="K226" s="36"/>
      <c r="L226" s="36"/>
    </row>
    <row r="227" spans="1:12" s="1" customFormat="1" x14ac:dyDescent="0.2">
      <c r="A227" s="58"/>
      <c r="B227" s="59"/>
      <c r="C227" s="59"/>
      <c r="D227" s="59"/>
      <c r="E227" s="59"/>
      <c r="F227" s="36"/>
      <c r="G227" s="36"/>
      <c r="H227" s="36"/>
      <c r="I227" s="36"/>
      <c r="J227" s="36"/>
      <c r="K227" s="36"/>
      <c r="L227" s="36"/>
    </row>
    <row r="228" spans="1:12" s="1" customFormat="1" x14ac:dyDescent="0.2">
      <c r="A228" s="58"/>
      <c r="B228" s="59"/>
      <c r="C228" s="59"/>
      <c r="D228" s="59"/>
      <c r="E228" s="59"/>
      <c r="F228" s="36"/>
      <c r="G228" s="36"/>
      <c r="H228" s="36"/>
      <c r="I228" s="36"/>
      <c r="J228" s="36"/>
      <c r="K228" s="36"/>
      <c r="L228" s="36"/>
    </row>
    <row r="229" spans="1:12" s="1" customFormat="1" x14ac:dyDescent="0.2">
      <c r="A229" s="58"/>
      <c r="B229" s="59"/>
      <c r="C229" s="59"/>
      <c r="D229" s="59"/>
      <c r="E229" s="59"/>
      <c r="F229" s="36"/>
      <c r="G229" s="36"/>
      <c r="H229" s="36"/>
      <c r="I229" s="36"/>
      <c r="J229" s="36"/>
      <c r="K229" s="36"/>
      <c r="L229" s="36"/>
    </row>
    <row r="230" spans="1:12" s="1" customFormat="1" x14ac:dyDescent="0.2">
      <c r="A230" s="58"/>
      <c r="B230" s="59"/>
      <c r="C230" s="59"/>
      <c r="D230" s="59"/>
      <c r="E230" s="59"/>
      <c r="F230" s="36"/>
      <c r="G230" s="36"/>
      <c r="H230" s="36"/>
      <c r="I230" s="36"/>
      <c r="J230" s="36"/>
      <c r="K230" s="36"/>
      <c r="L230" s="36"/>
    </row>
    <row r="231" spans="1:12" s="1" customFormat="1" x14ac:dyDescent="0.2">
      <c r="A231" s="58"/>
      <c r="B231" s="59"/>
      <c r="C231" s="59"/>
      <c r="D231" s="59"/>
      <c r="E231" s="59"/>
      <c r="F231" s="36"/>
      <c r="G231" s="36"/>
      <c r="H231" s="36"/>
      <c r="I231" s="36"/>
      <c r="J231" s="36"/>
      <c r="K231" s="36"/>
      <c r="L231" s="36"/>
    </row>
    <row r="232" spans="1:12" s="1" customFormat="1" x14ac:dyDescent="0.2">
      <c r="A232" s="58"/>
      <c r="B232" s="59"/>
      <c r="C232" s="59"/>
      <c r="D232" s="59"/>
      <c r="E232" s="59"/>
      <c r="F232" s="36"/>
      <c r="G232" s="36"/>
      <c r="H232" s="36"/>
      <c r="I232" s="36"/>
      <c r="J232" s="36"/>
      <c r="K232" s="36"/>
      <c r="L232" s="36"/>
    </row>
    <row r="233" spans="1:12" s="1" customFormat="1" x14ac:dyDescent="0.2">
      <c r="A233" s="58"/>
      <c r="B233" s="59"/>
      <c r="C233" s="59"/>
      <c r="D233" s="59"/>
      <c r="E233" s="59"/>
      <c r="F233" s="36"/>
      <c r="G233" s="36"/>
      <c r="H233" s="36"/>
      <c r="I233" s="36"/>
      <c r="J233" s="36"/>
      <c r="K233" s="36"/>
      <c r="L233" s="36"/>
    </row>
    <row r="234" spans="1:12" s="1" customFormat="1" x14ac:dyDescent="0.2">
      <c r="A234" s="58"/>
      <c r="B234" s="59"/>
      <c r="C234" s="59"/>
      <c r="D234" s="59"/>
      <c r="E234" s="59"/>
      <c r="F234" s="36"/>
      <c r="G234" s="36"/>
      <c r="H234" s="36"/>
      <c r="I234" s="36"/>
      <c r="J234" s="36"/>
      <c r="K234" s="36"/>
      <c r="L234" s="36"/>
    </row>
    <row r="235" spans="1:12" s="1" customFormat="1" x14ac:dyDescent="0.2">
      <c r="A235" s="58"/>
      <c r="B235" s="59"/>
      <c r="C235" s="59"/>
      <c r="D235" s="59"/>
      <c r="E235" s="59"/>
      <c r="F235" s="36"/>
      <c r="G235" s="36"/>
      <c r="H235" s="36"/>
      <c r="I235" s="36"/>
      <c r="J235" s="36"/>
      <c r="K235" s="36"/>
      <c r="L235" s="36"/>
    </row>
    <row r="236" spans="1:12" s="1" customFormat="1" x14ac:dyDescent="0.2">
      <c r="A236" s="58"/>
      <c r="B236" s="59"/>
      <c r="C236" s="59"/>
      <c r="D236" s="59"/>
      <c r="E236" s="59"/>
      <c r="F236" s="36"/>
      <c r="G236" s="36"/>
      <c r="H236" s="36"/>
      <c r="I236" s="36"/>
      <c r="J236" s="36"/>
      <c r="K236" s="36"/>
      <c r="L236" s="36"/>
    </row>
    <row r="237" spans="1:12" s="1" customFormat="1" x14ac:dyDescent="0.2">
      <c r="A237" s="58"/>
      <c r="B237" s="59"/>
      <c r="C237" s="59"/>
      <c r="D237" s="59"/>
      <c r="E237" s="59"/>
      <c r="F237" s="36"/>
      <c r="G237" s="36"/>
      <c r="H237" s="36"/>
      <c r="I237" s="36"/>
      <c r="J237" s="36"/>
      <c r="K237" s="36"/>
      <c r="L237" s="36"/>
    </row>
    <row r="238" spans="1:12" s="1" customFormat="1" x14ac:dyDescent="0.2">
      <c r="A238" s="58"/>
      <c r="B238" s="59"/>
      <c r="C238" s="59"/>
      <c r="D238" s="59"/>
      <c r="E238" s="59"/>
      <c r="F238" s="36"/>
      <c r="G238" s="36"/>
      <c r="H238" s="36"/>
      <c r="I238" s="36"/>
      <c r="J238" s="36"/>
      <c r="K238" s="36"/>
      <c r="L238" s="36"/>
    </row>
    <row r="239" spans="1:12" s="1" customFormat="1" x14ac:dyDescent="0.2">
      <c r="A239" s="58"/>
      <c r="B239" s="59"/>
      <c r="C239" s="59"/>
      <c r="D239" s="59"/>
      <c r="E239" s="59"/>
      <c r="F239" s="36"/>
      <c r="G239" s="36"/>
      <c r="H239" s="36"/>
      <c r="I239" s="36"/>
      <c r="J239" s="36"/>
      <c r="K239" s="36"/>
      <c r="L239" s="36"/>
    </row>
    <row r="240" spans="1:12" s="1" customFormat="1" x14ac:dyDescent="0.2">
      <c r="A240" s="58"/>
      <c r="B240" s="59"/>
      <c r="C240" s="59"/>
      <c r="D240" s="59"/>
      <c r="E240" s="59"/>
      <c r="F240" s="36"/>
      <c r="G240" s="36"/>
      <c r="H240" s="36"/>
      <c r="I240" s="36"/>
      <c r="J240" s="36"/>
      <c r="K240" s="36"/>
      <c r="L240" s="36"/>
    </row>
    <row r="241" spans="1:12" s="1" customFormat="1" x14ac:dyDescent="0.2">
      <c r="A241" s="58"/>
      <c r="B241" s="59"/>
      <c r="C241" s="59"/>
      <c r="D241" s="59"/>
      <c r="E241" s="59"/>
      <c r="F241" s="36"/>
      <c r="G241" s="36"/>
      <c r="H241" s="36"/>
      <c r="I241" s="36"/>
      <c r="J241" s="36"/>
      <c r="K241" s="36"/>
      <c r="L241" s="36"/>
    </row>
    <row r="242" spans="1:12" s="1" customFormat="1" x14ac:dyDescent="0.2">
      <c r="A242" s="58"/>
      <c r="B242" s="59"/>
      <c r="C242" s="59"/>
      <c r="D242" s="59"/>
      <c r="E242" s="59"/>
      <c r="F242" s="36"/>
      <c r="G242" s="36"/>
      <c r="H242" s="36"/>
      <c r="I242" s="36"/>
      <c r="J242" s="36"/>
      <c r="K242" s="36"/>
      <c r="L242" s="36"/>
    </row>
    <row r="243" spans="1:12" s="1" customFormat="1" x14ac:dyDescent="0.2">
      <c r="A243" s="58"/>
      <c r="B243" s="59"/>
      <c r="C243" s="59"/>
      <c r="D243" s="59"/>
      <c r="E243" s="59"/>
      <c r="F243" s="36"/>
      <c r="G243" s="36"/>
      <c r="H243" s="36"/>
      <c r="I243" s="36"/>
      <c r="J243" s="36"/>
      <c r="K243" s="36"/>
      <c r="L243" s="36"/>
    </row>
    <row r="244" spans="1:12" s="1" customFormat="1" x14ac:dyDescent="0.2">
      <c r="A244" s="58"/>
      <c r="B244" s="59"/>
      <c r="C244" s="59"/>
      <c r="D244" s="59"/>
      <c r="E244" s="59"/>
      <c r="F244" s="36"/>
      <c r="G244" s="36"/>
      <c r="H244" s="36"/>
      <c r="I244" s="36"/>
      <c r="J244" s="36"/>
      <c r="K244" s="36"/>
      <c r="L244" s="36"/>
    </row>
    <row r="245" spans="1:12" s="1" customFormat="1" x14ac:dyDescent="0.2">
      <c r="A245" s="58"/>
      <c r="B245" s="59"/>
      <c r="C245" s="59"/>
      <c r="D245" s="59"/>
      <c r="E245" s="59"/>
      <c r="F245" s="36"/>
      <c r="G245" s="36"/>
      <c r="H245" s="36"/>
      <c r="I245" s="36"/>
      <c r="J245" s="36"/>
      <c r="K245" s="36"/>
      <c r="L245" s="36"/>
    </row>
    <row r="246" spans="1:12" s="1" customFormat="1" x14ac:dyDescent="0.2">
      <c r="A246" s="58"/>
      <c r="B246" s="59"/>
      <c r="C246" s="59"/>
      <c r="D246" s="59"/>
      <c r="E246" s="59"/>
      <c r="F246" s="36"/>
      <c r="G246" s="36"/>
      <c r="H246" s="36"/>
      <c r="I246" s="36"/>
      <c r="J246" s="36"/>
      <c r="K246" s="36"/>
      <c r="L246" s="36"/>
    </row>
    <row r="247" spans="1:12" s="1" customFormat="1" x14ac:dyDescent="0.2">
      <c r="A247" s="58"/>
      <c r="B247" s="59"/>
      <c r="C247" s="59"/>
      <c r="D247" s="59"/>
      <c r="E247" s="59"/>
      <c r="F247" s="36"/>
      <c r="G247" s="36"/>
      <c r="H247" s="36"/>
      <c r="I247" s="36"/>
      <c r="J247" s="36"/>
      <c r="K247" s="36"/>
      <c r="L247" s="36"/>
    </row>
    <row r="248" spans="1:12" s="1" customFormat="1" x14ac:dyDescent="0.2">
      <c r="A248" s="58"/>
      <c r="B248" s="59"/>
      <c r="C248" s="59"/>
      <c r="D248" s="59"/>
      <c r="E248" s="59"/>
      <c r="F248" s="36"/>
      <c r="G248" s="36"/>
      <c r="H248" s="36"/>
      <c r="I248" s="36"/>
      <c r="J248" s="36"/>
      <c r="K248" s="36"/>
      <c r="L248" s="36"/>
    </row>
    <row r="249" spans="1:12" s="1" customFormat="1" x14ac:dyDescent="0.2">
      <c r="A249" s="58"/>
      <c r="B249" s="59"/>
      <c r="C249" s="59"/>
      <c r="D249" s="59"/>
      <c r="E249" s="59"/>
      <c r="F249" s="36"/>
      <c r="G249" s="36"/>
      <c r="H249" s="36"/>
      <c r="I249" s="36"/>
      <c r="J249" s="36"/>
      <c r="K249" s="36"/>
      <c r="L249" s="36"/>
    </row>
    <row r="250" spans="1:12" s="1" customFormat="1" x14ac:dyDescent="0.2">
      <c r="A250" s="58"/>
      <c r="B250" s="59"/>
      <c r="C250" s="59"/>
      <c r="D250" s="59"/>
      <c r="E250" s="59"/>
      <c r="F250" s="36"/>
      <c r="G250" s="36"/>
      <c r="H250" s="36"/>
      <c r="I250" s="36"/>
      <c r="J250" s="36"/>
      <c r="K250" s="36"/>
      <c r="L250" s="36"/>
    </row>
    <row r="251" spans="1:12" s="1" customFormat="1" x14ac:dyDescent="0.2">
      <c r="A251" s="58"/>
      <c r="B251" s="59"/>
      <c r="C251" s="59"/>
      <c r="D251" s="59"/>
      <c r="E251" s="59"/>
      <c r="F251" s="36"/>
      <c r="G251" s="36"/>
      <c r="H251" s="36"/>
      <c r="I251" s="36"/>
      <c r="J251" s="36"/>
      <c r="K251" s="36"/>
      <c r="L251" s="36"/>
    </row>
    <row r="252" spans="1:12" s="1" customFormat="1" x14ac:dyDescent="0.2">
      <c r="A252" s="58"/>
      <c r="B252" s="59"/>
      <c r="C252" s="59"/>
      <c r="D252" s="59"/>
      <c r="E252" s="59"/>
      <c r="F252" s="36"/>
      <c r="G252" s="36"/>
      <c r="H252" s="36"/>
      <c r="I252" s="36"/>
      <c r="J252" s="36"/>
      <c r="K252" s="36"/>
      <c r="L252" s="36"/>
    </row>
    <row r="253" spans="1:12" s="1" customFormat="1" x14ac:dyDescent="0.2">
      <c r="A253" s="58"/>
      <c r="B253" s="59"/>
      <c r="C253" s="59"/>
      <c r="D253" s="59"/>
      <c r="E253" s="59"/>
      <c r="F253" s="36"/>
      <c r="G253" s="36"/>
      <c r="H253" s="36"/>
      <c r="I253" s="36"/>
      <c r="J253" s="36"/>
      <c r="K253" s="36"/>
      <c r="L253" s="36"/>
    </row>
    <row r="254" spans="1:12" s="1" customFormat="1" x14ac:dyDescent="0.2">
      <c r="A254" s="58"/>
      <c r="B254" s="59"/>
      <c r="C254" s="59"/>
      <c r="D254" s="59"/>
      <c r="E254" s="59"/>
      <c r="F254" s="36"/>
      <c r="G254" s="36"/>
      <c r="H254" s="36"/>
      <c r="I254" s="36"/>
      <c r="J254" s="36"/>
      <c r="K254" s="36"/>
      <c r="L254" s="36"/>
    </row>
    <row r="255" spans="1:12" s="1" customFormat="1" x14ac:dyDescent="0.2">
      <c r="A255" s="58"/>
      <c r="B255" s="59"/>
      <c r="C255" s="59"/>
      <c r="D255" s="59"/>
      <c r="E255" s="59"/>
      <c r="F255" s="36"/>
      <c r="G255" s="36"/>
      <c r="H255" s="36"/>
      <c r="I255" s="36"/>
      <c r="J255" s="36"/>
      <c r="K255" s="36"/>
      <c r="L255" s="36"/>
    </row>
    <row r="256" spans="1:12" s="1" customFormat="1" x14ac:dyDescent="0.2">
      <c r="A256" s="58"/>
      <c r="B256" s="59"/>
      <c r="C256" s="59"/>
      <c r="D256" s="59"/>
      <c r="E256" s="59"/>
      <c r="F256" s="36"/>
      <c r="G256" s="36"/>
      <c r="H256" s="36"/>
      <c r="I256" s="36"/>
      <c r="J256" s="36"/>
      <c r="K256" s="36"/>
      <c r="L256" s="36"/>
    </row>
    <row r="257" spans="1:12" s="1" customFormat="1" x14ac:dyDescent="0.2">
      <c r="A257" s="58"/>
      <c r="B257" s="59"/>
      <c r="C257" s="59"/>
      <c r="D257" s="59"/>
      <c r="E257" s="59"/>
      <c r="F257" s="36"/>
      <c r="G257" s="36"/>
      <c r="H257" s="36"/>
      <c r="I257" s="36"/>
      <c r="J257" s="36"/>
      <c r="K257" s="36"/>
      <c r="L257" s="36"/>
    </row>
    <row r="258" spans="1:12" s="1" customFormat="1" x14ac:dyDescent="0.2">
      <c r="A258" s="58"/>
      <c r="B258" s="59"/>
      <c r="C258" s="59"/>
      <c r="D258" s="59"/>
      <c r="E258" s="59"/>
      <c r="F258" s="36"/>
      <c r="G258" s="36"/>
      <c r="H258" s="36"/>
      <c r="I258" s="36"/>
      <c r="J258" s="36"/>
      <c r="K258" s="36"/>
      <c r="L258" s="36"/>
    </row>
    <row r="259" spans="1:12" s="1" customFormat="1" x14ac:dyDescent="0.2">
      <c r="A259" s="58"/>
      <c r="B259" s="59"/>
      <c r="C259" s="59"/>
      <c r="D259" s="59"/>
      <c r="E259" s="59"/>
      <c r="F259" s="36"/>
      <c r="G259" s="36"/>
      <c r="H259" s="36"/>
      <c r="I259" s="36"/>
      <c r="J259" s="36"/>
      <c r="K259" s="36"/>
      <c r="L259" s="36"/>
    </row>
    <row r="260" spans="1:12" s="1" customFormat="1" x14ac:dyDescent="0.2">
      <c r="A260" s="58"/>
      <c r="B260" s="59"/>
      <c r="C260" s="59"/>
      <c r="D260" s="59"/>
      <c r="E260" s="59"/>
      <c r="F260" s="36"/>
      <c r="G260" s="36"/>
      <c r="H260" s="36"/>
      <c r="I260" s="36"/>
      <c r="J260" s="36"/>
      <c r="K260" s="36"/>
      <c r="L260" s="36"/>
    </row>
    <row r="261" spans="1:12" s="1" customFormat="1" x14ac:dyDescent="0.2">
      <c r="A261" s="58"/>
      <c r="B261" s="59"/>
      <c r="C261" s="59"/>
      <c r="D261" s="59"/>
      <c r="E261" s="59"/>
      <c r="F261" s="36"/>
      <c r="G261" s="36"/>
      <c r="H261" s="36"/>
      <c r="I261" s="36"/>
      <c r="J261" s="36"/>
      <c r="K261" s="36"/>
      <c r="L261" s="36"/>
    </row>
    <row r="262" spans="1:12" s="1" customFormat="1" x14ac:dyDescent="0.2">
      <c r="A262" s="58"/>
      <c r="B262" s="59"/>
      <c r="C262" s="59"/>
      <c r="D262" s="59"/>
      <c r="E262" s="59"/>
      <c r="F262" s="36"/>
      <c r="G262" s="36"/>
      <c r="H262" s="36"/>
      <c r="I262" s="36"/>
      <c r="J262" s="36"/>
      <c r="K262" s="36"/>
      <c r="L262" s="36"/>
    </row>
    <row r="263" spans="1:12" s="1" customFormat="1" x14ac:dyDescent="0.2">
      <c r="A263" s="58"/>
      <c r="B263" s="59"/>
      <c r="C263" s="59"/>
      <c r="D263" s="59"/>
      <c r="E263" s="59"/>
      <c r="F263" s="36"/>
      <c r="G263" s="36"/>
      <c r="H263" s="36"/>
      <c r="I263" s="36"/>
      <c r="J263" s="36"/>
      <c r="K263" s="36"/>
      <c r="L263" s="36"/>
    </row>
    <row r="264" spans="1:12" s="1" customFormat="1" x14ac:dyDescent="0.2">
      <c r="A264" s="58"/>
      <c r="B264" s="59"/>
      <c r="C264" s="59"/>
      <c r="D264" s="59"/>
      <c r="E264" s="59"/>
      <c r="F264" s="36"/>
      <c r="G264" s="36"/>
      <c r="H264" s="36"/>
      <c r="I264" s="36"/>
      <c r="J264" s="36"/>
      <c r="K264" s="36"/>
      <c r="L264" s="36"/>
    </row>
    <row r="265" spans="1:12" s="1" customFormat="1" x14ac:dyDescent="0.2">
      <c r="A265" s="58"/>
      <c r="B265" s="59"/>
      <c r="C265" s="59"/>
      <c r="D265" s="59"/>
      <c r="E265" s="59"/>
      <c r="F265" s="36"/>
      <c r="G265" s="36"/>
      <c r="H265" s="36"/>
      <c r="I265" s="36"/>
      <c r="J265" s="36"/>
      <c r="K265" s="36"/>
      <c r="L265" s="36"/>
    </row>
    <row r="266" spans="1:12" s="1" customFormat="1" x14ac:dyDescent="0.2">
      <c r="A266" s="58"/>
      <c r="B266" s="59"/>
      <c r="C266" s="59"/>
      <c r="D266" s="59"/>
      <c r="E266" s="59"/>
      <c r="F266" s="36"/>
      <c r="G266" s="36"/>
      <c r="H266" s="36"/>
      <c r="I266" s="36"/>
      <c r="J266" s="36"/>
      <c r="K266" s="36"/>
      <c r="L266" s="36"/>
    </row>
    <row r="267" spans="1:12" s="1" customFormat="1" x14ac:dyDescent="0.2">
      <c r="A267" s="58"/>
      <c r="B267" s="59"/>
      <c r="C267" s="59"/>
      <c r="D267" s="59"/>
      <c r="E267" s="59"/>
      <c r="F267" s="36"/>
      <c r="G267" s="36"/>
      <c r="H267" s="36"/>
      <c r="I267" s="36"/>
      <c r="J267" s="36"/>
      <c r="K267" s="36"/>
      <c r="L267" s="36"/>
    </row>
    <row r="268" spans="1:12" s="1" customFormat="1" x14ac:dyDescent="0.2">
      <c r="A268" s="58"/>
      <c r="B268" s="59"/>
      <c r="C268" s="59"/>
      <c r="D268" s="59"/>
      <c r="E268" s="59"/>
      <c r="F268" s="36"/>
      <c r="G268" s="36"/>
      <c r="H268" s="36"/>
      <c r="I268" s="36"/>
      <c r="J268" s="36"/>
      <c r="K268" s="36"/>
      <c r="L268" s="36"/>
    </row>
    <row r="269" spans="1:12" s="1" customFormat="1" x14ac:dyDescent="0.2">
      <c r="A269" s="58"/>
      <c r="B269" s="59"/>
      <c r="C269" s="59"/>
      <c r="D269" s="59"/>
      <c r="E269" s="59"/>
      <c r="F269" s="36"/>
      <c r="G269" s="36"/>
      <c r="H269" s="36"/>
      <c r="I269" s="36"/>
      <c r="J269" s="36"/>
      <c r="K269" s="36"/>
      <c r="L269" s="36"/>
    </row>
    <row r="270" spans="1:12" s="1" customFormat="1" x14ac:dyDescent="0.2">
      <c r="A270" s="58"/>
      <c r="B270" s="59"/>
      <c r="C270" s="59"/>
      <c r="D270" s="59"/>
      <c r="E270" s="59"/>
      <c r="F270" s="36"/>
      <c r="G270" s="36"/>
      <c r="H270" s="36"/>
      <c r="I270" s="36"/>
      <c r="J270" s="36"/>
      <c r="K270" s="36"/>
      <c r="L270" s="36"/>
    </row>
    <row r="271" spans="1:12" s="1" customFormat="1" x14ac:dyDescent="0.2">
      <c r="A271" s="58"/>
      <c r="B271" s="59"/>
      <c r="C271" s="59"/>
      <c r="D271" s="59"/>
      <c r="E271" s="59"/>
      <c r="F271" s="36"/>
      <c r="G271" s="36"/>
      <c r="H271" s="36"/>
      <c r="I271" s="36"/>
      <c r="J271" s="36"/>
      <c r="K271" s="36"/>
      <c r="L271" s="36"/>
    </row>
    <row r="272" spans="1:12" s="1" customFormat="1" x14ac:dyDescent="0.2">
      <c r="A272" s="58"/>
      <c r="B272" s="59"/>
      <c r="C272" s="59"/>
      <c r="D272" s="59"/>
      <c r="E272" s="59"/>
      <c r="F272" s="36"/>
      <c r="G272" s="36"/>
      <c r="H272" s="36"/>
      <c r="I272" s="36"/>
      <c r="J272" s="36"/>
      <c r="K272" s="36"/>
      <c r="L272" s="36"/>
    </row>
    <row r="273" spans="1:12" s="1" customFormat="1" x14ac:dyDescent="0.2">
      <c r="A273" s="58"/>
      <c r="B273" s="59"/>
      <c r="C273" s="59"/>
      <c r="D273" s="59"/>
      <c r="E273" s="59"/>
      <c r="F273" s="36"/>
      <c r="G273" s="36"/>
      <c r="H273" s="36"/>
      <c r="I273" s="36"/>
      <c r="J273" s="36"/>
      <c r="K273" s="36"/>
      <c r="L273" s="36"/>
    </row>
    <row r="274" spans="1:12" s="1" customFormat="1" x14ac:dyDescent="0.2">
      <c r="A274" s="58"/>
      <c r="B274" s="59"/>
      <c r="C274" s="59"/>
      <c r="D274" s="59"/>
      <c r="E274" s="59"/>
      <c r="F274" s="36"/>
      <c r="G274" s="36"/>
      <c r="H274" s="36"/>
      <c r="I274" s="36"/>
      <c r="J274" s="36"/>
      <c r="K274" s="36"/>
      <c r="L274" s="36"/>
    </row>
    <row r="275" spans="1:12" s="1" customFormat="1" x14ac:dyDescent="0.2">
      <c r="A275" s="58"/>
      <c r="B275" s="59"/>
      <c r="C275" s="59"/>
      <c r="D275" s="59"/>
      <c r="E275" s="59"/>
      <c r="F275" s="36"/>
      <c r="G275" s="36"/>
      <c r="H275" s="36"/>
      <c r="I275" s="36"/>
      <c r="J275" s="36"/>
      <c r="K275" s="36"/>
      <c r="L275" s="36"/>
    </row>
    <row r="276" spans="1:12" s="1" customFormat="1" x14ac:dyDescent="0.2">
      <c r="A276" s="58"/>
      <c r="B276" s="59"/>
      <c r="C276" s="59"/>
      <c r="D276" s="59"/>
      <c r="E276" s="59"/>
      <c r="F276" s="36"/>
      <c r="G276" s="36"/>
      <c r="H276" s="36"/>
      <c r="I276" s="36"/>
      <c r="J276" s="36"/>
      <c r="K276" s="36"/>
      <c r="L276" s="36"/>
    </row>
    <row r="277" spans="1:12" s="1" customFormat="1" x14ac:dyDescent="0.2">
      <c r="A277" s="58"/>
      <c r="B277" s="59"/>
      <c r="C277" s="59"/>
      <c r="D277" s="59"/>
      <c r="E277" s="59"/>
      <c r="F277" s="36"/>
      <c r="G277" s="36"/>
      <c r="H277" s="36"/>
      <c r="I277" s="36"/>
      <c r="J277" s="36"/>
      <c r="K277" s="36"/>
      <c r="L277" s="36"/>
    </row>
    <row r="278" spans="1:12" s="1" customFormat="1" x14ac:dyDescent="0.2">
      <c r="A278" s="58"/>
      <c r="B278" s="59"/>
      <c r="C278" s="59"/>
      <c r="D278" s="59"/>
      <c r="E278" s="59"/>
      <c r="F278" s="36"/>
      <c r="G278" s="36"/>
      <c r="H278" s="36"/>
      <c r="I278" s="36"/>
      <c r="J278" s="36"/>
      <c r="K278" s="36"/>
      <c r="L278" s="36"/>
    </row>
    <row r="279" spans="1:12" s="1" customFormat="1" x14ac:dyDescent="0.2">
      <c r="A279" s="58"/>
      <c r="B279" s="59"/>
      <c r="C279" s="59"/>
      <c r="D279" s="59"/>
      <c r="E279" s="59"/>
      <c r="F279" s="36"/>
      <c r="G279" s="36"/>
      <c r="H279" s="36"/>
      <c r="I279" s="36"/>
      <c r="J279" s="36"/>
      <c r="K279" s="36"/>
      <c r="L279" s="36"/>
    </row>
    <row r="280" spans="1:12" s="1" customFormat="1" x14ac:dyDescent="0.2">
      <c r="A280" s="58"/>
      <c r="B280" s="59"/>
      <c r="C280" s="59"/>
      <c r="D280" s="59"/>
      <c r="E280" s="59"/>
      <c r="F280" s="36"/>
      <c r="G280" s="36"/>
      <c r="H280" s="36"/>
      <c r="I280" s="36"/>
      <c r="J280" s="36"/>
      <c r="K280" s="36"/>
      <c r="L280" s="36"/>
    </row>
    <row r="281" spans="1:12" s="1" customFormat="1" x14ac:dyDescent="0.2">
      <c r="A281" s="58"/>
      <c r="B281" s="59"/>
      <c r="C281" s="59"/>
      <c r="D281" s="59"/>
      <c r="E281" s="59"/>
      <c r="F281" s="36"/>
      <c r="G281" s="36"/>
      <c r="H281" s="36"/>
      <c r="I281" s="36"/>
      <c r="J281" s="36"/>
      <c r="K281" s="36"/>
      <c r="L281" s="36"/>
    </row>
    <row r="282" spans="1:12" s="1" customFormat="1" x14ac:dyDescent="0.2">
      <c r="A282" s="58"/>
      <c r="B282" s="59"/>
      <c r="C282" s="59"/>
      <c r="D282" s="59"/>
      <c r="E282" s="59"/>
      <c r="F282" s="36"/>
      <c r="G282" s="36"/>
      <c r="H282" s="36"/>
      <c r="I282" s="36"/>
      <c r="J282" s="36"/>
      <c r="K282" s="36"/>
      <c r="L282" s="36"/>
    </row>
    <row r="283" spans="1:12" s="1" customFormat="1" x14ac:dyDescent="0.2">
      <c r="A283" s="58"/>
      <c r="B283" s="59"/>
      <c r="C283" s="59"/>
      <c r="D283" s="59"/>
      <c r="E283" s="59"/>
      <c r="F283" s="36"/>
      <c r="G283" s="36"/>
      <c r="H283" s="36"/>
      <c r="I283" s="36"/>
      <c r="J283" s="36"/>
      <c r="K283" s="36"/>
      <c r="L283" s="36"/>
    </row>
    <row r="284" spans="1:12" s="1" customFormat="1" x14ac:dyDescent="0.2">
      <c r="A284" s="58"/>
      <c r="B284" s="59"/>
      <c r="C284" s="59"/>
      <c r="D284" s="59"/>
      <c r="E284" s="59"/>
      <c r="F284" s="36"/>
      <c r="G284" s="36"/>
      <c r="H284" s="36"/>
      <c r="I284" s="36"/>
      <c r="J284" s="36"/>
      <c r="K284" s="36"/>
      <c r="L284" s="36"/>
    </row>
    <row r="285" spans="1:12" s="1" customFormat="1" x14ac:dyDescent="0.2">
      <c r="A285" s="58"/>
      <c r="B285" s="59"/>
      <c r="C285" s="59"/>
      <c r="D285" s="59"/>
      <c r="E285" s="59"/>
      <c r="F285" s="36"/>
      <c r="G285" s="36"/>
      <c r="H285" s="36"/>
      <c r="I285" s="36"/>
      <c r="J285" s="36"/>
      <c r="K285" s="36"/>
      <c r="L285" s="36"/>
    </row>
    <row r="286" spans="1:12" s="1" customFormat="1" x14ac:dyDescent="0.2">
      <c r="A286" s="58"/>
      <c r="B286" s="59"/>
      <c r="C286" s="59"/>
      <c r="D286" s="59"/>
      <c r="E286" s="59"/>
      <c r="F286" s="36"/>
      <c r="G286" s="36"/>
      <c r="H286" s="36"/>
      <c r="I286" s="36"/>
      <c r="J286" s="36"/>
      <c r="K286" s="36"/>
      <c r="L286" s="36"/>
    </row>
    <row r="287" spans="1:12" s="1" customFormat="1" x14ac:dyDescent="0.2">
      <c r="A287" s="58"/>
      <c r="B287" s="59"/>
      <c r="C287" s="59"/>
      <c r="D287" s="59"/>
      <c r="E287" s="59"/>
      <c r="F287" s="36"/>
      <c r="G287" s="36"/>
      <c r="H287" s="36"/>
      <c r="I287" s="36"/>
      <c r="J287" s="36"/>
      <c r="K287" s="36"/>
      <c r="L287" s="36"/>
    </row>
    <row r="288" spans="1:12" s="1" customFormat="1" x14ac:dyDescent="0.2">
      <c r="A288" s="58"/>
      <c r="B288" s="59"/>
      <c r="C288" s="59"/>
      <c r="D288" s="59"/>
      <c r="E288" s="59"/>
      <c r="F288" s="36"/>
      <c r="G288" s="36"/>
      <c r="H288" s="36"/>
      <c r="I288" s="36"/>
      <c r="J288" s="36"/>
      <c r="K288" s="36"/>
      <c r="L288" s="36"/>
    </row>
    <row r="289" spans="1:12" s="1" customFormat="1" x14ac:dyDescent="0.2">
      <c r="A289" s="58"/>
      <c r="B289" s="59"/>
      <c r="C289" s="59"/>
      <c r="D289" s="59"/>
      <c r="E289" s="59"/>
      <c r="F289" s="36"/>
      <c r="G289" s="36"/>
      <c r="H289" s="36"/>
      <c r="I289" s="36"/>
      <c r="J289" s="36"/>
      <c r="K289" s="36"/>
      <c r="L289" s="36"/>
    </row>
    <row r="290" spans="1:12" s="1" customFormat="1" x14ac:dyDescent="0.2">
      <c r="A290" s="58"/>
      <c r="B290" s="59"/>
      <c r="C290" s="59"/>
      <c r="D290" s="59"/>
      <c r="E290" s="59"/>
      <c r="F290" s="36"/>
      <c r="G290" s="36"/>
      <c r="H290" s="36"/>
      <c r="I290" s="36"/>
      <c r="J290" s="36"/>
      <c r="K290" s="36"/>
      <c r="L290" s="36"/>
    </row>
    <row r="291" spans="1:12" s="1" customFormat="1" x14ac:dyDescent="0.2">
      <c r="A291" s="58"/>
      <c r="B291" s="59"/>
      <c r="C291" s="59"/>
      <c r="D291" s="59"/>
      <c r="E291" s="59"/>
      <c r="F291" s="36"/>
      <c r="G291" s="36"/>
      <c r="H291" s="36"/>
      <c r="I291" s="36"/>
      <c r="J291" s="36"/>
      <c r="K291" s="36"/>
      <c r="L291" s="36"/>
    </row>
    <row r="292" spans="1:12" s="1" customFormat="1" x14ac:dyDescent="0.2">
      <c r="A292" s="58"/>
      <c r="B292" s="59"/>
      <c r="C292" s="59"/>
      <c r="D292" s="59"/>
      <c r="E292" s="59"/>
      <c r="F292" s="36"/>
      <c r="G292" s="36"/>
      <c r="H292" s="36"/>
      <c r="I292" s="36"/>
      <c r="J292" s="36"/>
      <c r="K292" s="36"/>
      <c r="L292" s="36"/>
    </row>
    <row r="293" spans="1:12" s="1" customFormat="1" x14ac:dyDescent="0.2">
      <c r="A293" s="58"/>
      <c r="B293" s="59"/>
      <c r="C293" s="59"/>
      <c r="D293" s="59"/>
      <c r="E293" s="59"/>
      <c r="F293" s="36"/>
      <c r="G293" s="36"/>
      <c r="H293" s="36"/>
      <c r="I293" s="36"/>
      <c r="J293" s="36"/>
      <c r="K293" s="36"/>
      <c r="L293" s="36"/>
    </row>
    <row r="294" spans="1:12" s="1" customFormat="1" x14ac:dyDescent="0.2">
      <c r="A294" s="58"/>
      <c r="B294" s="59"/>
      <c r="C294" s="59"/>
      <c r="D294" s="59"/>
      <c r="E294" s="59"/>
      <c r="F294" s="36"/>
      <c r="G294" s="36"/>
      <c r="H294" s="36"/>
      <c r="I294" s="36"/>
      <c r="J294" s="36"/>
      <c r="K294" s="36"/>
      <c r="L294" s="36"/>
    </row>
    <row r="295" spans="1:12" s="1" customFormat="1" x14ac:dyDescent="0.2">
      <c r="A295" s="58"/>
      <c r="B295" s="59"/>
      <c r="C295" s="59"/>
      <c r="D295" s="59"/>
      <c r="E295" s="59"/>
      <c r="F295" s="36"/>
      <c r="G295" s="36"/>
      <c r="H295" s="36"/>
      <c r="I295" s="36"/>
      <c r="J295" s="36"/>
      <c r="K295" s="36"/>
      <c r="L295" s="36"/>
    </row>
    <row r="296" spans="1:12" s="1" customFormat="1" x14ac:dyDescent="0.2">
      <c r="A296" s="58"/>
      <c r="B296" s="59"/>
      <c r="C296" s="59"/>
      <c r="D296" s="59"/>
      <c r="E296" s="59"/>
      <c r="F296" s="36"/>
      <c r="G296" s="36"/>
      <c r="H296" s="36"/>
      <c r="I296" s="36"/>
      <c r="J296" s="36"/>
      <c r="K296" s="36"/>
      <c r="L296" s="36"/>
    </row>
    <row r="297" spans="1:12" s="1" customFormat="1" x14ac:dyDescent="0.2">
      <c r="A297" s="58"/>
      <c r="B297" s="59"/>
      <c r="C297" s="59"/>
      <c r="D297" s="59"/>
      <c r="E297" s="59"/>
      <c r="F297" s="36"/>
      <c r="G297" s="36"/>
      <c r="H297" s="36"/>
      <c r="I297" s="36"/>
      <c r="J297" s="36"/>
      <c r="K297" s="36"/>
      <c r="L297" s="36"/>
    </row>
    <row r="298" spans="1:12" s="1" customFormat="1" x14ac:dyDescent="0.2">
      <c r="A298" s="58"/>
      <c r="B298" s="59"/>
      <c r="C298" s="59"/>
      <c r="D298" s="59"/>
      <c r="E298" s="59"/>
      <c r="F298" s="36"/>
      <c r="G298" s="36"/>
      <c r="H298" s="36"/>
      <c r="I298" s="36"/>
      <c r="J298" s="36"/>
      <c r="K298" s="36"/>
      <c r="L298" s="36"/>
    </row>
    <row r="299" spans="1:12" s="1" customFormat="1" x14ac:dyDescent="0.2">
      <c r="A299" s="58"/>
      <c r="B299" s="59"/>
      <c r="C299" s="59"/>
      <c r="D299" s="59"/>
      <c r="E299" s="59"/>
      <c r="F299" s="36"/>
      <c r="G299" s="36"/>
      <c r="H299" s="36"/>
      <c r="I299" s="36"/>
      <c r="J299" s="36"/>
      <c r="K299" s="36"/>
      <c r="L299" s="36"/>
    </row>
    <row r="300" spans="1:12" s="1" customFormat="1" x14ac:dyDescent="0.2">
      <c r="A300" s="58"/>
      <c r="B300" s="59"/>
      <c r="C300" s="59"/>
      <c r="D300" s="59"/>
      <c r="E300" s="59"/>
      <c r="F300" s="36"/>
      <c r="G300" s="36"/>
      <c r="H300" s="36"/>
      <c r="I300" s="36"/>
      <c r="J300" s="36"/>
      <c r="K300" s="36"/>
      <c r="L300" s="36"/>
    </row>
    <row r="301" spans="1:12" s="1" customFormat="1" x14ac:dyDescent="0.2">
      <c r="A301" s="58"/>
      <c r="B301" s="59"/>
      <c r="C301" s="59"/>
      <c r="D301" s="59"/>
      <c r="E301" s="59"/>
      <c r="F301" s="36"/>
      <c r="G301" s="36"/>
      <c r="H301" s="36"/>
      <c r="I301" s="36"/>
      <c r="J301" s="36"/>
      <c r="K301" s="36"/>
      <c r="L301" s="36"/>
    </row>
    <row r="302" spans="1:12" s="1" customFormat="1" x14ac:dyDescent="0.2">
      <c r="A302" s="58"/>
      <c r="B302" s="59"/>
      <c r="C302" s="59"/>
      <c r="D302" s="59"/>
      <c r="E302" s="59"/>
      <c r="F302" s="36"/>
      <c r="G302" s="36"/>
      <c r="H302" s="36"/>
      <c r="I302" s="36"/>
      <c r="J302" s="36"/>
      <c r="K302" s="36"/>
      <c r="L302" s="36"/>
    </row>
    <row r="303" spans="1:12" s="1" customFormat="1" x14ac:dyDescent="0.2">
      <c r="A303" s="58"/>
      <c r="B303" s="59"/>
      <c r="C303" s="59"/>
      <c r="D303" s="59"/>
      <c r="E303" s="59"/>
      <c r="F303" s="36"/>
      <c r="G303" s="36"/>
      <c r="H303" s="36"/>
      <c r="I303" s="36"/>
      <c r="J303" s="36"/>
      <c r="K303" s="36"/>
      <c r="L303" s="36"/>
    </row>
    <row r="304" spans="1:12" s="1" customFormat="1" x14ac:dyDescent="0.2">
      <c r="A304" s="58"/>
      <c r="B304" s="59"/>
      <c r="C304" s="59"/>
      <c r="D304" s="59"/>
      <c r="E304" s="59"/>
      <c r="F304" s="36"/>
      <c r="G304" s="36"/>
      <c r="H304" s="36"/>
      <c r="I304" s="36"/>
      <c r="J304" s="36"/>
      <c r="K304" s="36"/>
      <c r="L304" s="36"/>
    </row>
    <row r="305" spans="1:12" s="1" customFormat="1" x14ac:dyDescent="0.2">
      <c r="A305" s="58"/>
      <c r="B305" s="59"/>
      <c r="C305" s="59"/>
      <c r="D305" s="59"/>
      <c r="E305" s="59"/>
      <c r="F305" s="36"/>
      <c r="G305" s="36"/>
      <c r="H305" s="36"/>
      <c r="I305" s="36"/>
      <c r="J305" s="36"/>
      <c r="K305" s="36"/>
      <c r="L305" s="36"/>
    </row>
    <row r="306" spans="1:12" s="1" customFormat="1" x14ac:dyDescent="0.2">
      <c r="A306" s="58"/>
      <c r="B306" s="59"/>
      <c r="C306" s="59"/>
      <c r="D306" s="59"/>
      <c r="E306" s="59"/>
      <c r="F306" s="36"/>
      <c r="G306" s="36"/>
      <c r="H306" s="36"/>
      <c r="I306" s="36"/>
      <c r="J306" s="36"/>
      <c r="K306" s="36"/>
      <c r="L306" s="36"/>
    </row>
    <row r="307" spans="1:12" s="1" customFormat="1" x14ac:dyDescent="0.2">
      <c r="A307" s="58"/>
      <c r="B307" s="59"/>
      <c r="C307" s="59"/>
      <c r="D307" s="59"/>
      <c r="E307" s="59"/>
      <c r="F307" s="36"/>
      <c r="G307" s="36"/>
      <c r="H307" s="36"/>
      <c r="I307" s="36"/>
      <c r="J307" s="36"/>
      <c r="K307" s="36"/>
      <c r="L307" s="36"/>
    </row>
    <row r="308" spans="1:12" s="1" customFormat="1" x14ac:dyDescent="0.2">
      <c r="A308" s="58"/>
      <c r="B308" s="59"/>
      <c r="C308" s="59"/>
      <c r="D308" s="59"/>
      <c r="E308" s="59"/>
      <c r="F308" s="36"/>
      <c r="G308" s="36"/>
      <c r="H308" s="36"/>
      <c r="I308" s="36"/>
      <c r="J308" s="36"/>
      <c r="K308" s="36"/>
      <c r="L308" s="36"/>
    </row>
    <row r="309" spans="1:12" s="1" customFormat="1" x14ac:dyDescent="0.2">
      <c r="A309" s="58"/>
      <c r="B309" s="59"/>
      <c r="C309" s="59"/>
      <c r="D309" s="59"/>
      <c r="E309" s="59"/>
      <c r="F309" s="36"/>
      <c r="G309" s="36"/>
      <c r="H309" s="36"/>
      <c r="I309" s="36"/>
      <c r="J309" s="36"/>
      <c r="K309" s="36"/>
      <c r="L309" s="36"/>
    </row>
    <row r="310" spans="1:12" s="1" customFormat="1" x14ac:dyDescent="0.2">
      <c r="A310" s="58"/>
      <c r="B310" s="59"/>
      <c r="C310" s="59"/>
      <c r="D310" s="59"/>
      <c r="E310" s="59"/>
      <c r="F310" s="36"/>
      <c r="G310" s="36"/>
      <c r="H310" s="36"/>
      <c r="I310" s="36"/>
      <c r="J310" s="36"/>
      <c r="K310" s="36"/>
      <c r="L310" s="36"/>
    </row>
    <row r="311" spans="1:12" s="1" customFormat="1" x14ac:dyDescent="0.2">
      <c r="A311" s="58"/>
      <c r="B311" s="59"/>
      <c r="C311" s="59"/>
      <c r="D311" s="59"/>
      <c r="E311" s="59"/>
      <c r="F311" s="36"/>
      <c r="G311" s="36"/>
      <c r="H311" s="36"/>
      <c r="I311" s="36"/>
      <c r="J311" s="36"/>
      <c r="K311" s="36"/>
      <c r="L311" s="36"/>
    </row>
    <row r="312" spans="1:12" s="1" customFormat="1" x14ac:dyDescent="0.2">
      <c r="A312" s="58"/>
      <c r="B312" s="59"/>
      <c r="C312" s="59"/>
      <c r="D312" s="59"/>
      <c r="E312" s="59"/>
      <c r="F312" s="36"/>
      <c r="G312" s="36"/>
      <c r="H312" s="36"/>
      <c r="I312" s="36"/>
      <c r="J312" s="36"/>
      <c r="K312" s="36"/>
      <c r="L312" s="36"/>
    </row>
    <row r="313" spans="1:12" s="1" customFormat="1" x14ac:dyDescent="0.2">
      <c r="A313" s="58"/>
      <c r="B313" s="59"/>
      <c r="C313" s="59"/>
      <c r="D313" s="59"/>
      <c r="E313" s="59"/>
      <c r="F313" s="36"/>
      <c r="G313" s="36"/>
      <c r="H313" s="36"/>
      <c r="I313" s="36"/>
      <c r="J313" s="36"/>
      <c r="K313" s="36"/>
      <c r="L313" s="36"/>
    </row>
    <row r="314" spans="1:12" s="1" customFormat="1" x14ac:dyDescent="0.2">
      <c r="A314" s="58"/>
      <c r="B314" s="59"/>
      <c r="C314" s="59"/>
      <c r="D314" s="59"/>
      <c r="E314" s="59"/>
      <c r="F314" s="36"/>
      <c r="G314" s="36"/>
      <c r="H314" s="36"/>
      <c r="I314" s="36"/>
      <c r="J314" s="36"/>
      <c r="K314" s="36"/>
      <c r="L314" s="36"/>
    </row>
    <row r="315" spans="1:12" s="1" customFormat="1" x14ac:dyDescent="0.2">
      <c r="A315" s="58"/>
      <c r="B315" s="59"/>
      <c r="C315" s="59"/>
      <c r="D315" s="59"/>
      <c r="E315" s="59"/>
      <c r="F315" s="36"/>
      <c r="G315" s="36"/>
      <c r="H315" s="36"/>
      <c r="I315" s="36"/>
      <c r="J315" s="36"/>
      <c r="K315" s="36"/>
      <c r="L315" s="36"/>
    </row>
    <row r="316" spans="1:12" s="1" customFormat="1" x14ac:dyDescent="0.2">
      <c r="A316" s="58"/>
      <c r="B316" s="59"/>
      <c r="C316" s="59"/>
      <c r="D316" s="59"/>
      <c r="E316" s="59"/>
      <c r="F316" s="36"/>
      <c r="G316" s="36"/>
      <c r="H316" s="36"/>
      <c r="I316" s="36"/>
      <c r="J316" s="36"/>
      <c r="K316" s="36"/>
      <c r="L316" s="36"/>
    </row>
    <row r="317" spans="1:12" s="1" customFormat="1" x14ac:dyDescent="0.2">
      <c r="A317" s="58"/>
      <c r="B317" s="59"/>
      <c r="C317" s="59"/>
      <c r="D317" s="59"/>
      <c r="E317" s="59"/>
      <c r="F317" s="36"/>
      <c r="G317" s="36"/>
      <c r="H317" s="36"/>
      <c r="I317" s="36"/>
      <c r="J317" s="36"/>
      <c r="K317" s="36"/>
      <c r="L317" s="36"/>
    </row>
    <row r="318" spans="1:12" s="1" customFormat="1" x14ac:dyDescent="0.2">
      <c r="A318" s="58"/>
      <c r="B318" s="59"/>
      <c r="C318" s="59"/>
      <c r="D318" s="59"/>
      <c r="E318" s="59"/>
      <c r="F318" s="36"/>
      <c r="G318" s="36"/>
      <c r="H318" s="36"/>
      <c r="I318" s="36"/>
      <c r="J318" s="36"/>
      <c r="K318" s="36"/>
      <c r="L318" s="36"/>
    </row>
    <row r="319" spans="1:12" s="1" customFormat="1" x14ac:dyDescent="0.2">
      <c r="A319" s="58"/>
      <c r="B319" s="59"/>
      <c r="C319" s="59"/>
      <c r="D319" s="59"/>
      <c r="E319" s="59"/>
      <c r="F319" s="36"/>
      <c r="G319" s="36"/>
      <c r="H319" s="36"/>
      <c r="I319" s="36"/>
      <c r="J319" s="36"/>
      <c r="K319" s="36"/>
      <c r="L319" s="36"/>
    </row>
    <row r="320" spans="1:12" s="1" customFormat="1" x14ac:dyDescent="0.2">
      <c r="A320" s="58"/>
      <c r="B320" s="59"/>
      <c r="C320" s="59"/>
      <c r="D320" s="59"/>
      <c r="E320" s="59"/>
      <c r="F320" s="36"/>
      <c r="G320" s="36"/>
      <c r="H320" s="36"/>
      <c r="I320" s="36"/>
      <c r="J320" s="36"/>
      <c r="K320" s="36"/>
      <c r="L320" s="36"/>
    </row>
    <row r="321" spans="1:12" s="1" customFormat="1" x14ac:dyDescent="0.2">
      <c r="A321" s="58"/>
      <c r="B321" s="59"/>
      <c r="C321" s="59"/>
      <c r="D321" s="59"/>
      <c r="E321" s="59"/>
      <c r="F321" s="36"/>
      <c r="G321" s="36"/>
      <c r="H321" s="36"/>
      <c r="I321" s="36"/>
      <c r="J321" s="36"/>
      <c r="K321" s="36"/>
      <c r="L321" s="36"/>
    </row>
    <row r="322" spans="1:12" s="1" customFormat="1" x14ac:dyDescent="0.2">
      <c r="A322" s="58"/>
      <c r="B322" s="59"/>
      <c r="C322" s="59"/>
      <c r="D322" s="59"/>
      <c r="E322" s="59"/>
      <c r="F322" s="36"/>
      <c r="G322" s="36"/>
      <c r="H322" s="36"/>
      <c r="I322" s="36"/>
      <c r="J322" s="36"/>
      <c r="K322" s="36"/>
      <c r="L322" s="36"/>
    </row>
    <row r="323" spans="1:12" s="1" customFormat="1" x14ac:dyDescent="0.2">
      <c r="A323" s="58"/>
      <c r="B323" s="59"/>
      <c r="C323" s="59"/>
      <c r="D323" s="59"/>
      <c r="E323" s="59"/>
      <c r="F323" s="36"/>
      <c r="G323" s="36"/>
      <c r="H323" s="36"/>
      <c r="I323" s="36"/>
      <c r="J323" s="36"/>
      <c r="K323" s="36"/>
      <c r="L323" s="36"/>
    </row>
    <row r="324" spans="1:12" s="1" customFormat="1" x14ac:dyDescent="0.2">
      <c r="A324" s="58"/>
      <c r="B324" s="59"/>
      <c r="C324" s="59"/>
      <c r="D324" s="59"/>
      <c r="E324" s="59"/>
      <c r="F324" s="36"/>
      <c r="G324" s="36"/>
      <c r="H324" s="36"/>
      <c r="I324" s="36"/>
      <c r="J324" s="36"/>
      <c r="K324" s="36"/>
      <c r="L324" s="36"/>
    </row>
    <row r="325" spans="1:12" s="1" customFormat="1" x14ac:dyDescent="0.2">
      <c r="A325" s="58"/>
      <c r="B325" s="59"/>
      <c r="C325" s="59"/>
      <c r="D325" s="59"/>
      <c r="E325" s="59"/>
      <c r="F325" s="36"/>
      <c r="G325" s="36"/>
      <c r="H325" s="36"/>
      <c r="I325" s="36"/>
      <c r="J325" s="36"/>
      <c r="K325" s="36"/>
      <c r="L325" s="36"/>
    </row>
    <row r="326" spans="1:12" s="1" customFormat="1" x14ac:dyDescent="0.2">
      <c r="A326" s="58"/>
      <c r="B326" s="59"/>
      <c r="C326" s="59"/>
      <c r="D326" s="59"/>
      <c r="E326" s="59"/>
      <c r="F326" s="36"/>
      <c r="G326" s="36"/>
      <c r="H326" s="36"/>
      <c r="I326" s="36"/>
      <c r="J326" s="36"/>
      <c r="K326" s="36"/>
      <c r="L326" s="36"/>
    </row>
    <row r="327" spans="1:12" s="1" customFormat="1" x14ac:dyDescent="0.2">
      <c r="A327" s="58"/>
      <c r="B327" s="59"/>
      <c r="C327" s="59"/>
      <c r="D327" s="59"/>
      <c r="E327" s="59"/>
      <c r="F327" s="36"/>
      <c r="G327" s="36"/>
      <c r="H327" s="36"/>
      <c r="I327" s="36"/>
      <c r="J327" s="36"/>
      <c r="K327" s="36"/>
      <c r="L327" s="36"/>
    </row>
    <row r="328" spans="1:12" s="1" customFormat="1" x14ac:dyDescent="0.2">
      <c r="A328" s="58"/>
      <c r="B328" s="59"/>
      <c r="C328" s="59"/>
      <c r="D328" s="59"/>
      <c r="E328" s="59"/>
      <c r="F328" s="36"/>
      <c r="G328" s="36"/>
      <c r="H328" s="36"/>
      <c r="I328" s="36"/>
      <c r="J328" s="36"/>
      <c r="K328" s="36"/>
      <c r="L328" s="36"/>
    </row>
    <row r="329" spans="1:12" s="1" customFormat="1" x14ac:dyDescent="0.2">
      <c r="A329" s="58"/>
      <c r="B329" s="59"/>
      <c r="C329" s="59"/>
      <c r="D329" s="59"/>
      <c r="E329" s="59"/>
      <c r="F329" s="36"/>
      <c r="G329" s="36"/>
      <c r="H329" s="36"/>
      <c r="I329" s="36"/>
      <c r="J329" s="36"/>
      <c r="K329" s="36"/>
      <c r="L329" s="36"/>
    </row>
    <row r="330" spans="1:12" s="1" customFormat="1" x14ac:dyDescent="0.2">
      <c r="A330" s="58"/>
      <c r="B330" s="59"/>
      <c r="C330" s="59"/>
      <c r="D330" s="59"/>
      <c r="E330" s="59"/>
      <c r="F330" s="36"/>
      <c r="G330" s="36"/>
      <c r="H330" s="36"/>
      <c r="I330" s="36"/>
      <c r="J330" s="36"/>
      <c r="K330" s="36"/>
      <c r="L330" s="36"/>
    </row>
    <row r="331" spans="1:12" s="1" customFormat="1" x14ac:dyDescent="0.2">
      <c r="A331" s="58"/>
      <c r="B331" s="59"/>
      <c r="C331" s="59"/>
      <c r="D331" s="59"/>
      <c r="E331" s="59"/>
      <c r="F331" s="36"/>
      <c r="G331" s="36"/>
      <c r="H331" s="36"/>
      <c r="I331" s="36"/>
      <c r="J331" s="36"/>
      <c r="K331" s="36"/>
      <c r="L331" s="36"/>
    </row>
    <row r="332" spans="1:12" s="1" customFormat="1" x14ac:dyDescent="0.2">
      <c r="A332" s="58"/>
      <c r="B332" s="59"/>
      <c r="C332" s="59"/>
      <c r="D332" s="59"/>
      <c r="E332" s="59"/>
      <c r="F332" s="36"/>
      <c r="G332" s="36"/>
      <c r="H332" s="36"/>
      <c r="I332" s="36"/>
      <c r="J332" s="36"/>
      <c r="K332" s="36"/>
      <c r="L332" s="36"/>
    </row>
    <row r="333" spans="1:12" s="1" customFormat="1" x14ac:dyDescent="0.2">
      <c r="A333" s="58"/>
      <c r="B333" s="59"/>
      <c r="C333" s="59"/>
      <c r="D333" s="59"/>
      <c r="E333" s="59"/>
      <c r="F333" s="36"/>
      <c r="G333" s="36"/>
      <c r="H333" s="36"/>
      <c r="I333" s="36"/>
      <c r="J333" s="36"/>
      <c r="K333" s="36"/>
      <c r="L333" s="36"/>
    </row>
    <row r="334" spans="1:12" s="1" customFormat="1" x14ac:dyDescent="0.2">
      <c r="A334" s="58"/>
      <c r="B334" s="59"/>
      <c r="C334" s="59"/>
      <c r="D334" s="59"/>
      <c r="E334" s="59"/>
      <c r="F334" s="36"/>
      <c r="G334" s="36"/>
      <c r="H334" s="36"/>
      <c r="I334" s="36"/>
      <c r="J334" s="36"/>
      <c r="K334" s="36"/>
      <c r="L334" s="36"/>
    </row>
    <row r="335" spans="1:12" s="1" customFormat="1" x14ac:dyDescent="0.2">
      <c r="A335" s="58"/>
      <c r="B335" s="59"/>
      <c r="C335" s="59"/>
      <c r="D335" s="59"/>
      <c r="E335" s="59"/>
      <c r="F335" s="36"/>
      <c r="G335" s="36"/>
      <c r="H335" s="36"/>
      <c r="I335" s="36"/>
      <c r="J335" s="36"/>
      <c r="K335" s="36"/>
      <c r="L335" s="36"/>
    </row>
    <row r="336" spans="1:12" s="1" customFormat="1" x14ac:dyDescent="0.2">
      <c r="A336" s="58"/>
      <c r="B336" s="59"/>
      <c r="C336" s="59"/>
      <c r="D336" s="59"/>
      <c r="E336" s="59"/>
      <c r="F336" s="36"/>
      <c r="G336" s="36"/>
      <c r="H336" s="36"/>
      <c r="I336" s="36"/>
      <c r="J336" s="36"/>
      <c r="K336" s="36"/>
      <c r="L336" s="36"/>
    </row>
    <row r="337" spans="1:12" s="1" customFormat="1" x14ac:dyDescent="0.2">
      <c r="A337" s="58"/>
      <c r="B337" s="59"/>
      <c r="C337" s="59"/>
      <c r="D337" s="59"/>
      <c r="E337" s="59"/>
      <c r="F337" s="36"/>
      <c r="G337" s="36"/>
      <c r="H337" s="36"/>
      <c r="I337" s="36"/>
      <c r="J337" s="36"/>
      <c r="K337" s="36"/>
      <c r="L337" s="36"/>
    </row>
    <row r="338" spans="1:12" s="1" customFormat="1" x14ac:dyDescent="0.2">
      <c r="A338" s="58"/>
      <c r="B338" s="59"/>
      <c r="C338" s="59"/>
      <c r="D338" s="59"/>
      <c r="E338" s="59"/>
      <c r="F338" s="36"/>
      <c r="G338" s="36"/>
      <c r="H338" s="36"/>
      <c r="I338" s="36"/>
      <c r="J338" s="36"/>
      <c r="K338" s="36"/>
      <c r="L338" s="36"/>
    </row>
    <row r="339" spans="1:12" s="1" customFormat="1" x14ac:dyDescent="0.2">
      <c r="A339" s="58"/>
      <c r="B339" s="59"/>
      <c r="C339" s="59"/>
      <c r="D339" s="59"/>
      <c r="E339" s="59"/>
      <c r="F339" s="36"/>
      <c r="G339" s="36"/>
      <c r="H339" s="36"/>
      <c r="I339" s="36"/>
      <c r="J339" s="36"/>
      <c r="K339" s="36"/>
      <c r="L339" s="36"/>
    </row>
    <row r="340" spans="1:12" s="1" customFormat="1" x14ac:dyDescent="0.2">
      <c r="A340" s="58"/>
      <c r="B340" s="59"/>
      <c r="C340" s="59"/>
      <c r="D340" s="59"/>
      <c r="E340" s="59"/>
      <c r="F340" s="36"/>
      <c r="G340" s="36"/>
      <c r="H340" s="36"/>
      <c r="I340" s="36"/>
      <c r="J340" s="36"/>
      <c r="K340" s="36"/>
      <c r="L340" s="36"/>
    </row>
    <row r="341" spans="1:12" s="1" customFormat="1" x14ac:dyDescent="0.2">
      <c r="A341" s="58"/>
      <c r="B341" s="59"/>
      <c r="C341" s="59"/>
      <c r="D341" s="59"/>
      <c r="E341" s="59"/>
      <c r="F341" s="36"/>
      <c r="G341" s="36"/>
      <c r="H341" s="36"/>
      <c r="I341" s="36"/>
      <c r="J341" s="36"/>
      <c r="K341" s="36"/>
      <c r="L341" s="36"/>
    </row>
    <row r="342" spans="1:12" s="1" customFormat="1" x14ac:dyDescent="0.2">
      <c r="A342" s="58"/>
      <c r="B342" s="59"/>
      <c r="C342" s="59"/>
      <c r="D342" s="59"/>
      <c r="E342" s="59"/>
      <c r="F342" s="36"/>
      <c r="G342" s="36"/>
      <c r="H342" s="36"/>
      <c r="I342" s="36"/>
      <c r="J342" s="36"/>
      <c r="K342" s="36"/>
      <c r="L342" s="36"/>
    </row>
    <row r="343" spans="1:12" s="1" customFormat="1" x14ac:dyDescent="0.2">
      <c r="A343" s="58"/>
      <c r="B343" s="59"/>
      <c r="C343" s="59"/>
      <c r="D343" s="59"/>
      <c r="E343" s="59"/>
      <c r="F343" s="36"/>
      <c r="G343" s="36"/>
      <c r="H343" s="36"/>
      <c r="I343" s="36"/>
      <c r="J343" s="36"/>
      <c r="K343" s="36"/>
      <c r="L343" s="36"/>
    </row>
    <row r="344" spans="1:12" s="1" customFormat="1" x14ac:dyDescent="0.2">
      <c r="A344" s="58"/>
      <c r="B344" s="59"/>
      <c r="C344" s="59"/>
      <c r="D344" s="59"/>
      <c r="E344" s="59"/>
      <c r="F344" s="36"/>
      <c r="G344" s="36"/>
      <c r="H344" s="36"/>
      <c r="I344" s="36"/>
      <c r="J344" s="36"/>
      <c r="K344" s="36"/>
      <c r="L344" s="36"/>
    </row>
    <row r="345" spans="1:12" s="1" customFormat="1" x14ac:dyDescent="0.2">
      <c r="A345" s="58"/>
      <c r="B345" s="59"/>
      <c r="C345" s="59"/>
      <c r="D345" s="59"/>
      <c r="E345" s="59"/>
      <c r="F345" s="36"/>
      <c r="G345" s="36"/>
      <c r="H345" s="36"/>
      <c r="I345" s="36"/>
      <c r="J345" s="36"/>
      <c r="K345" s="36"/>
      <c r="L345" s="36"/>
    </row>
    <row r="346" spans="1:12" s="1" customFormat="1" x14ac:dyDescent="0.2">
      <c r="A346" s="58"/>
      <c r="B346" s="59"/>
      <c r="C346" s="59"/>
      <c r="D346" s="59"/>
      <c r="E346" s="59"/>
      <c r="F346" s="36"/>
      <c r="G346" s="36"/>
      <c r="H346" s="36"/>
      <c r="I346" s="36"/>
      <c r="J346" s="36"/>
      <c r="K346" s="36"/>
      <c r="L346" s="36"/>
    </row>
    <row r="347" spans="1:12" s="1" customFormat="1" x14ac:dyDescent="0.2">
      <c r="A347" s="58"/>
      <c r="B347" s="59"/>
      <c r="C347" s="59"/>
      <c r="D347" s="59"/>
      <c r="E347" s="59"/>
      <c r="F347" s="36"/>
      <c r="G347" s="36"/>
      <c r="H347" s="36"/>
      <c r="I347" s="36"/>
      <c r="J347" s="36"/>
      <c r="K347" s="36"/>
      <c r="L347" s="36"/>
    </row>
    <row r="348" spans="1:12" s="1" customFormat="1" x14ac:dyDescent="0.2">
      <c r="A348" s="58"/>
      <c r="B348" s="59"/>
      <c r="C348" s="59"/>
      <c r="D348" s="59"/>
      <c r="E348" s="59"/>
      <c r="F348" s="36"/>
      <c r="G348" s="36"/>
      <c r="H348" s="36"/>
      <c r="I348" s="36"/>
      <c r="J348" s="36"/>
      <c r="K348" s="36"/>
      <c r="L348" s="36"/>
    </row>
    <row r="349" spans="1:12" s="1" customFormat="1" x14ac:dyDescent="0.2">
      <c r="A349" s="58"/>
      <c r="B349" s="59"/>
      <c r="C349" s="59"/>
      <c r="D349" s="59"/>
      <c r="E349" s="59"/>
      <c r="F349" s="36"/>
      <c r="G349" s="36"/>
      <c r="H349" s="36"/>
      <c r="I349" s="36"/>
      <c r="J349" s="36"/>
      <c r="K349" s="36"/>
      <c r="L349" s="36"/>
    </row>
    <row r="350" spans="1:12" s="1" customFormat="1" x14ac:dyDescent="0.2">
      <c r="A350" s="58"/>
      <c r="B350" s="59"/>
      <c r="C350" s="59"/>
      <c r="D350" s="59"/>
      <c r="E350" s="59"/>
      <c r="F350" s="36"/>
      <c r="G350" s="36"/>
      <c r="H350" s="36"/>
      <c r="I350" s="36"/>
      <c r="J350" s="36"/>
      <c r="K350" s="36"/>
      <c r="L350" s="36"/>
    </row>
    <row r="351" spans="1:12" s="1" customFormat="1" x14ac:dyDescent="0.2">
      <c r="A351" s="58"/>
      <c r="B351" s="59"/>
      <c r="C351" s="59"/>
      <c r="D351" s="59"/>
      <c r="E351" s="59"/>
      <c r="F351" s="36"/>
      <c r="G351" s="36"/>
      <c r="H351" s="36"/>
      <c r="I351" s="36"/>
      <c r="J351" s="36"/>
      <c r="K351" s="36"/>
      <c r="L351" s="36"/>
    </row>
    <row r="352" spans="1:12" s="1" customFormat="1" x14ac:dyDescent="0.2">
      <c r="A352" s="58"/>
      <c r="B352" s="59"/>
      <c r="C352" s="59"/>
      <c r="D352" s="59"/>
      <c r="E352" s="59"/>
      <c r="F352" s="36"/>
      <c r="G352" s="36"/>
      <c r="H352" s="36"/>
      <c r="I352" s="36"/>
      <c r="J352" s="36"/>
      <c r="K352" s="36"/>
      <c r="L352" s="36"/>
    </row>
    <row r="353" spans="1:12" s="1" customFormat="1" x14ac:dyDescent="0.2">
      <c r="A353" s="58"/>
      <c r="B353" s="59"/>
      <c r="C353" s="59"/>
      <c r="D353" s="59"/>
      <c r="E353" s="59"/>
      <c r="F353" s="36"/>
      <c r="G353" s="36"/>
      <c r="H353" s="36"/>
      <c r="I353" s="36"/>
      <c r="J353" s="36"/>
      <c r="K353" s="36"/>
      <c r="L353" s="36"/>
    </row>
    <row r="354" spans="1:12" s="1" customFormat="1" x14ac:dyDescent="0.2">
      <c r="A354" s="58"/>
      <c r="B354" s="59"/>
      <c r="C354" s="59"/>
      <c r="D354" s="59"/>
      <c r="E354" s="59"/>
      <c r="F354" s="36"/>
      <c r="G354" s="36"/>
      <c r="H354" s="36"/>
      <c r="I354" s="36"/>
      <c r="J354" s="36"/>
      <c r="K354" s="36"/>
      <c r="L354" s="36"/>
    </row>
    <row r="355" spans="1:12" s="1" customFormat="1" x14ac:dyDescent="0.2">
      <c r="A355" s="58"/>
      <c r="B355" s="59"/>
      <c r="C355" s="59"/>
      <c r="D355" s="59"/>
      <c r="E355" s="59"/>
      <c r="F355" s="36"/>
      <c r="G355" s="36"/>
      <c r="H355" s="36"/>
      <c r="I355" s="36"/>
      <c r="J355" s="36"/>
      <c r="K355" s="36"/>
      <c r="L355" s="36"/>
    </row>
    <row r="356" spans="1:12" s="1" customFormat="1" x14ac:dyDescent="0.2">
      <c r="A356" s="58"/>
      <c r="B356" s="59"/>
      <c r="C356" s="59"/>
      <c r="D356" s="59"/>
      <c r="E356" s="59"/>
      <c r="F356" s="36"/>
      <c r="G356" s="36"/>
      <c r="H356" s="36"/>
      <c r="I356" s="36"/>
      <c r="J356" s="36"/>
      <c r="K356" s="36"/>
      <c r="L356" s="36"/>
    </row>
    <row r="357" spans="1:12" s="1" customFormat="1" x14ac:dyDescent="0.2">
      <c r="A357" s="58"/>
      <c r="B357" s="59"/>
      <c r="C357" s="59"/>
      <c r="D357" s="59"/>
      <c r="E357" s="59"/>
      <c r="F357" s="36"/>
      <c r="G357" s="36"/>
      <c r="H357" s="36"/>
      <c r="I357" s="36"/>
      <c r="J357" s="36"/>
      <c r="K357" s="36"/>
      <c r="L357" s="36"/>
    </row>
    <row r="358" spans="1:12" s="1" customFormat="1" x14ac:dyDescent="0.2">
      <c r="A358" s="58"/>
      <c r="B358" s="59"/>
      <c r="C358" s="59"/>
      <c r="D358" s="59"/>
      <c r="E358" s="59"/>
      <c r="F358" s="36"/>
      <c r="G358" s="36"/>
      <c r="H358" s="36"/>
      <c r="I358" s="36"/>
      <c r="J358" s="36"/>
      <c r="K358" s="36"/>
      <c r="L358" s="36"/>
    </row>
    <row r="359" spans="1:12" s="1" customFormat="1" x14ac:dyDescent="0.2">
      <c r="A359" s="58"/>
      <c r="B359" s="59"/>
      <c r="C359" s="59"/>
      <c r="D359" s="59"/>
      <c r="E359" s="59"/>
      <c r="F359" s="36"/>
      <c r="G359" s="36"/>
      <c r="H359" s="36"/>
      <c r="I359" s="36"/>
      <c r="J359" s="36"/>
      <c r="K359" s="36"/>
      <c r="L359" s="36"/>
    </row>
    <row r="360" spans="1:12" s="1" customFormat="1" x14ac:dyDescent="0.2">
      <c r="A360" s="58"/>
      <c r="B360" s="59"/>
      <c r="C360" s="59"/>
      <c r="D360" s="59"/>
      <c r="E360" s="59"/>
      <c r="F360" s="36"/>
      <c r="G360" s="36"/>
      <c r="H360" s="36"/>
      <c r="I360" s="36"/>
      <c r="J360" s="36"/>
      <c r="K360" s="36"/>
      <c r="L360" s="36"/>
    </row>
    <row r="361" spans="1:12" s="1" customFormat="1" x14ac:dyDescent="0.2">
      <c r="A361" s="58"/>
      <c r="B361" s="59"/>
      <c r="C361" s="59"/>
      <c r="D361" s="59"/>
      <c r="E361" s="59"/>
      <c r="F361" s="36"/>
      <c r="G361" s="36"/>
      <c r="H361" s="36"/>
      <c r="I361" s="36"/>
      <c r="J361" s="36"/>
      <c r="K361" s="36"/>
      <c r="L361" s="36"/>
    </row>
    <row r="362" spans="1:12" s="1" customFormat="1" x14ac:dyDescent="0.2">
      <c r="A362" s="58"/>
      <c r="B362" s="59"/>
      <c r="C362" s="59"/>
      <c r="D362" s="59"/>
      <c r="E362" s="59"/>
      <c r="F362" s="36"/>
      <c r="G362" s="36"/>
      <c r="H362" s="36"/>
      <c r="I362" s="36"/>
      <c r="J362" s="36"/>
      <c r="K362" s="36"/>
      <c r="L362" s="36"/>
    </row>
    <row r="363" spans="1:12" s="1" customFormat="1" x14ac:dyDescent="0.2">
      <c r="A363" s="58"/>
      <c r="B363" s="59"/>
      <c r="C363" s="59"/>
      <c r="D363" s="59"/>
      <c r="E363" s="59"/>
      <c r="F363" s="36"/>
      <c r="G363" s="36"/>
      <c r="H363" s="36"/>
      <c r="I363" s="36"/>
      <c r="J363" s="36"/>
      <c r="K363" s="36"/>
      <c r="L363" s="36"/>
    </row>
    <row r="364" spans="1:12" s="1" customFormat="1" x14ac:dyDescent="0.2">
      <c r="A364" s="58"/>
      <c r="B364" s="59"/>
      <c r="C364" s="59"/>
      <c r="D364" s="59"/>
      <c r="E364" s="59"/>
      <c r="F364" s="36"/>
      <c r="G364" s="36"/>
      <c r="H364" s="36"/>
      <c r="I364" s="36"/>
      <c r="J364" s="36"/>
      <c r="K364" s="36"/>
      <c r="L364" s="36"/>
    </row>
    <row r="365" spans="1:12" s="1" customFormat="1" x14ac:dyDescent="0.2">
      <c r="A365" s="58"/>
      <c r="B365" s="59"/>
      <c r="C365" s="59"/>
      <c r="D365" s="59"/>
      <c r="E365" s="59"/>
      <c r="F365" s="36"/>
      <c r="G365" s="36"/>
      <c r="H365" s="36"/>
      <c r="I365" s="36"/>
      <c r="J365" s="36"/>
      <c r="K365" s="36"/>
      <c r="L365" s="36"/>
    </row>
    <row r="366" spans="1:12" s="1" customFormat="1" x14ac:dyDescent="0.2">
      <c r="A366" s="58"/>
      <c r="B366" s="59"/>
      <c r="C366" s="59"/>
      <c r="D366" s="59"/>
      <c r="E366" s="59"/>
      <c r="F366" s="36"/>
      <c r="G366" s="36"/>
      <c r="H366" s="36"/>
      <c r="I366" s="36"/>
      <c r="J366" s="36"/>
      <c r="K366" s="36"/>
      <c r="L366" s="36"/>
    </row>
    <row r="367" spans="1:12" s="1" customFormat="1" x14ac:dyDescent="0.2">
      <c r="A367" s="58"/>
      <c r="B367" s="59"/>
      <c r="C367" s="59"/>
      <c r="D367" s="59"/>
      <c r="E367" s="59"/>
      <c r="F367" s="36"/>
      <c r="G367" s="36"/>
      <c r="H367" s="36"/>
      <c r="I367" s="36"/>
      <c r="J367" s="36"/>
      <c r="K367" s="36"/>
      <c r="L367" s="36"/>
    </row>
    <row r="368" spans="1:12" s="1" customFormat="1" x14ac:dyDescent="0.2">
      <c r="A368" s="58"/>
      <c r="B368" s="59"/>
      <c r="C368" s="59"/>
      <c r="D368" s="59"/>
      <c r="E368" s="59"/>
      <c r="F368" s="36"/>
      <c r="G368" s="36"/>
      <c r="H368" s="36"/>
      <c r="I368" s="36"/>
      <c r="J368" s="36"/>
      <c r="K368" s="36"/>
      <c r="L368" s="36"/>
    </row>
    <row r="369" spans="1:12" s="1" customFormat="1" x14ac:dyDescent="0.2">
      <c r="A369" s="58"/>
      <c r="B369" s="59"/>
      <c r="C369" s="59"/>
      <c r="D369" s="59"/>
      <c r="E369" s="59"/>
      <c r="F369" s="36"/>
      <c r="G369" s="36"/>
      <c r="H369" s="36"/>
      <c r="I369" s="36"/>
      <c r="J369" s="36"/>
      <c r="K369" s="36"/>
      <c r="L369" s="36"/>
    </row>
    <row r="370" spans="1:12" s="1" customFormat="1" x14ac:dyDescent="0.2">
      <c r="A370" s="58"/>
      <c r="B370" s="59"/>
      <c r="C370" s="59"/>
      <c r="D370" s="59"/>
      <c r="E370" s="59"/>
      <c r="F370" s="36"/>
      <c r="G370" s="36"/>
      <c r="H370" s="36"/>
      <c r="I370" s="36"/>
      <c r="J370" s="36"/>
      <c r="K370" s="36"/>
      <c r="L370" s="36"/>
    </row>
    <row r="371" spans="1:12" s="1" customFormat="1" x14ac:dyDescent="0.2">
      <c r="A371" s="58"/>
      <c r="B371" s="59"/>
      <c r="C371" s="59"/>
      <c r="D371" s="59"/>
      <c r="E371" s="59"/>
      <c r="F371" s="36"/>
      <c r="G371" s="36"/>
      <c r="H371" s="36"/>
      <c r="I371" s="36"/>
      <c r="J371" s="36"/>
      <c r="K371" s="36"/>
      <c r="L371" s="36"/>
    </row>
    <row r="372" spans="1:12" s="1" customFormat="1" x14ac:dyDescent="0.2">
      <c r="A372" s="58"/>
      <c r="B372" s="59"/>
      <c r="C372" s="59"/>
      <c r="D372" s="59"/>
      <c r="E372" s="59"/>
      <c r="F372" s="36"/>
      <c r="G372" s="36"/>
      <c r="H372" s="36"/>
      <c r="I372" s="36"/>
      <c r="J372" s="36"/>
      <c r="K372" s="36"/>
      <c r="L372" s="36"/>
    </row>
    <row r="373" spans="1:12" s="1" customFormat="1" x14ac:dyDescent="0.2">
      <c r="A373" s="58"/>
      <c r="B373" s="59"/>
      <c r="C373" s="59"/>
      <c r="D373" s="59"/>
      <c r="E373" s="59"/>
      <c r="F373" s="36"/>
      <c r="G373" s="36"/>
      <c r="H373" s="36"/>
      <c r="I373" s="36"/>
      <c r="J373" s="36"/>
      <c r="K373" s="36"/>
      <c r="L373" s="36"/>
    </row>
    <row r="374" spans="1:12" s="1" customFormat="1" x14ac:dyDescent="0.2">
      <c r="A374" s="58"/>
      <c r="B374" s="59"/>
      <c r="C374" s="59"/>
      <c r="D374" s="59"/>
      <c r="E374" s="59"/>
      <c r="F374" s="36"/>
      <c r="G374" s="36"/>
      <c r="H374" s="36"/>
      <c r="I374" s="36"/>
      <c r="J374" s="36"/>
      <c r="K374" s="36"/>
      <c r="L374" s="36"/>
    </row>
    <row r="375" spans="1:12" s="1" customFormat="1" x14ac:dyDescent="0.2">
      <c r="A375" s="58"/>
      <c r="B375" s="59"/>
      <c r="C375" s="59"/>
      <c r="D375" s="59"/>
      <c r="E375" s="59"/>
      <c r="F375" s="36"/>
      <c r="G375" s="36"/>
      <c r="H375" s="36"/>
      <c r="I375" s="36"/>
      <c r="J375" s="36"/>
      <c r="K375" s="36"/>
      <c r="L375" s="36"/>
    </row>
    <row r="376" spans="1:12" s="1" customFormat="1" x14ac:dyDescent="0.2">
      <c r="A376" s="58"/>
      <c r="B376" s="59"/>
      <c r="C376" s="59"/>
      <c r="D376" s="59"/>
      <c r="E376" s="59"/>
      <c r="F376" s="36"/>
      <c r="G376" s="36"/>
      <c r="H376" s="36"/>
      <c r="I376" s="36"/>
      <c r="J376" s="36"/>
      <c r="K376" s="36"/>
      <c r="L376" s="36"/>
    </row>
    <row r="377" spans="1:12" s="1" customFormat="1" x14ac:dyDescent="0.2">
      <c r="A377" s="58"/>
      <c r="B377" s="59"/>
      <c r="C377" s="59"/>
      <c r="D377" s="59"/>
      <c r="E377" s="59"/>
      <c r="F377" s="36"/>
      <c r="G377" s="36"/>
      <c r="H377" s="36"/>
      <c r="I377" s="36"/>
      <c r="J377" s="36"/>
      <c r="K377" s="36"/>
      <c r="L377" s="36"/>
    </row>
    <row r="378" spans="1:12" s="1" customFormat="1" x14ac:dyDescent="0.2">
      <c r="A378" s="58"/>
      <c r="B378" s="59"/>
      <c r="C378" s="59"/>
      <c r="D378" s="59"/>
      <c r="E378" s="59"/>
      <c r="F378" s="36"/>
      <c r="G378" s="36"/>
      <c r="H378" s="36"/>
      <c r="I378" s="36"/>
      <c r="J378" s="36"/>
      <c r="K378" s="36"/>
      <c r="L378" s="36"/>
    </row>
    <row r="379" spans="1:12" s="1" customFormat="1" x14ac:dyDescent="0.2">
      <c r="A379" s="58"/>
      <c r="B379" s="59"/>
      <c r="C379" s="59"/>
      <c r="D379" s="59"/>
      <c r="E379" s="59"/>
      <c r="F379" s="36"/>
      <c r="G379" s="36"/>
      <c r="H379" s="36"/>
      <c r="I379" s="36"/>
      <c r="J379" s="36"/>
      <c r="K379" s="36"/>
      <c r="L379" s="36"/>
    </row>
    <row r="380" spans="1:12" s="1" customFormat="1" x14ac:dyDescent="0.2">
      <c r="A380" s="58"/>
      <c r="B380" s="59"/>
      <c r="C380" s="59"/>
      <c r="D380" s="59"/>
      <c r="E380" s="59"/>
      <c r="F380" s="36"/>
      <c r="G380" s="36"/>
      <c r="H380" s="36"/>
      <c r="I380" s="36"/>
      <c r="J380" s="36"/>
      <c r="K380" s="36"/>
      <c r="L380" s="36"/>
    </row>
    <row r="381" spans="1:12" s="1" customFormat="1" x14ac:dyDescent="0.2">
      <c r="A381" s="58"/>
      <c r="B381" s="59"/>
      <c r="C381" s="59"/>
      <c r="D381" s="59"/>
      <c r="E381" s="59"/>
      <c r="F381" s="36"/>
      <c r="G381" s="36"/>
      <c r="H381" s="36"/>
      <c r="I381" s="36"/>
      <c r="J381" s="36"/>
      <c r="K381" s="36"/>
      <c r="L381" s="36"/>
    </row>
    <row r="382" spans="1:12" s="1" customFormat="1" x14ac:dyDescent="0.2">
      <c r="A382" s="58"/>
      <c r="B382" s="59"/>
      <c r="C382" s="59"/>
      <c r="D382" s="59"/>
      <c r="E382" s="59"/>
      <c r="F382" s="36"/>
      <c r="G382" s="36"/>
      <c r="H382" s="36"/>
      <c r="I382" s="36"/>
      <c r="J382" s="36"/>
      <c r="K382" s="36"/>
      <c r="L382" s="36"/>
    </row>
    <row r="383" spans="1:12" s="1" customFormat="1" x14ac:dyDescent="0.2">
      <c r="A383" s="58"/>
      <c r="B383" s="59"/>
      <c r="C383" s="59"/>
      <c r="D383" s="59"/>
      <c r="E383" s="59"/>
      <c r="F383" s="36"/>
      <c r="G383" s="36"/>
      <c r="H383" s="36"/>
      <c r="I383" s="36"/>
      <c r="J383" s="36"/>
      <c r="K383" s="36"/>
      <c r="L383" s="36"/>
    </row>
    <row r="384" spans="1:12" s="1" customFormat="1" x14ac:dyDescent="0.2">
      <c r="A384" s="58"/>
      <c r="B384" s="59"/>
      <c r="C384" s="59"/>
      <c r="D384" s="59"/>
      <c r="E384" s="59"/>
      <c r="F384" s="36"/>
      <c r="G384" s="36"/>
      <c r="H384" s="36"/>
      <c r="I384" s="36"/>
      <c r="J384" s="36"/>
      <c r="K384" s="36"/>
      <c r="L384" s="36"/>
    </row>
    <row r="385" spans="1:12" s="1" customFormat="1" x14ac:dyDescent="0.2">
      <c r="A385" s="58"/>
      <c r="B385" s="59"/>
      <c r="C385" s="59"/>
      <c r="D385" s="59"/>
      <c r="E385" s="59"/>
      <c r="F385" s="36"/>
      <c r="G385" s="36"/>
      <c r="H385" s="36"/>
      <c r="I385" s="36"/>
      <c r="J385" s="36"/>
      <c r="K385" s="36"/>
      <c r="L385" s="36"/>
    </row>
    <row r="386" spans="1:12" s="1" customFormat="1" x14ac:dyDescent="0.2">
      <c r="A386" s="58"/>
      <c r="B386" s="59"/>
      <c r="C386" s="59"/>
      <c r="D386" s="59"/>
      <c r="E386" s="59"/>
      <c r="F386" s="36"/>
      <c r="G386" s="36"/>
      <c r="H386" s="36"/>
      <c r="I386" s="36"/>
      <c r="J386" s="36"/>
      <c r="K386" s="36"/>
      <c r="L386" s="36"/>
    </row>
    <row r="387" spans="1:12" s="1" customFormat="1" x14ac:dyDescent="0.2">
      <c r="A387" s="58"/>
      <c r="B387" s="59"/>
      <c r="C387" s="59"/>
      <c r="D387" s="59"/>
      <c r="E387" s="59"/>
      <c r="F387" s="36"/>
      <c r="G387" s="36"/>
      <c r="H387" s="36"/>
      <c r="I387" s="36"/>
      <c r="J387" s="36"/>
      <c r="K387" s="36"/>
      <c r="L387" s="36"/>
    </row>
    <row r="388" spans="1:12" s="1" customFormat="1" x14ac:dyDescent="0.2">
      <c r="A388" s="58"/>
      <c r="B388" s="59"/>
      <c r="C388" s="59"/>
      <c r="D388" s="59"/>
      <c r="E388" s="59"/>
      <c r="F388" s="36"/>
      <c r="G388" s="36"/>
      <c r="H388" s="36"/>
      <c r="I388" s="36"/>
      <c r="J388" s="36"/>
      <c r="K388" s="36"/>
      <c r="L388" s="36"/>
    </row>
    <row r="389" spans="1:12" s="1" customFormat="1" x14ac:dyDescent="0.2">
      <c r="A389" s="58"/>
      <c r="B389" s="59"/>
      <c r="C389" s="59"/>
      <c r="D389" s="59"/>
      <c r="E389" s="59"/>
      <c r="F389" s="36"/>
      <c r="G389" s="36"/>
      <c r="H389" s="36"/>
      <c r="I389" s="36"/>
      <c r="J389" s="36"/>
      <c r="K389" s="36"/>
      <c r="L389" s="36"/>
    </row>
    <row r="390" spans="1:12" s="1" customFormat="1" x14ac:dyDescent="0.2">
      <c r="A390" s="58"/>
      <c r="B390" s="59"/>
      <c r="C390" s="59"/>
      <c r="D390" s="59"/>
      <c r="E390" s="59"/>
      <c r="F390" s="36"/>
      <c r="G390" s="36"/>
      <c r="H390" s="36"/>
      <c r="I390" s="36"/>
      <c r="J390" s="36"/>
      <c r="K390" s="36"/>
      <c r="L390" s="36"/>
    </row>
    <row r="391" spans="1:12" s="1" customFormat="1" x14ac:dyDescent="0.2">
      <c r="A391" s="58"/>
      <c r="B391" s="59"/>
      <c r="C391" s="59"/>
      <c r="D391" s="59"/>
      <c r="E391" s="59"/>
      <c r="F391" s="36"/>
      <c r="G391" s="36"/>
      <c r="H391" s="36"/>
      <c r="I391" s="36"/>
      <c r="J391" s="36"/>
      <c r="K391" s="36"/>
      <c r="L391" s="36"/>
    </row>
    <row r="392" spans="1:12" s="1" customFormat="1" x14ac:dyDescent="0.2">
      <c r="A392" s="58"/>
      <c r="B392" s="59"/>
      <c r="C392" s="59"/>
      <c r="D392" s="59"/>
      <c r="E392" s="59"/>
      <c r="F392" s="36"/>
      <c r="G392" s="36"/>
      <c r="H392" s="36"/>
      <c r="I392" s="36"/>
      <c r="J392" s="36"/>
      <c r="K392" s="36"/>
      <c r="L392" s="36"/>
    </row>
    <row r="393" spans="1:12" s="1" customFormat="1" x14ac:dyDescent="0.2">
      <c r="A393" s="58"/>
      <c r="B393" s="59"/>
      <c r="C393" s="59"/>
      <c r="D393" s="59"/>
      <c r="E393" s="59"/>
      <c r="F393" s="36"/>
      <c r="G393" s="36"/>
      <c r="H393" s="36"/>
      <c r="I393" s="36"/>
      <c r="J393" s="36"/>
      <c r="K393" s="36"/>
      <c r="L393" s="36"/>
    </row>
    <row r="394" spans="1:12" s="1" customFormat="1" x14ac:dyDescent="0.2">
      <c r="A394" s="58"/>
      <c r="B394" s="59"/>
      <c r="C394" s="59"/>
      <c r="D394" s="59"/>
      <c r="E394" s="59"/>
      <c r="F394" s="36"/>
      <c r="G394" s="36"/>
      <c r="H394" s="36"/>
      <c r="I394" s="36"/>
      <c r="J394" s="36"/>
      <c r="K394" s="36"/>
      <c r="L394" s="36"/>
    </row>
    <row r="395" spans="1:12" s="1" customFormat="1" x14ac:dyDescent="0.2">
      <c r="A395" s="58"/>
      <c r="B395" s="59"/>
      <c r="C395" s="59"/>
      <c r="D395" s="59"/>
      <c r="E395" s="59"/>
      <c r="F395" s="36"/>
      <c r="G395" s="36"/>
      <c r="H395" s="36"/>
      <c r="I395" s="36"/>
      <c r="J395" s="36"/>
      <c r="K395" s="36"/>
      <c r="L395" s="36"/>
    </row>
    <row r="396" spans="1:12" s="1" customFormat="1" x14ac:dyDescent="0.2">
      <c r="A396" s="58"/>
      <c r="B396" s="59"/>
      <c r="C396" s="59"/>
      <c r="D396" s="59"/>
      <c r="E396" s="59"/>
      <c r="F396" s="36"/>
      <c r="G396" s="36"/>
      <c r="H396" s="36"/>
      <c r="I396" s="36"/>
      <c r="J396" s="36"/>
      <c r="K396" s="36"/>
      <c r="L396" s="36"/>
    </row>
    <row r="397" spans="1:12" s="1" customFormat="1" x14ac:dyDescent="0.2">
      <c r="A397" s="58"/>
      <c r="B397" s="59"/>
      <c r="C397" s="59"/>
      <c r="D397" s="59"/>
      <c r="E397" s="59"/>
      <c r="F397" s="36"/>
      <c r="G397" s="36"/>
      <c r="H397" s="36"/>
      <c r="I397" s="36"/>
      <c r="J397" s="36"/>
      <c r="K397" s="36"/>
      <c r="L397" s="36"/>
    </row>
    <row r="398" spans="1:12" s="1" customFormat="1" x14ac:dyDescent="0.2">
      <c r="A398" s="58"/>
      <c r="B398" s="59"/>
      <c r="C398" s="59"/>
      <c r="D398" s="59"/>
      <c r="E398" s="59"/>
      <c r="F398" s="36"/>
      <c r="G398" s="36"/>
      <c r="H398" s="36"/>
      <c r="I398" s="36"/>
      <c r="J398" s="36"/>
      <c r="K398" s="36"/>
      <c r="L398" s="36"/>
    </row>
    <row r="399" spans="1:12" s="1" customFormat="1" x14ac:dyDescent="0.2">
      <c r="A399" s="58"/>
      <c r="B399" s="59"/>
      <c r="C399" s="59"/>
      <c r="D399" s="59"/>
      <c r="E399" s="59"/>
      <c r="F399" s="36"/>
      <c r="G399" s="36"/>
      <c r="H399" s="36"/>
      <c r="I399" s="36"/>
      <c r="J399" s="36"/>
      <c r="K399" s="36"/>
      <c r="L399" s="36"/>
    </row>
    <row r="400" spans="1:12" s="1" customFormat="1" x14ac:dyDescent="0.2">
      <c r="A400" s="58"/>
      <c r="B400" s="59"/>
      <c r="C400" s="59"/>
      <c r="D400" s="59"/>
      <c r="E400" s="59"/>
      <c r="F400" s="36"/>
      <c r="G400" s="36"/>
      <c r="H400" s="36"/>
      <c r="I400" s="36"/>
      <c r="J400" s="36"/>
      <c r="K400" s="36"/>
      <c r="L400" s="36"/>
    </row>
    <row r="401" spans="1:12" s="1" customFormat="1" x14ac:dyDescent="0.2">
      <c r="A401" s="58"/>
      <c r="B401" s="59"/>
      <c r="C401" s="59"/>
      <c r="D401" s="59"/>
      <c r="E401" s="59"/>
      <c r="F401" s="36"/>
      <c r="G401" s="36"/>
      <c r="H401" s="36"/>
      <c r="I401" s="36"/>
      <c r="J401" s="36"/>
      <c r="K401" s="36"/>
      <c r="L401" s="36"/>
    </row>
    <row r="402" spans="1:12" s="1" customFormat="1" x14ac:dyDescent="0.2">
      <c r="A402" s="58"/>
      <c r="B402" s="59"/>
      <c r="C402" s="59"/>
      <c r="D402" s="59"/>
      <c r="E402" s="59"/>
      <c r="F402" s="36"/>
      <c r="G402" s="36"/>
      <c r="H402" s="36"/>
      <c r="I402" s="36"/>
      <c r="J402" s="36"/>
      <c r="K402" s="36"/>
      <c r="L402" s="36"/>
    </row>
    <row r="403" spans="1:12" s="1" customFormat="1" x14ac:dyDescent="0.2">
      <c r="A403" s="58"/>
      <c r="B403" s="59"/>
      <c r="C403" s="59"/>
      <c r="D403" s="59"/>
      <c r="E403" s="59"/>
      <c r="F403" s="36"/>
      <c r="G403" s="36"/>
      <c r="H403" s="36"/>
      <c r="I403" s="36"/>
      <c r="J403" s="36"/>
      <c r="K403" s="36"/>
      <c r="L403" s="36"/>
    </row>
    <row r="404" spans="1:12" s="1" customFormat="1" x14ac:dyDescent="0.2">
      <c r="A404" s="58"/>
      <c r="B404" s="59"/>
      <c r="C404" s="59"/>
      <c r="D404" s="59"/>
      <c r="E404" s="59"/>
      <c r="F404" s="36"/>
      <c r="G404" s="36"/>
      <c r="H404" s="36"/>
      <c r="I404" s="36"/>
      <c r="J404" s="36"/>
      <c r="K404" s="36"/>
      <c r="L404" s="36"/>
    </row>
    <row r="405" spans="1:12" s="1" customFormat="1" x14ac:dyDescent="0.2">
      <c r="A405" s="58"/>
      <c r="B405" s="59"/>
      <c r="C405" s="59"/>
      <c r="D405" s="59"/>
      <c r="E405" s="59"/>
      <c r="F405" s="36"/>
      <c r="G405" s="36"/>
      <c r="H405" s="36"/>
      <c r="I405" s="36"/>
      <c r="J405" s="36"/>
      <c r="K405" s="36"/>
      <c r="L405" s="36"/>
    </row>
    <row r="406" spans="1:12" s="1" customFormat="1" x14ac:dyDescent="0.2">
      <c r="A406" s="58"/>
      <c r="B406" s="59"/>
      <c r="C406" s="59"/>
      <c r="D406" s="59"/>
      <c r="E406" s="59"/>
      <c r="F406" s="36"/>
      <c r="G406" s="36"/>
      <c r="H406" s="36"/>
      <c r="I406" s="36"/>
      <c r="J406" s="36"/>
      <c r="K406" s="36"/>
      <c r="L406" s="36"/>
    </row>
    <row r="407" spans="1:12" s="1" customFormat="1" x14ac:dyDescent="0.2">
      <c r="A407" s="58"/>
      <c r="B407" s="59"/>
      <c r="C407" s="59"/>
      <c r="D407" s="59"/>
      <c r="E407" s="59"/>
      <c r="F407" s="36"/>
      <c r="G407" s="36"/>
      <c r="H407" s="36"/>
      <c r="I407" s="36"/>
      <c r="J407" s="36"/>
      <c r="K407" s="36"/>
      <c r="L407" s="36"/>
    </row>
    <row r="408" spans="1:12" s="1" customFormat="1" x14ac:dyDescent="0.2">
      <c r="A408" s="58"/>
      <c r="B408" s="59"/>
      <c r="C408" s="59"/>
      <c r="D408" s="59"/>
      <c r="E408" s="59"/>
      <c r="F408" s="36"/>
      <c r="G408" s="36"/>
      <c r="H408" s="36"/>
      <c r="I408" s="36"/>
      <c r="J408" s="36"/>
      <c r="K408" s="36"/>
      <c r="L408" s="36"/>
    </row>
    <row r="409" spans="1:12" s="1" customFormat="1" x14ac:dyDescent="0.2">
      <c r="A409" s="58"/>
      <c r="B409" s="59"/>
      <c r="C409" s="59"/>
      <c r="D409" s="59"/>
      <c r="E409" s="59"/>
      <c r="F409" s="36"/>
      <c r="G409" s="36"/>
      <c r="H409" s="36"/>
      <c r="I409" s="36"/>
      <c r="J409" s="36"/>
      <c r="K409" s="36"/>
      <c r="L409" s="36"/>
    </row>
    <row r="410" spans="1:12" s="1" customFormat="1" x14ac:dyDescent="0.2">
      <c r="A410" s="58"/>
      <c r="B410" s="59"/>
      <c r="C410" s="59"/>
      <c r="D410" s="59"/>
      <c r="E410" s="59"/>
      <c r="F410" s="36"/>
      <c r="G410" s="36"/>
      <c r="H410" s="36"/>
      <c r="I410" s="36"/>
      <c r="J410" s="36"/>
      <c r="K410" s="36"/>
      <c r="L410" s="36"/>
    </row>
    <row r="411" spans="1:12" s="1" customFormat="1" x14ac:dyDescent="0.2">
      <c r="A411" s="58"/>
      <c r="B411" s="59"/>
      <c r="C411" s="59"/>
      <c r="D411" s="59"/>
      <c r="E411" s="59"/>
      <c r="F411" s="36"/>
      <c r="G411" s="36"/>
      <c r="H411" s="36"/>
      <c r="I411" s="36"/>
      <c r="J411" s="36"/>
      <c r="K411" s="36"/>
      <c r="L411" s="36"/>
    </row>
    <row r="412" spans="1:12" x14ac:dyDescent="0.2">
      <c r="A412" s="58"/>
      <c r="B412" s="60"/>
      <c r="C412" s="60"/>
      <c r="D412" s="60"/>
      <c r="E412" s="60"/>
      <c r="F412" s="37"/>
      <c r="G412" s="37"/>
      <c r="H412" s="37"/>
      <c r="I412" s="37"/>
      <c r="J412" s="37"/>
      <c r="K412" s="37"/>
      <c r="L412" s="37"/>
    </row>
    <row r="413" spans="1:12" x14ac:dyDescent="0.2">
      <c r="A413" s="58"/>
      <c r="B413" s="60"/>
      <c r="C413" s="60"/>
      <c r="D413" s="60"/>
      <c r="E413" s="60"/>
      <c r="F413" s="37"/>
      <c r="G413" s="37"/>
      <c r="H413" s="37"/>
      <c r="I413" s="37"/>
      <c r="J413" s="37"/>
      <c r="K413" s="37"/>
      <c r="L413" s="37"/>
    </row>
    <row r="414" spans="1:12" x14ac:dyDescent="0.2">
      <c r="A414" s="58"/>
      <c r="B414" s="60"/>
      <c r="C414" s="60"/>
      <c r="D414" s="60"/>
      <c r="E414" s="60"/>
      <c r="F414" s="37"/>
      <c r="G414" s="37"/>
      <c r="H414" s="37"/>
      <c r="I414" s="37"/>
      <c r="J414" s="37"/>
      <c r="K414" s="37"/>
      <c r="L414" s="37"/>
    </row>
    <row r="415" spans="1:12" x14ac:dyDescent="0.2">
      <c r="A415" s="58"/>
      <c r="B415" s="60"/>
      <c r="C415" s="60"/>
      <c r="D415" s="60"/>
      <c r="E415" s="60"/>
      <c r="F415" s="37"/>
      <c r="G415" s="37"/>
      <c r="H415" s="37"/>
      <c r="I415" s="37"/>
      <c r="J415" s="37"/>
      <c r="K415" s="37"/>
      <c r="L415" s="37"/>
    </row>
    <row r="416" spans="1:12" x14ac:dyDescent="0.2">
      <c r="A416" s="58"/>
      <c r="B416" s="60"/>
      <c r="C416" s="60"/>
      <c r="D416" s="60"/>
      <c r="E416" s="60"/>
      <c r="F416" s="37"/>
      <c r="G416" s="37"/>
      <c r="H416" s="37"/>
      <c r="I416" s="37"/>
      <c r="J416" s="37"/>
      <c r="K416" s="37"/>
      <c r="L416" s="37"/>
    </row>
    <row r="417" spans="1:12" x14ac:dyDescent="0.2">
      <c r="A417" s="58"/>
      <c r="B417" s="60"/>
      <c r="C417" s="60"/>
      <c r="D417" s="60"/>
      <c r="E417" s="60"/>
      <c r="F417" s="37"/>
      <c r="G417" s="37"/>
      <c r="H417" s="37"/>
      <c r="I417" s="37"/>
      <c r="J417" s="37"/>
      <c r="K417" s="37"/>
      <c r="L417" s="37"/>
    </row>
    <row r="418" spans="1:12" x14ac:dyDescent="0.2">
      <c r="A418" s="58"/>
      <c r="B418" s="60"/>
      <c r="C418" s="60"/>
      <c r="D418" s="60"/>
      <c r="E418" s="60"/>
      <c r="F418" s="37"/>
      <c r="G418" s="37"/>
      <c r="H418" s="37"/>
      <c r="I418" s="37"/>
      <c r="J418" s="37"/>
      <c r="K418" s="37"/>
      <c r="L418" s="37"/>
    </row>
    <row r="419" spans="1:12" x14ac:dyDescent="0.2">
      <c r="A419" s="58"/>
      <c r="B419" s="60"/>
      <c r="C419" s="60"/>
      <c r="D419" s="60"/>
      <c r="E419" s="60"/>
      <c r="F419" s="37"/>
      <c r="G419" s="37"/>
      <c r="H419" s="37"/>
      <c r="I419" s="37"/>
      <c r="J419" s="37"/>
      <c r="K419" s="37"/>
      <c r="L419" s="37"/>
    </row>
    <row r="420" spans="1:12" x14ac:dyDescent="0.2">
      <c r="A420" s="58"/>
      <c r="B420" s="60"/>
      <c r="C420" s="60"/>
      <c r="D420" s="60"/>
      <c r="E420" s="60"/>
      <c r="F420" s="37"/>
      <c r="G420" s="37"/>
      <c r="H420" s="37"/>
      <c r="I420" s="37"/>
      <c r="J420" s="37"/>
      <c r="K420" s="37"/>
      <c r="L420" s="37"/>
    </row>
    <row r="421" spans="1:12" x14ac:dyDescent="0.2">
      <c r="A421" s="58"/>
      <c r="B421" s="60"/>
      <c r="C421" s="60"/>
      <c r="D421" s="60"/>
      <c r="E421" s="60"/>
      <c r="F421" s="37"/>
      <c r="G421" s="37"/>
      <c r="H421" s="37"/>
      <c r="I421" s="37"/>
      <c r="J421" s="37"/>
      <c r="K421" s="37"/>
      <c r="L421" s="37"/>
    </row>
    <row r="422" spans="1:12" x14ac:dyDescent="0.2">
      <c r="A422" s="58"/>
      <c r="B422" s="60"/>
      <c r="C422" s="60"/>
      <c r="D422" s="60"/>
      <c r="E422" s="60"/>
      <c r="F422" s="37"/>
      <c r="G422" s="37"/>
      <c r="H422" s="37"/>
      <c r="I422" s="37"/>
      <c r="J422" s="37"/>
      <c r="K422" s="37"/>
      <c r="L422" s="37"/>
    </row>
    <row r="423" spans="1:12" x14ac:dyDescent="0.2">
      <c r="A423" s="58"/>
      <c r="B423" s="60"/>
      <c r="C423" s="60"/>
      <c r="D423" s="60"/>
      <c r="E423" s="60"/>
      <c r="F423" s="37"/>
      <c r="G423" s="37"/>
      <c r="H423" s="37"/>
      <c r="I423" s="37"/>
      <c r="J423" s="37"/>
      <c r="K423" s="37"/>
      <c r="L423" s="37"/>
    </row>
    <row r="424" spans="1:12" x14ac:dyDescent="0.2">
      <c r="A424" s="58"/>
      <c r="B424" s="60"/>
      <c r="C424" s="60"/>
      <c r="D424" s="60"/>
      <c r="E424" s="60"/>
      <c r="F424" s="37"/>
      <c r="G424" s="37"/>
      <c r="H424" s="37"/>
      <c r="I424" s="37"/>
      <c r="J424" s="37"/>
      <c r="K424" s="37"/>
      <c r="L424" s="37"/>
    </row>
    <row r="425" spans="1:12" x14ac:dyDescent="0.2">
      <c r="A425" s="58"/>
      <c r="B425" s="60"/>
      <c r="C425" s="60"/>
      <c r="D425" s="60"/>
      <c r="E425" s="60"/>
      <c r="F425" s="37"/>
      <c r="G425" s="37"/>
      <c r="H425" s="37"/>
      <c r="I425" s="37"/>
      <c r="J425" s="37"/>
      <c r="K425" s="37"/>
      <c r="L425" s="37"/>
    </row>
    <row r="426" spans="1:12" x14ac:dyDescent="0.2">
      <c r="A426" s="58"/>
      <c r="B426" s="60"/>
      <c r="C426" s="60"/>
      <c r="D426" s="60"/>
      <c r="E426" s="60"/>
      <c r="F426" s="37"/>
      <c r="G426" s="37"/>
      <c r="H426" s="37"/>
      <c r="I426" s="37"/>
      <c r="J426" s="37"/>
      <c r="K426" s="37"/>
      <c r="L426" s="37"/>
    </row>
    <row r="427" spans="1:12" x14ac:dyDescent="0.2">
      <c r="A427" s="58"/>
      <c r="B427" s="60"/>
      <c r="C427" s="60"/>
      <c r="D427" s="60"/>
      <c r="E427" s="60"/>
      <c r="F427" s="37"/>
      <c r="G427" s="37"/>
      <c r="H427" s="37"/>
      <c r="I427" s="37"/>
      <c r="J427" s="37"/>
      <c r="K427" s="37"/>
      <c r="L427" s="37"/>
    </row>
    <row r="428" spans="1:12" x14ac:dyDescent="0.2">
      <c r="A428" s="58"/>
      <c r="B428" s="60"/>
      <c r="C428" s="60"/>
      <c r="D428" s="60"/>
      <c r="E428" s="60"/>
      <c r="F428" s="37"/>
      <c r="G428" s="37"/>
      <c r="H428" s="37"/>
      <c r="I428" s="37"/>
      <c r="J428" s="37"/>
      <c r="K428" s="37"/>
      <c r="L428" s="37"/>
    </row>
    <row r="429" spans="1:12" x14ac:dyDescent="0.2">
      <c r="A429" s="58"/>
      <c r="B429" s="60"/>
      <c r="C429" s="60"/>
      <c r="D429" s="60"/>
      <c r="E429" s="60"/>
      <c r="F429" s="37"/>
      <c r="G429" s="37"/>
      <c r="H429" s="37"/>
      <c r="I429" s="37"/>
      <c r="J429" s="37"/>
      <c r="K429" s="37"/>
      <c r="L429" s="37"/>
    </row>
    <row r="430" spans="1:12" x14ac:dyDescent="0.2">
      <c r="A430" s="58"/>
      <c r="B430" s="60"/>
      <c r="C430" s="60"/>
      <c r="D430" s="60"/>
      <c r="E430" s="60"/>
      <c r="F430" s="37"/>
      <c r="G430" s="37"/>
      <c r="H430" s="37"/>
      <c r="I430" s="37"/>
      <c r="J430" s="37"/>
      <c r="K430" s="37"/>
      <c r="L430" s="37"/>
    </row>
    <row r="431" spans="1:12" x14ac:dyDescent="0.2">
      <c r="A431" s="58"/>
      <c r="B431" s="60"/>
      <c r="C431" s="60"/>
      <c r="D431" s="60"/>
      <c r="E431" s="60"/>
      <c r="F431" s="37"/>
      <c r="G431" s="37"/>
      <c r="H431" s="37"/>
      <c r="I431" s="37"/>
      <c r="J431" s="37"/>
      <c r="K431" s="37"/>
      <c r="L431" s="37"/>
    </row>
    <row r="432" spans="1:12" x14ac:dyDescent="0.2">
      <c r="A432" s="58"/>
      <c r="B432" s="60"/>
      <c r="C432" s="60"/>
      <c r="D432" s="60"/>
      <c r="E432" s="60"/>
      <c r="F432" s="37"/>
      <c r="G432" s="37"/>
      <c r="H432" s="37"/>
      <c r="I432" s="37"/>
      <c r="J432" s="37"/>
      <c r="K432" s="37"/>
      <c r="L432" s="37"/>
    </row>
    <row r="433" spans="1:12" x14ac:dyDescent="0.2">
      <c r="A433" s="58"/>
      <c r="B433" s="60"/>
      <c r="C433" s="60"/>
      <c r="D433" s="60"/>
      <c r="E433" s="60"/>
      <c r="F433" s="37"/>
      <c r="G433" s="37"/>
      <c r="H433" s="37"/>
      <c r="I433" s="37"/>
      <c r="J433" s="37"/>
      <c r="K433" s="37"/>
      <c r="L433" s="37"/>
    </row>
    <row r="434" spans="1:12" x14ac:dyDescent="0.2">
      <c r="A434" s="58"/>
      <c r="B434" s="60"/>
      <c r="C434" s="60"/>
      <c r="D434" s="60"/>
      <c r="E434" s="60"/>
      <c r="F434" s="37"/>
      <c r="G434" s="37"/>
      <c r="H434" s="37"/>
      <c r="I434" s="37"/>
      <c r="J434" s="37"/>
      <c r="K434" s="37"/>
      <c r="L434" s="37"/>
    </row>
    <row r="435" spans="1:12" x14ac:dyDescent="0.2">
      <c r="A435" s="58"/>
      <c r="B435" s="60"/>
      <c r="C435" s="60"/>
      <c r="D435" s="60"/>
      <c r="E435" s="60"/>
      <c r="F435" s="37"/>
      <c r="G435" s="37"/>
      <c r="H435" s="37"/>
      <c r="I435" s="37"/>
      <c r="J435" s="37"/>
      <c r="K435" s="37"/>
      <c r="L435" s="37"/>
    </row>
    <row r="436" spans="1:12" x14ac:dyDescent="0.2">
      <c r="A436" s="58"/>
      <c r="B436" s="60"/>
      <c r="C436" s="60"/>
      <c r="D436" s="60"/>
      <c r="E436" s="60"/>
      <c r="F436" s="37"/>
      <c r="G436" s="37"/>
      <c r="H436" s="37"/>
      <c r="I436" s="37"/>
      <c r="J436" s="37"/>
      <c r="K436" s="37"/>
      <c r="L436" s="37"/>
    </row>
    <row r="437" spans="1:12" x14ac:dyDescent="0.2">
      <c r="A437" s="58"/>
      <c r="B437" s="60"/>
      <c r="C437" s="60"/>
      <c r="D437" s="60"/>
      <c r="E437" s="60"/>
      <c r="F437" s="37"/>
      <c r="G437" s="37"/>
      <c r="H437" s="37"/>
      <c r="I437" s="37"/>
      <c r="J437" s="37"/>
      <c r="K437" s="37"/>
      <c r="L437" s="37"/>
    </row>
    <row r="438" spans="1:12" x14ac:dyDescent="0.2">
      <c r="A438" s="58"/>
      <c r="B438" s="60"/>
      <c r="C438" s="60"/>
      <c r="D438" s="60"/>
      <c r="E438" s="60"/>
      <c r="F438" s="37"/>
      <c r="G438" s="37"/>
      <c r="H438" s="37"/>
      <c r="I438" s="37"/>
      <c r="J438" s="37"/>
      <c r="K438" s="37"/>
      <c r="L438" s="37"/>
    </row>
    <row r="439" spans="1:12" x14ac:dyDescent="0.2">
      <c r="A439" s="58"/>
      <c r="B439" s="60"/>
      <c r="C439" s="60"/>
      <c r="D439" s="60"/>
      <c r="E439" s="60"/>
      <c r="F439" s="37"/>
      <c r="G439" s="37"/>
      <c r="H439" s="37"/>
      <c r="I439" s="37"/>
      <c r="J439" s="37"/>
      <c r="K439" s="37"/>
      <c r="L439" s="37"/>
    </row>
    <row r="440" spans="1:12" x14ac:dyDescent="0.2">
      <c r="A440" s="58"/>
      <c r="B440" s="60"/>
      <c r="C440" s="60"/>
      <c r="D440" s="60"/>
      <c r="E440" s="60"/>
      <c r="F440" s="37"/>
      <c r="G440" s="37"/>
      <c r="H440" s="37"/>
      <c r="I440" s="37"/>
      <c r="J440" s="37"/>
      <c r="K440" s="37"/>
      <c r="L440" s="37"/>
    </row>
    <row r="441" spans="1:12" x14ac:dyDescent="0.2">
      <c r="A441" s="58"/>
      <c r="B441" s="60"/>
      <c r="C441" s="60"/>
      <c r="D441" s="60"/>
      <c r="E441" s="60"/>
      <c r="F441" s="37"/>
      <c r="G441" s="37"/>
      <c r="H441" s="37"/>
      <c r="I441" s="37"/>
      <c r="J441" s="37"/>
      <c r="K441" s="37"/>
      <c r="L441" s="37"/>
    </row>
    <row r="442" spans="1:12" x14ac:dyDescent="0.2">
      <c r="A442" s="58"/>
      <c r="B442" s="60"/>
      <c r="C442" s="60"/>
      <c r="D442" s="60"/>
      <c r="E442" s="60"/>
      <c r="F442" s="37"/>
      <c r="G442" s="37"/>
      <c r="H442" s="37"/>
      <c r="I442" s="37"/>
      <c r="J442" s="37"/>
      <c r="K442" s="37"/>
      <c r="L442" s="37"/>
    </row>
    <row r="443" spans="1:12" x14ac:dyDescent="0.2">
      <c r="A443" s="58"/>
      <c r="B443" s="60"/>
      <c r="C443" s="60"/>
      <c r="D443" s="60"/>
      <c r="E443" s="60"/>
      <c r="F443" s="37"/>
      <c r="G443" s="37"/>
      <c r="H443" s="37"/>
      <c r="I443" s="37"/>
      <c r="J443" s="37"/>
      <c r="K443" s="37"/>
      <c r="L443" s="37"/>
    </row>
    <row r="444" spans="1:12" x14ac:dyDescent="0.2">
      <c r="A444" s="58"/>
      <c r="B444" s="60"/>
      <c r="C444" s="60"/>
      <c r="D444" s="60"/>
      <c r="E444" s="60"/>
      <c r="F444" s="37"/>
      <c r="G444" s="37"/>
      <c r="H444" s="37"/>
      <c r="I444" s="37"/>
      <c r="J444" s="37"/>
      <c r="K444" s="37"/>
      <c r="L444" s="37"/>
    </row>
    <row r="445" spans="1:12" x14ac:dyDescent="0.2">
      <c r="A445" s="58"/>
      <c r="B445" s="60"/>
      <c r="C445" s="60"/>
      <c r="D445" s="60"/>
      <c r="E445" s="60"/>
      <c r="F445" s="37"/>
      <c r="G445" s="37"/>
      <c r="H445" s="37"/>
      <c r="I445" s="37"/>
      <c r="J445" s="37"/>
      <c r="K445" s="37"/>
      <c r="L445" s="37"/>
    </row>
    <row r="446" spans="1:12" x14ac:dyDescent="0.2">
      <c r="A446" s="58"/>
      <c r="B446" s="60"/>
      <c r="C446" s="60"/>
      <c r="D446" s="60"/>
      <c r="E446" s="60"/>
      <c r="F446" s="37"/>
      <c r="G446" s="37"/>
      <c r="H446" s="37"/>
      <c r="I446" s="37"/>
      <c r="J446" s="37"/>
      <c r="K446" s="37"/>
      <c r="L446" s="37"/>
    </row>
    <row r="447" spans="1:12" x14ac:dyDescent="0.2">
      <c r="A447" s="58"/>
      <c r="B447" s="60"/>
      <c r="C447" s="60"/>
      <c r="D447" s="60"/>
      <c r="E447" s="60"/>
      <c r="F447" s="37"/>
      <c r="G447" s="37"/>
      <c r="H447" s="37"/>
      <c r="I447" s="37"/>
      <c r="J447" s="37"/>
      <c r="K447" s="37"/>
      <c r="L447" s="37"/>
    </row>
    <row r="448" spans="1:12" x14ac:dyDescent="0.2">
      <c r="A448" s="58"/>
      <c r="B448" s="60"/>
      <c r="C448" s="60"/>
      <c r="D448" s="60"/>
      <c r="E448" s="60"/>
      <c r="F448" s="37"/>
      <c r="G448" s="37"/>
      <c r="H448" s="37"/>
      <c r="I448" s="37"/>
      <c r="J448" s="37"/>
      <c r="K448" s="37"/>
      <c r="L448" s="37"/>
    </row>
    <row r="449" spans="1:12" x14ac:dyDescent="0.2">
      <c r="A449" s="58"/>
      <c r="B449" s="60"/>
      <c r="C449" s="60"/>
      <c r="D449" s="60"/>
      <c r="E449" s="60"/>
      <c r="F449" s="37"/>
      <c r="G449" s="37"/>
      <c r="H449" s="37"/>
      <c r="I449" s="37"/>
      <c r="J449" s="37"/>
      <c r="K449" s="37"/>
      <c r="L449" s="37"/>
    </row>
    <row r="450" spans="1:12" x14ac:dyDescent="0.2">
      <c r="A450" s="58"/>
      <c r="B450" s="60"/>
      <c r="C450" s="60"/>
      <c r="D450" s="60"/>
      <c r="E450" s="60"/>
      <c r="F450" s="37"/>
      <c r="G450" s="37"/>
      <c r="H450" s="37"/>
      <c r="I450" s="37"/>
      <c r="J450" s="37"/>
      <c r="K450" s="37"/>
      <c r="L450" s="37"/>
    </row>
    <row r="451" spans="1:12" x14ac:dyDescent="0.2">
      <c r="A451" s="58"/>
      <c r="B451" s="60"/>
      <c r="C451" s="60"/>
      <c r="D451" s="60"/>
      <c r="E451" s="60"/>
      <c r="F451" s="37"/>
      <c r="G451" s="37"/>
      <c r="H451" s="37"/>
      <c r="I451" s="37"/>
      <c r="J451" s="37"/>
      <c r="K451" s="37"/>
      <c r="L451" s="37"/>
    </row>
    <row r="452" spans="1:12" x14ac:dyDescent="0.2">
      <c r="A452" s="58"/>
      <c r="B452" s="60"/>
      <c r="C452" s="60"/>
      <c r="D452" s="60"/>
      <c r="E452" s="60"/>
      <c r="F452" s="37"/>
      <c r="G452" s="37"/>
      <c r="H452" s="37"/>
      <c r="I452" s="37"/>
      <c r="J452" s="37"/>
      <c r="K452" s="37"/>
      <c r="L452" s="37"/>
    </row>
    <row r="453" spans="1:12" x14ac:dyDescent="0.2">
      <c r="A453" s="58"/>
      <c r="B453" s="60"/>
      <c r="C453" s="60"/>
      <c r="D453" s="60"/>
      <c r="E453" s="60"/>
      <c r="F453" s="37"/>
      <c r="G453" s="37"/>
      <c r="H453" s="37"/>
      <c r="I453" s="37"/>
      <c r="J453" s="37"/>
      <c r="K453" s="37"/>
      <c r="L453" s="37"/>
    </row>
    <row r="454" spans="1:12" x14ac:dyDescent="0.2">
      <c r="A454" s="58"/>
      <c r="B454" s="60"/>
      <c r="C454" s="60"/>
      <c r="D454" s="60"/>
      <c r="E454" s="60"/>
      <c r="F454" s="37"/>
      <c r="G454" s="37"/>
      <c r="H454" s="37"/>
      <c r="I454" s="37"/>
      <c r="J454" s="37"/>
      <c r="K454" s="37"/>
      <c r="L454" s="37"/>
    </row>
    <row r="455" spans="1:12" x14ac:dyDescent="0.2">
      <c r="A455" s="58"/>
      <c r="B455" s="60"/>
      <c r="C455" s="60"/>
      <c r="D455" s="60"/>
      <c r="E455" s="60"/>
      <c r="F455" s="37"/>
      <c r="G455" s="37"/>
      <c r="H455" s="37"/>
      <c r="I455" s="37"/>
      <c r="J455" s="37"/>
      <c r="K455" s="37"/>
      <c r="L455" s="37"/>
    </row>
    <row r="456" spans="1:12" x14ac:dyDescent="0.2">
      <c r="A456" s="58"/>
      <c r="B456" s="60"/>
      <c r="C456" s="60"/>
      <c r="D456" s="60"/>
      <c r="E456" s="60"/>
      <c r="F456" s="37"/>
      <c r="G456" s="37"/>
      <c r="H456" s="37"/>
      <c r="I456" s="37"/>
      <c r="J456" s="37"/>
      <c r="K456" s="37"/>
      <c r="L456" s="37"/>
    </row>
    <row r="457" spans="1:12" x14ac:dyDescent="0.2">
      <c r="A457" s="58"/>
      <c r="B457" s="60"/>
      <c r="C457" s="60"/>
      <c r="D457" s="60"/>
      <c r="E457" s="60"/>
      <c r="F457" s="37"/>
      <c r="G457" s="37"/>
      <c r="H457" s="37"/>
      <c r="I457" s="37"/>
      <c r="J457" s="37"/>
      <c r="K457" s="37"/>
      <c r="L457" s="37"/>
    </row>
    <row r="458" spans="1:12" x14ac:dyDescent="0.2">
      <c r="A458" s="58"/>
      <c r="B458" s="60"/>
      <c r="C458" s="60"/>
      <c r="D458" s="60"/>
      <c r="E458" s="60"/>
      <c r="F458" s="37"/>
      <c r="G458" s="37"/>
      <c r="H458" s="37"/>
      <c r="I458" s="37"/>
      <c r="J458" s="37"/>
      <c r="K458" s="37"/>
      <c r="L458" s="37"/>
    </row>
    <row r="459" spans="1:12" x14ac:dyDescent="0.2">
      <c r="A459" s="58"/>
      <c r="B459" s="60"/>
      <c r="C459" s="60"/>
      <c r="D459" s="60"/>
      <c r="E459" s="60"/>
      <c r="F459" s="37"/>
      <c r="G459" s="37"/>
      <c r="H459" s="37"/>
      <c r="I459" s="37"/>
      <c r="J459" s="37"/>
      <c r="K459" s="37"/>
      <c r="L459" s="37"/>
    </row>
    <row r="460" spans="1:12" x14ac:dyDescent="0.2">
      <c r="A460" s="58"/>
      <c r="B460" s="60"/>
      <c r="C460" s="60"/>
      <c r="D460" s="60"/>
      <c r="E460" s="60"/>
      <c r="F460" s="37"/>
      <c r="G460" s="37"/>
      <c r="H460" s="37"/>
      <c r="I460" s="37"/>
      <c r="J460" s="37"/>
      <c r="K460" s="37"/>
      <c r="L460" s="37"/>
    </row>
    <row r="461" spans="1:12" x14ac:dyDescent="0.2">
      <c r="A461" s="58"/>
      <c r="B461" s="60"/>
      <c r="C461" s="60"/>
      <c r="D461" s="60"/>
      <c r="E461" s="60"/>
      <c r="F461" s="37"/>
      <c r="G461" s="37"/>
      <c r="H461" s="37"/>
      <c r="I461" s="37"/>
      <c r="J461" s="37"/>
      <c r="K461" s="37"/>
      <c r="L461" s="37"/>
    </row>
    <row r="462" spans="1:12" x14ac:dyDescent="0.2">
      <c r="A462" s="58"/>
      <c r="B462" s="60"/>
      <c r="C462" s="60"/>
      <c r="D462" s="60"/>
      <c r="E462" s="60"/>
      <c r="F462" s="37"/>
      <c r="G462" s="37"/>
      <c r="H462" s="37"/>
      <c r="I462" s="37"/>
      <c r="J462" s="37"/>
      <c r="K462" s="37"/>
      <c r="L462" s="37"/>
    </row>
    <row r="463" spans="1:12" x14ac:dyDescent="0.2">
      <c r="A463" s="58"/>
      <c r="B463" s="60"/>
      <c r="C463" s="60"/>
      <c r="D463" s="60"/>
      <c r="E463" s="60"/>
      <c r="F463" s="37"/>
      <c r="G463" s="37"/>
      <c r="H463" s="37"/>
      <c r="I463" s="37"/>
      <c r="J463" s="37"/>
      <c r="K463" s="37"/>
      <c r="L463" s="37"/>
    </row>
    <row r="464" spans="1:12" x14ac:dyDescent="0.2">
      <c r="A464" s="58"/>
      <c r="B464" s="60"/>
      <c r="C464" s="60"/>
      <c r="D464" s="60"/>
      <c r="E464" s="60"/>
      <c r="F464" s="37"/>
      <c r="G464" s="37"/>
      <c r="H464" s="37"/>
      <c r="I464" s="37"/>
      <c r="J464" s="37"/>
      <c r="K464" s="37"/>
      <c r="L464" s="37"/>
    </row>
    <row r="465" spans="1:12" x14ac:dyDescent="0.2">
      <c r="A465" s="58"/>
      <c r="B465" s="60"/>
      <c r="C465" s="60"/>
      <c r="D465" s="60"/>
      <c r="E465" s="60"/>
      <c r="F465" s="37"/>
      <c r="G465" s="37"/>
      <c r="H465" s="37"/>
      <c r="I465" s="37"/>
      <c r="J465" s="37"/>
      <c r="K465" s="37"/>
      <c r="L465" s="37"/>
    </row>
    <row r="466" spans="1:12" x14ac:dyDescent="0.2">
      <c r="A466" s="58"/>
      <c r="B466" s="60"/>
      <c r="C466" s="60"/>
      <c r="D466" s="60"/>
      <c r="E466" s="60"/>
      <c r="F466" s="37"/>
      <c r="G466" s="37"/>
      <c r="H466" s="37"/>
      <c r="I466" s="37"/>
      <c r="J466" s="37"/>
      <c r="K466" s="37"/>
      <c r="L466" s="37"/>
    </row>
    <row r="467" spans="1:12" x14ac:dyDescent="0.2">
      <c r="A467" s="58"/>
      <c r="B467" s="60"/>
      <c r="C467" s="60"/>
      <c r="D467" s="60"/>
      <c r="E467" s="60"/>
      <c r="F467" s="37"/>
      <c r="G467" s="37"/>
      <c r="H467" s="37"/>
      <c r="I467" s="37"/>
      <c r="J467" s="37"/>
      <c r="K467" s="37"/>
      <c r="L467" s="37"/>
    </row>
    <row r="468" spans="1:12" x14ac:dyDescent="0.2">
      <c r="A468" s="58"/>
      <c r="B468" s="60"/>
      <c r="C468" s="60"/>
      <c r="D468" s="60"/>
      <c r="E468" s="60"/>
      <c r="F468" s="37"/>
      <c r="G468" s="37"/>
      <c r="H468" s="37"/>
      <c r="I468" s="37"/>
      <c r="J468" s="37"/>
      <c r="K468" s="37"/>
      <c r="L468" s="37"/>
    </row>
    <row r="469" spans="1:12" x14ac:dyDescent="0.2">
      <c r="A469" s="58"/>
      <c r="B469" s="60"/>
      <c r="C469" s="60"/>
      <c r="D469" s="60"/>
      <c r="E469" s="60"/>
      <c r="F469" s="37"/>
      <c r="G469" s="37"/>
      <c r="H469" s="37"/>
      <c r="I469" s="37"/>
      <c r="J469" s="37"/>
      <c r="K469" s="37"/>
      <c r="L469" s="37"/>
    </row>
    <row r="470" spans="1:12" x14ac:dyDescent="0.2">
      <c r="A470" s="58"/>
      <c r="B470" s="60"/>
      <c r="C470" s="60"/>
      <c r="D470" s="60"/>
      <c r="E470" s="60"/>
      <c r="F470" s="37"/>
      <c r="G470" s="37"/>
      <c r="H470" s="37"/>
      <c r="I470" s="37"/>
      <c r="J470" s="37"/>
      <c r="K470" s="37"/>
      <c r="L470" s="37"/>
    </row>
    <row r="471" spans="1:12" x14ac:dyDescent="0.2">
      <c r="A471" s="58"/>
      <c r="B471" s="60"/>
      <c r="C471" s="60"/>
      <c r="D471" s="60"/>
      <c r="E471" s="60"/>
      <c r="F471" s="37"/>
      <c r="G471" s="37"/>
      <c r="H471" s="37"/>
      <c r="I471" s="37"/>
      <c r="J471" s="37"/>
      <c r="K471" s="37"/>
      <c r="L471" s="37"/>
    </row>
    <row r="472" spans="1:12" x14ac:dyDescent="0.2">
      <c r="A472" s="58"/>
      <c r="B472" s="60"/>
      <c r="C472" s="60"/>
      <c r="D472" s="60"/>
      <c r="E472" s="60"/>
      <c r="F472" s="37"/>
      <c r="G472" s="37"/>
      <c r="H472" s="37"/>
      <c r="I472" s="37"/>
      <c r="J472" s="37"/>
      <c r="K472" s="37"/>
      <c r="L472" s="37"/>
    </row>
    <row r="473" spans="1:12" x14ac:dyDescent="0.2">
      <c r="A473" s="58"/>
      <c r="B473" s="60"/>
      <c r="C473" s="60"/>
      <c r="D473" s="60"/>
      <c r="E473" s="60"/>
      <c r="F473" s="37"/>
      <c r="G473" s="37"/>
      <c r="H473" s="37"/>
      <c r="I473" s="37"/>
      <c r="J473" s="37"/>
      <c r="K473" s="37"/>
      <c r="L473" s="37"/>
    </row>
    <row r="474" spans="1:12" x14ac:dyDescent="0.2">
      <c r="A474" s="58"/>
      <c r="B474" s="60"/>
      <c r="C474" s="60"/>
      <c r="D474" s="60"/>
      <c r="E474" s="60"/>
      <c r="F474" s="37"/>
      <c r="G474" s="37"/>
      <c r="H474" s="37"/>
      <c r="I474" s="37"/>
      <c r="J474" s="37"/>
      <c r="K474" s="37"/>
      <c r="L474" s="37"/>
    </row>
    <row r="475" spans="1:12" x14ac:dyDescent="0.2">
      <c r="A475" s="58"/>
      <c r="B475" s="60"/>
      <c r="C475" s="60"/>
      <c r="D475" s="60"/>
      <c r="E475" s="60"/>
      <c r="F475" s="37"/>
      <c r="G475" s="37"/>
      <c r="H475" s="37"/>
      <c r="I475" s="37"/>
      <c r="J475" s="37"/>
      <c r="K475" s="37"/>
      <c r="L475" s="37"/>
    </row>
    <row r="476" spans="1:12" x14ac:dyDescent="0.2">
      <c r="A476" s="58"/>
      <c r="B476" s="60"/>
      <c r="C476" s="60"/>
      <c r="D476" s="60"/>
      <c r="E476" s="60"/>
      <c r="F476" s="37"/>
      <c r="G476" s="37"/>
      <c r="H476" s="37"/>
      <c r="I476" s="37"/>
      <c r="J476" s="37"/>
      <c r="K476" s="37"/>
      <c r="L476" s="37"/>
    </row>
    <row r="477" spans="1:12" x14ac:dyDescent="0.2">
      <c r="A477" s="58"/>
      <c r="B477" s="60"/>
      <c r="C477" s="60"/>
      <c r="D477" s="60"/>
      <c r="E477" s="60"/>
      <c r="F477" s="37"/>
      <c r="G477" s="37"/>
      <c r="H477" s="37"/>
      <c r="I477" s="37"/>
      <c r="J477" s="37"/>
      <c r="K477" s="37"/>
      <c r="L477" s="37"/>
    </row>
    <row r="478" spans="1:12" x14ac:dyDescent="0.2">
      <c r="A478" s="58"/>
      <c r="B478" s="60"/>
      <c r="C478" s="60"/>
      <c r="D478" s="60"/>
      <c r="E478" s="60"/>
      <c r="F478" s="37"/>
      <c r="G478" s="37"/>
      <c r="H478" s="37"/>
      <c r="I478" s="37"/>
      <c r="J478" s="37"/>
      <c r="K478" s="37"/>
      <c r="L478" s="37"/>
    </row>
    <row r="479" spans="1:12" x14ac:dyDescent="0.2">
      <c r="A479" s="58"/>
      <c r="B479" s="60"/>
      <c r="C479" s="60"/>
      <c r="D479" s="60"/>
      <c r="E479" s="60"/>
      <c r="F479" s="37"/>
      <c r="G479" s="37"/>
      <c r="H479" s="37"/>
      <c r="I479" s="37"/>
      <c r="J479" s="37"/>
      <c r="K479" s="37"/>
      <c r="L479" s="37"/>
    </row>
    <row r="480" spans="1:12" x14ac:dyDescent="0.2">
      <c r="A480" s="58"/>
      <c r="B480" s="60"/>
      <c r="C480" s="60"/>
      <c r="D480" s="60"/>
      <c r="E480" s="60"/>
      <c r="F480" s="37"/>
      <c r="G480" s="37"/>
      <c r="H480" s="37"/>
      <c r="I480" s="37"/>
      <c r="J480" s="37"/>
      <c r="K480" s="37"/>
      <c r="L480" s="37"/>
    </row>
    <row r="481" spans="1:12" x14ac:dyDescent="0.2">
      <c r="A481" s="58"/>
      <c r="B481" s="60"/>
      <c r="C481" s="60"/>
      <c r="D481" s="60"/>
      <c r="E481" s="60"/>
      <c r="F481" s="37"/>
      <c r="G481" s="37"/>
      <c r="H481" s="37"/>
      <c r="I481" s="37"/>
      <c r="J481" s="37"/>
      <c r="K481" s="37"/>
      <c r="L481" s="37"/>
    </row>
    <row r="482" spans="1:12" x14ac:dyDescent="0.2">
      <c r="A482" s="58"/>
      <c r="B482" s="60"/>
      <c r="C482" s="60"/>
      <c r="D482" s="60"/>
      <c r="E482" s="60"/>
      <c r="F482" s="37"/>
      <c r="G482" s="37"/>
      <c r="H482" s="37"/>
      <c r="I482" s="37"/>
      <c r="J482" s="37"/>
      <c r="K482" s="37"/>
      <c r="L482" s="37"/>
    </row>
    <row r="483" spans="1:12" x14ac:dyDescent="0.2">
      <c r="A483" s="58"/>
      <c r="B483" s="60"/>
      <c r="C483" s="60"/>
      <c r="D483" s="60"/>
      <c r="E483" s="60"/>
      <c r="F483" s="37"/>
      <c r="G483" s="37"/>
      <c r="H483" s="37"/>
      <c r="I483" s="37"/>
      <c r="J483" s="37"/>
      <c r="K483" s="37"/>
      <c r="L483" s="37"/>
    </row>
    <row r="484" spans="1:12" x14ac:dyDescent="0.2">
      <c r="A484" s="58"/>
      <c r="B484" s="60"/>
      <c r="C484" s="60"/>
      <c r="D484" s="60"/>
      <c r="E484" s="60"/>
      <c r="F484" s="37"/>
      <c r="G484" s="37"/>
      <c r="H484" s="37"/>
      <c r="I484" s="37"/>
      <c r="J484" s="37"/>
      <c r="K484" s="37"/>
      <c r="L484" s="37"/>
    </row>
    <row r="485" spans="1:12" x14ac:dyDescent="0.2">
      <c r="A485" s="58"/>
      <c r="B485" s="60"/>
      <c r="C485" s="60"/>
      <c r="D485" s="60"/>
      <c r="E485" s="60"/>
      <c r="F485" s="37"/>
      <c r="G485" s="37"/>
      <c r="H485" s="37"/>
      <c r="I485" s="37"/>
      <c r="J485" s="37"/>
      <c r="K485" s="37"/>
      <c r="L485" s="37"/>
    </row>
    <row r="486" spans="1:12" x14ac:dyDescent="0.2">
      <c r="A486" s="58"/>
      <c r="B486" s="60"/>
      <c r="C486" s="60"/>
      <c r="D486" s="60"/>
      <c r="E486" s="60"/>
      <c r="F486" s="37"/>
      <c r="G486" s="37"/>
      <c r="H486" s="37"/>
      <c r="I486" s="37"/>
      <c r="J486" s="37"/>
      <c r="K486" s="37"/>
      <c r="L486" s="37"/>
    </row>
    <row r="487" spans="1:12" x14ac:dyDescent="0.2">
      <c r="A487" s="58"/>
      <c r="B487" s="60"/>
      <c r="C487" s="60"/>
      <c r="D487" s="60"/>
      <c r="E487" s="60"/>
      <c r="F487" s="37"/>
      <c r="G487" s="37"/>
      <c r="H487" s="37"/>
      <c r="I487" s="37"/>
      <c r="J487" s="37"/>
      <c r="K487" s="37"/>
      <c r="L487" s="37"/>
    </row>
    <row r="488" spans="1:12" x14ac:dyDescent="0.2">
      <c r="A488" s="58"/>
      <c r="B488" s="60"/>
      <c r="C488" s="60"/>
      <c r="D488" s="60"/>
      <c r="E488" s="60"/>
      <c r="F488" s="37"/>
      <c r="G488" s="37"/>
      <c r="H488" s="37"/>
      <c r="I488" s="37"/>
      <c r="J488" s="37"/>
      <c r="K488" s="37"/>
      <c r="L488" s="37"/>
    </row>
    <row r="489" spans="1:12" x14ac:dyDescent="0.2">
      <c r="A489" s="58"/>
      <c r="B489" s="60"/>
      <c r="C489" s="60"/>
      <c r="D489" s="60"/>
      <c r="E489" s="60"/>
      <c r="F489" s="37"/>
      <c r="G489" s="37"/>
      <c r="H489" s="37"/>
      <c r="I489" s="37"/>
      <c r="J489" s="37"/>
      <c r="K489" s="37"/>
      <c r="L489" s="37"/>
    </row>
    <row r="490" spans="1:12" x14ac:dyDescent="0.2">
      <c r="A490" s="58"/>
      <c r="B490" s="60"/>
      <c r="C490" s="60"/>
      <c r="D490" s="60"/>
      <c r="E490" s="60"/>
      <c r="F490" s="37"/>
      <c r="G490" s="37"/>
      <c r="H490" s="37"/>
      <c r="I490" s="37"/>
      <c r="J490" s="37"/>
      <c r="K490" s="37"/>
      <c r="L490" s="37"/>
    </row>
    <row r="491" spans="1:12" x14ac:dyDescent="0.2">
      <c r="A491" s="58"/>
      <c r="B491" s="60"/>
      <c r="C491" s="60"/>
      <c r="D491" s="60"/>
      <c r="E491" s="60"/>
      <c r="F491" s="37"/>
      <c r="G491" s="37"/>
      <c r="H491" s="37"/>
      <c r="I491" s="37"/>
      <c r="J491" s="37"/>
      <c r="K491" s="37"/>
      <c r="L491" s="37"/>
    </row>
    <row r="492" spans="1:12" x14ac:dyDescent="0.2">
      <c r="A492" s="58"/>
      <c r="B492" s="60"/>
      <c r="C492" s="60"/>
      <c r="D492" s="60"/>
      <c r="E492" s="60"/>
      <c r="F492" s="37"/>
      <c r="G492" s="37"/>
      <c r="H492" s="37"/>
      <c r="I492" s="37"/>
      <c r="J492" s="37"/>
      <c r="K492" s="37"/>
      <c r="L492" s="37"/>
    </row>
    <row r="493" spans="1:12" x14ac:dyDescent="0.2">
      <c r="A493" s="58"/>
      <c r="B493" s="60"/>
      <c r="C493" s="60"/>
      <c r="D493" s="60"/>
      <c r="E493" s="60"/>
      <c r="F493" s="37"/>
      <c r="G493" s="37"/>
      <c r="H493" s="37"/>
      <c r="I493" s="37"/>
      <c r="J493" s="37"/>
      <c r="K493" s="37"/>
      <c r="L493" s="37"/>
    </row>
    <row r="494" spans="1:12" x14ac:dyDescent="0.2">
      <c r="A494" s="58"/>
      <c r="B494" s="60"/>
      <c r="C494" s="60"/>
      <c r="D494" s="60"/>
      <c r="E494" s="60"/>
      <c r="F494" s="37"/>
      <c r="G494" s="37"/>
      <c r="H494" s="37"/>
      <c r="I494" s="37"/>
      <c r="J494" s="37"/>
      <c r="K494" s="37"/>
      <c r="L494" s="37"/>
    </row>
    <row r="495" spans="1:12" x14ac:dyDescent="0.2">
      <c r="A495" s="58"/>
      <c r="B495" s="60"/>
      <c r="C495" s="60"/>
      <c r="D495" s="60"/>
      <c r="E495" s="60"/>
      <c r="F495" s="37"/>
      <c r="G495" s="37"/>
      <c r="H495" s="37"/>
      <c r="I495" s="37"/>
      <c r="J495" s="37"/>
      <c r="K495" s="37"/>
      <c r="L495" s="37"/>
    </row>
    <row r="496" spans="1:12" x14ac:dyDescent="0.2">
      <c r="A496" s="58"/>
      <c r="B496" s="60"/>
      <c r="C496" s="60"/>
      <c r="D496" s="60"/>
      <c r="E496" s="60"/>
      <c r="F496" s="37"/>
      <c r="G496" s="37"/>
      <c r="H496" s="37"/>
      <c r="I496" s="37"/>
      <c r="J496" s="37"/>
      <c r="K496" s="37"/>
      <c r="L496" s="37"/>
    </row>
    <row r="497" spans="1:12" x14ac:dyDescent="0.2">
      <c r="A497" s="58"/>
      <c r="B497" s="60"/>
      <c r="C497" s="60"/>
      <c r="D497" s="60"/>
      <c r="E497" s="60"/>
      <c r="F497" s="37"/>
      <c r="G497" s="37"/>
      <c r="H497" s="37"/>
      <c r="I497" s="37"/>
      <c r="J497" s="37"/>
      <c r="K497" s="37"/>
      <c r="L497" s="37"/>
    </row>
    <row r="498" spans="1:12" x14ac:dyDescent="0.2">
      <c r="A498" s="58"/>
      <c r="B498" s="60"/>
      <c r="C498" s="60"/>
      <c r="D498" s="60"/>
      <c r="E498" s="60"/>
      <c r="F498" s="37"/>
      <c r="G498" s="37"/>
      <c r="H498" s="37"/>
      <c r="I498" s="37"/>
      <c r="J498" s="37"/>
      <c r="K498" s="37"/>
      <c r="L498" s="37"/>
    </row>
    <row r="499" spans="1:12" x14ac:dyDescent="0.2">
      <c r="A499" s="58"/>
      <c r="B499" s="60"/>
      <c r="C499" s="60"/>
      <c r="D499" s="60"/>
      <c r="E499" s="60"/>
      <c r="F499" s="37"/>
      <c r="G499" s="37"/>
      <c r="H499" s="37"/>
      <c r="I499" s="37"/>
      <c r="J499" s="37"/>
      <c r="K499" s="37"/>
      <c r="L499" s="37"/>
    </row>
    <row r="500" spans="1:12" x14ac:dyDescent="0.2">
      <c r="A500" s="58"/>
      <c r="B500" s="60"/>
      <c r="C500" s="60"/>
      <c r="D500" s="60"/>
      <c r="E500" s="60"/>
      <c r="F500" s="37"/>
      <c r="G500" s="37"/>
      <c r="H500" s="37"/>
      <c r="I500" s="37"/>
      <c r="J500" s="37"/>
      <c r="K500" s="37"/>
      <c r="L500" s="37"/>
    </row>
    <row r="501" spans="1:12" x14ac:dyDescent="0.2">
      <c r="A501" s="58"/>
      <c r="B501" s="60"/>
      <c r="C501" s="60"/>
      <c r="D501" s="60"/>
      <c r="E501" s="60"/>
      <c r="F501" s="37"/>
      <c r="G501" s="37"/>
      <c r="H501" s="37"/>
      <c r="I501" s="37"/>
      <c r="J501" s="37"/>
      <c r="K501" s="37"/>
      <c r="L501" s="37"/>
    </row>
    <row r="502" spans="1:12" x14ac:dyDescent="0.2">
      <c r="A502" s="58"/>
      <c r="B502" s="60"/>
      <c r="C502" s="60"/>
      <c r="D502" s="60"/>
      <c r="E502" s="60"/>
      <c r="F502" s="37"/>
      <c r="G502" s="37"/>
      <c r="H502" s="37"/>
      <c r="I502" s="37"/>
      <c r="J502" s="37"/>
      <c r="K502" s="37"/>
      <c r="L502" s="37"/>
    </row>
    <row r="503" spans="1:12" x14ac:dyDescent="0.2">
      <c r="A503" s="58"/>
      <c r="B503" s="60"/>
      <c r="C503" s="60"/>
      <c r="D503" s="60"/>
      <c r="E503" s="60"/>
      <c r="F503" s="37"/>
      <c r="G503" s="37"/>
      <c r="H503" s="37"/>
      <c r="I503" s="37"/>
      <c r="J503" s="37"/>
      <c r="K503" s="37"/>
      <c r="L503" s="37"/>
    </row>
    <row r="504" spans="1:12" x14ac:dyDescent="0.2">
      <c r="A504" s="58"/>
      <c r="B504" s="61"/>
      <c r="C504" s="61"/>
      <c r="D504" s="61"/>
      <c r="E504" s="61"/>
    </row>
    <row r="505" spans="1:12" x14ac:dyDescent="0.2">
      <c r="A505" s="62"/>
      <c r="B505" s="61"/>
      <c r="C505" s="61"/>
      <c r="D505" s="61"/>
      <c r="E505" s="61"/>
    </row>
    <row r="506" spans="1:12" x14ac:dyDescent="0.2">
      <c r="A506" s="62"/>
      <c r="B506" s="61"/>
      <c r="C506" s="61"/>
      <c r="D506" s="61"/>
      <c r="E506" s="61"/>
    </row>
    <row r="507" spans="1:12" x14ac:dyDescent="0.2">
      <c r="A507" s="62"/>
      <c r="B507" s="61"/>
      <c r="C507" s="61"/>
      <c r="D507" s="61"/>
      <c r="E507" s="61"/>
    </row>
    <row r="508" spans="1:12" x14ac:dyDescent="0.2">
      <c r="A508" s="62"/>
      <c r="B508" s="61"/>
      <c r="C508" s="61"/>
      <c r="D508" s="61"/>
      <c r="E508" s="61"/>
    </row>
    <row r="509" spans="1:12" x14ac:dyDescent="0.2">
      <c r="A509" s="62"/>
      <c r="B509" s="61"/>
      <c r="C509" s="61"/>
      <c r="D509" s="61"/>
      <c r="E509" s="61"/>
    </row>
    <row r="510" spans="1:12" x14ac:dyDescent="0.2">
      <c r="A510" s="62"/>
      <c r="B510" s="61"/>
      <c r="C510" s="61"/>
      <c r="D510" s="61"/>
      <c r="E510" s="61"/>
    </row>
    <row r="511" spans="1:12" x14ac:dyDescent="0.2">
      <c r="A511" s="62"/>
      <c r="B511" s="61"/>
      <c r="C511" s="61"/>
      <c r="D511" s="61"/>
      <c r="E511" s="61"/>
    </row>
    <row r="512" spans="1:12" x14ac:dyDescent="0.2">
      <c r="A512" s="62"/>
      <c r="B512" s="61"/>
      <c r="C512" s="61"/>
      <c r="D512" s="61"/>
      <c r="E512" s="61"/>
    </row>
    <row r="513" spans="1:5" x14ac:dyDescent="0.2">
      <c r="A513" s="62"/>
      <c r="B513" s="61"/>
      <c r="C513" s="61"/>
      <c r="D513" s="61"/>
      <c r="E513" s="61"/>
    </row>
    <row r="514" spans="1:5" x14ac:dyDescent="0.2">
      <c r="A514" s="62"/>
      <c r="B514" s="61"/>
      <c r="C514" s="61"/>
      <c r="D514" s="61"/>
      <c r="E514" s="61"/>
    </row>
    <row r="515" spans="1:5" x14ac:dyDescent="0.2">
      <c r="A515" s="62"/>
      <c r="B515" s="61"/>
      <c r="C515" s="61"/>
      <c r="D515" s="61"/>
      <c r="E515" s="61"/>
    </row>
    <row r="516" spans="1:5" x14ac:dyDescent="0.2">
      <c r="A516" s="62"/>
      <c r="B516" s="61"/>
      <c r="C516" s="61"/>
      <c r="D516" s="61"/>
      <c r="E516" s="61"/>
    </row>
    <row r="517" spans="1:5" x14ac:dyDescent="0.2">
      <c r="A517" s="62"/>
      <c r="B517" s="61"/>
      <c r="C517" s="61"/>
      <c r="D517" s="61"/>
      <c r="E517" s="61"/>
    </row>
    <row r="518" spans="1:5" x14ac:dyDescent="0.2">
      <c r="A518" s="62"/>
      <c r="B518" s="61"/>
      <c r="C518" s="61"/>
      <c r="D518" s="61"/>
      <c r="E518" s="61"/>
    </row>
    <row r="519" spans="1:5" x14ac:dyDescent="0.2">
      <c r="A519" s="62"/>
      <c r="B519" s="61"/>
      <c r="C519" s="61"/>
      <c r="D519" s="61"/>
      <c r="E519" s="61"/>
    </row>
    <row r="520" spans="1:5" x14ac:dyDescent="0.2">
      <c r="A520" s="62"/>
      <c r="B520" s="61"/>
      <c r="C520" s="61"/>
      <c r="D520" s="61"/>
      <c r="E520" s="61"/>
    </row>
    <row r="521" spans="1:5" x14ac:dyDescent="0.2">
      <c r="A521" s="62"/>
      <c r="B521" s="61"/>
      <c r="C521" s="61"/>
      <c r="D521" s="61"/>
      <c r="E521" s="61"/>
    </row>
    <row r="522" spans="1:5" x14ac:dyDescent="0.2">
      <c r="A522" s="62"/>
      <c r="B522" s="61"/>
      <c r="C522" s="61"/>
      <c r="D522" s="61"/>
      <c r="E522" s="61"/>
    </row>
    <row r="523" spans="1:5" x14ac:dyDescent="0.2">
      <c r="A523" s="62"/>
      <c r="B523" s="61"/>
      <c r="C523" s="61"/>
      <c r="D523" s="61"/>
      <c r="E523" s="61"/>
    </row>
    <row r="524" spans="1:5" x14ac:dyDescent="0.2">
      <c r="A524" s="62"/>
      <c r="B524" s="61"/>
      <c r="C524" s="61"/>
      <c r="D524" s="61"/>
      <c r="E524" s="61"/>
    </row>
    <row r="525" spans="1:5" x14ac:dyDescent="0.2">
      <c r="A525" s="62"/>
      <c r="B525" s="61"/>
      <c r="C525" s="61"/>
      <c r="D525" s="61"/>
      <c r="E525" s="61"/>
    </row>
    <row r="526" spans="1:5" x14ac:dyDescent="0.2">
      <c r="A526" s="62"/>
      <c r="B526" s="61"/>
      <c r="C526" s="61"/>
      <c r="D526" s="61"/>
      <c r="E526" s="61"/>
    </row>
    <row r="527" spans="1:5" x14ac:dyDescent="0.2">
      <c r="A527" s="62"/>
      <c r="B527" s="61"/>
      <c r="C527" s="61"/>
      <c r="D527" s="61"/>
      <c r="E527" s="61"/>
    </row>
    <row r="528" spans="1:5" x14ac:dyDescent="0.2">
      <c r="A528" s="62"/>
      <c r="B528" s="61"/>
      <c r="C528" s="61"/>
      <c r="D528" s="61"/>
      <c r="E528" s="61"/>
    </row>
    <row r="529" spans="1:5" x14ac:dyDescent="0.2">
      <c r="A529" s="62"/>
      <c r="B529" s="61"/>
      <c r="C529" s="61"/>
      <c r="D529" s="61"/>
      <c r="E529" s="61"/>
    </row>
    <row r="530" spans="1:5" x14ac:dyDescent="0.2">
      <c r="A530" s="62"/>
      <c r="B530" s="61"/>
      <c r="C530" s="61"/>
      <c r="D530" s="61"/>
      <c r="E530" s="61"/>
    </row>
    <row r="531" spans="1:5" x14ac:dyDescent="0.2">
      <c r="A531" s="62"/>
      <c r="B531" s="61"/>
      <c r="C531" s="61"/>
      <c r="D531" s="61"/>
      <c r="E531" s="61"/>
    </row>
    <row r="532" spans="1:5" x14ac:dyDescent="0.2">
      <c r="A532" s="62"/>
      <c r="B532" s="61"/>
      <c r="C532" s="61"/>
      <c r="D532" s="61"/>
      <c r="E532" s="61"/>
    </row>
    <row r="533" spans="1:5" x14ac:dyDescent="0.2">
      <c r="A533" s="62"/>
      <c r="B533" s="61"/>
      <c r="C533" s="61"/>
      <c r="D533" s="61"/>
      <c r="E533" s="61"/>
    </row>
    <row r="534" spans="1:5" x14ac:dyDescent="0.2">
      <c r="A534" s="62"/>
      <c r="B534" s="61"/>
      <c r="C534" s="61"/>
      <c r="D534" s="61"/>
      <c r="E534" s="61"/>
    </row>
    <row r="535" spans="1:5" x14ac:dyDescent="0.2">
      <c r="A535" s="62"/>
      <c r="B535" s="61"/>
      <c r="C535" s="61"/>
      <c r="D535" s="61"/>
      <c r="E535" s="61"/>
    </row>
    <row r="536" spans="1:5" x14ac:dyDescent="0.2">
      <c r="A536" s="62"/>
      <c r="B536" s="61"/>
      <c r="C536" s="61"/>
      <c r="D536" s="61"/>
      <c r="E536" s="61"/>
    </row>
    <row r="537" spans="1:5" x14ac:dyDescent="0.2">
      <c r="A537" s="62"/>
      <c r="B537" s="61"/>
      <c r="C537" s="61"/>
      <c r="D537" s="61"/>
      <c r="E537" s="61"/>
    </row>
    <row r="538" spans="1:5" x14ac:dyDescent="0.2">
      <c r="A538" s="62"/>
      <c r="B538" s="61"/>
      <c r="C538" s="61"/>
      <c r="D538" s="61"/>
      <c r="E538" s="61"/>
    </row>
    <row r="539" spans="1:5" x14ac:dyDescent="0.2">
      <c r="A539" s="62"/>
      <c r="B539" s="61"/>
      <c r="C539" s="61"/>
      <c r="D539" s="61"/>
      <c r="E539" s="61"/>
    </row>
    <row r="540" spans="1:5" x14ac:dyDescent="0.2">
      <c r="A540" s="62"/>
      <c r="B540" s="61"/>
      <c r="C540" s="61"/>
      <c r="D540" s="61"/>
      <c r="E540" s="61"/>
    </row>
    <row r="541" spans="1:5" x14ac:dyDescent="0.2">
      <c r="A541" s="62"/>
      <c r="B541" s="61"/>
      <c r="C541" s="61"/>
      <c r="D541" s="61"/>
      <c r="E541" s="61"/>
    </row>
    <row r="542" spans="1:5" x14ac:dyDescent="0.2">
      <c r="A542" s="62"/>
      <c r="B542" s="61"/>
      <c r="C542" s="61"/>
      <c r="D542" s="61"/>
      <c r="E542" s="61"/>
    </row>
    <row r="543" spans="1:5" x14ac:dyDescent="0.2">
      <c r="A543" s="62"/>
      <c r="B543" s="61"/>
      <c r="C543" s="61"/>
      <c r="D543" s="61"/>
      <c r="E543" s="61"/>
    </row>
    <row r="544" spans="1:5" x14ac:dyDescent="0.2">
      <c r="A544" s="62"/>
      <c r="B544" s="61"/>
      <c r="C544" s="61"/>
      <c r="D544" s="61"/>
      <c r="E544" s="61"/>
    </row>
    <row r="545" spans="1:5" x14ac:dyDescent="0.2">
      <c r="A545" s="62"/>
      <c r="B545" s="61"/>
      <c r="C545" s="61"/>
      <c r="D545" s="61"/>
      <c r="E545" s="61"/>
    </row>
    <row r="546" spans="1:5" x14ac:dyDescent="0.2">
      <c r="A546" s="62"/>
      <c r="B546" s="61"/>
      <c r="C546" s="61"/>
      <c r="D546" s="61"/>
      <c r="E546" s="61"/>
    </row>
    <row r="547" spans="1:5" x14ac:dyDescent="0.2">
      <c r="A547" s="62"/>
      <c r="B547" s="61"/>
      <c r="C547" s="61"/>
      <c r="D547" s="61"/>
      <c r="E547" s="61"/>
    </row>
    <row r="548" spans="1:5" x14ac:dyDescent="0.2">
      <c r="A548" s="62"/>
      <c r="B548" s="61"/>
      <c r="C548" s="61"/>
      <c r="D548" s="61"/>
      <c r="E548" s="61"/>
    </row>
    <row r="549" spans="1:5" x14ac:dyDescent="0.2">
      <c r="A549" s="62"/>
      <c r="B549" s="61"/>
      <c r="C549" s="61"/>
      <c r="D549" s="61"/>
      <c r="E549" s="61"/>
    </row>
    <row r="550" spans="1:5" x14ac:dyDescent="0.2">
      <c r="A550" s="62"/>
      <c r="B550" s="61"/>
      <c r="C550" s="61"/>
      <c r="D550" s="61"/>
      <c r="E550" s="61"/>
    </row>
    <row r="551" spans="1:5" x14ac:dyDescent="0.2">
      <c r="A551" s="62"/>
      <c r="B551" s="61"/>
      <c r="C551" s="61"/>
      <c r="D551" s="61"/>
      <c r="E551" s="61"/>
    </row>
    <row r="552" spans="1:5" x14ac:dyDescent="0.2">
      <c r="A552" s="62"/>
      <c r="B552" s="61"/>
      <c r="C552" s="61"/>
      <c r="D552" s="61"/>
      <c r="E552" s="61"/>
    </row>
    <row r="553" spans="1:5" x14ac:dyDescent="0.2">
      <c r="A553" s="62"/>
      <c r="B553" s="61"/>
      <c r="C553" s="61"/>
      <c r="D553" s="61"/>
      <c r="E553" s="61"/>
    </row>
    <row r="554" spans="1:5" x14ac:dyDescent="0.2">
      <c r="A554" s="62"/>
      <c r="B554" s="61"/>
      <c r="C554" s="61"/>
      <c r="D554" s="61"/>
      <c r="E554" s="61"/>
    </row>
    <row r="555" spans="1:5" x14ac:dyDescent="0.2">
      <c r="A555" s="62"/>
      <c r="B555" s="61"/>
      <c r="C555" s="61"/>
      <c r="D555" s="61"/>
      <c r="E555" s="61"/>
    </row>
    <row r="556" spans="1:5" x14ac:dyDescent="0.2">
      <c r="A556" s="62"/>
      <c r="B556" s="61"/>
      <c r="C556" s="61"/>
      <c r="D556" s="61"/>
      <c r="E556" s="61"/>
    </row>
    <row r="557" spans="1:5" x14ac:dyDescent="0.2">
      <c r="A557" s="62"/>
      <c r="B557" s="61"/>
      <c r="C557" s="61"/>
      <c r="D557" s="61"/>
      <c r="E557" s="61"/>
    </row>
    <row r="558" spans="1:5" x14ac:dyDescent="0.2">
      <c r="A558" s="62"/>
      <c r="B558" s="61"/>
      <c r="C558" s="61"/>
      <c r="D558" s="61"/>
      <c r="E558" s="61"/>
    </row>
    <row r="559" spans="1:5" x14ac:dyDescent="0.2">
      <c r="A559" s="62"/>
      <c r="B559" s="61"/>
      <c r="C559" s="61"/>
      <c r="D559" s="61"/>
      <c r="E559" s="61"/>
    </row>
    <row r="560" spans="1:5" x14ac:dyDescent="0.2">
      <c r="A560" s="62"/>
      <c r="B560" s="61"/>
      <c r="C560" s="61"/>
      <c r="D560" s="61"/>
      <c r="E560" s="61"/>
    </row>
    <row r="561" spans="1:5" x14ac:dyDescent="0.2">
      <c r="A561" s="62"/>
      <c r="B561" s="61"/>
      <c r="C561" s="61"/>
      <c r="D561" s="61"/>
      <c r="E561" s="61"/>
    </row>
    <row r="562" spans="1:5" x14ac:dyDescent="0.2">
      <c r="A562" s="62"/>
      <c r="B562" s="61"/>
      <c r="C562" s="61"/>
      <c r="D562" s="61"/>
      <c r="E562" s="61"/>
    </row>
    <row r="563" spans="1:5" x14ac:dyDescent="0.2">
      <c r="A563" s="62"/>
      <c r="B563" s="61"/>
      <c r="C563" s="61"/>
      <c r="D563" s="61"/>
      <c r="E563" s="61"/>
    </row>
    <row r="564" spans="1:5" x14ac:dyDescent="0.2">
      <c r="A564" s="62"/>
      <c r="B564" s="61"/>
      <c r="C564" s="61"/>
      <c r="D564" s="61"/>
      <c r="E564" s="61"/>
    </row>
    <row r="565" spans="1:5" x14ac:dyDescent="0.2">
      <c r="A565" s="62"/>
      <c r="B565" s="61"/>
      <c r="C565" s="61"/>
      <c r="D565" s="61"/>
      <c r="E565" s="61"/>
    </row>
    <row r="566" spans="1:5" x14ac:dyDescent="0.2">
      <c r="A566" s="62"/>
      <c r="B566" s="61"/>
      <c r="C566" s="61"/>
      <c r="D566" s="61"/>
      <c r="E566" s="61"/>
    </row>
    <row r="567" spans="1:5" x14ac:dyDescent="0.2">
      <c r="A567" s="62"/>
      <c r="B567" s="61"/>
      <c r="C567" s="61"/>
      <c r="D567" s="61"/>
      <c r="E567" s="61"/>
    </row>
    <row r="568" spans="1:5" x14ac:dyDescent="0.2">
      <c r="A568" s="62"/>
      <c r="B568" s="61"/>
      <c r="C568" s="61"/>
      <c r="D568" s="61"/>
      <c r="E568" s="61"/>
    </row>
    <row r="569" spans="1:5" x14ac:dyDescent="0.2">
      <c r="A569" s="62"/>
      <c r="B569" s="61"/>
      <c r="C569" s="61"/>
      <c r="D569" s="61"/>
      <c r="E569" s="61"/>
    </row>
    <row r="570" spans="1:5" x14ac:dyDescent="0.2">
      <c r="A570" s="62"/>
      <c r="B570" s="61"/>
      <c r="C570" s="61"/>
      <c r="D570" s="61"/>
      <c r="E570" s="61"/>
    </row>
    <row r="571" spans="1:5" x14ac:dyDescent="0.2">
      <c r="A571" s="62"/>
      <c r="B571" s="61"/>
      <c r="C571" s="61"/>
      <c r="D571" s="61"/>
      <c r="E571" s="61"/>
    </row>
    <row r="572" spans="1:5" x14ac:dyDescent="0.2">
      <c r="A572" s="62"/>
      <c r="B572" s="61"/>
      <c r="C572" s="61"/>
      <c r="D572" s="61"/>
      <c r="E572" s="61"/>
    </row>
    <row r="573" spans="1:5" x14ac:dyDescent="0.2">
      <c r="A573" s="62"/>
      <c r="B573" s="61"/>
      <c r="C573" s="61"/>
      <c r="D573" s="61"/>
      <c r="E573" s="61"/>
    </row>
    <row r="574" spans="1:5" x14ac:dyDescent="0.2">
      <c r="A574" s="62"/>
      <c r="B574" s="61"/>
      <c r="C574" s="61"/>
      <c r="D574" s="61"/>
      <c r="E574" s="61"/>
    </row>
    <row r="575" spans="1:5" x14ac:dyDescent="0.2">
      <c r="A575" s="62"/>
      <c r="B575" s="61"/>
      <c r="C575" s="61"/>
      <c r="D575" s="61"/>
      <c r="E575" s="61"/>
    </row>
    <row r="576" spans="1:5" x14ac:dyDescent="0.2">
      <c r="A576" s="62"/>
      <c r="B576" s="61"/>
      <c r="C576" s="61"/>
      <c r="D576" s="61"/>
      <c r="E576" s="61"/>
    </row>
    <row r="577" spans="1:5" x14ac:dyDescent="0.2">
      <c r="A577" s="62"/>
      <c r="B577" s="61"/>
      <c r="C577" s="61"/>
      <c r="D577" s="61"/>
      <c r="E577" s="61"/>
    </row>
    <row r="578" spans="1:5" x14ac:dyDescent="0.2">
      <c r="A578" s="62"/>
      <c r="B578" s="61"/>
      <c r="C578" s="61"/>
      <c r="D578" s="61"/>
      <c r="E578" s="61"/>
    </row>
    <row r="579" spans="1:5" x14ac:dyDescent="0.2">
      <c r="A579" s="62"/>
      <c r="B579" s="61"/>
      <c r="C579" s="61"/>
      <c r="D579" s="61"/>
      <c r="E579" s="61"/>
    </row>
    <row r="580" spans="1:5" x14ac:dyDescent="0.2">
      <c r="A580" s="62"/>
      <c r="B580" s="61"/>
      <c r="C580" s="61"/>
      <c r="D580" s="61"/>
      <c r="E580" s="61"/>
    </row>
    <row r="581" spans="1:5" x14ac:dyDescent="0.2">
      <c r="A581" s="62"/>
      <c r="B581" s="61"/>
      <c r="C581" s="61"/>
      <c r="D581" s="61"/>
      <c r="E581" s="61"/>
    </row>
    <row r="582" spans="1:5" x14ac:dyDescent="0.2">
      <c r="A582" s="62"/>
      <c r="B582" s="61"/>
      <c r="C582" s="61"/>
      <c r="D582" s="61"/>
      <c r="E582" s="61"/>
    </row>
    <row r="583" spans="1:5" x14ac:dyDescent="0.2">
      <c r="A583" s="62"/>
      <c r="B583" s="61"/>
      <c r="C583" s="61"/>
      <c r="D583" s="61"/>
      <c r="E583" s="61"/>
    </row>
    <row r="584" spans="1:5" x14ac:dyDescent="0.2">
      <c r="A584" s="62"/>
      <c r="B584" s="61"/>
      <c r="C584" s="61"/>
      <c r="D584" s="61"/>
      <c r="E584" s="61"/>
    </row>
    <row r="585" spans="1:5" x14ac:dyDescent="0.2">
      <c r="A585" s="62"/>
      <c r="B585" s="61"/>
      <c r="C585" s="61"/>
      <c r="D585" s="61"/>
      <c r="E585" s="61"/>
    </row>
    <row r="586" spans="1:5" x14ac:dyDescent="0.2">
      <c r="A586" s="62"/>
      <c r="B586" s="61"/>
      <c r="C586" s="61"/>
      <c r="D586" s="61"/>
      <c r="E586" s="61"/>
    </row>
    <row r="587" spans="1:5" x14ac:dyDescent="0.2">
      <c r="A587" s="62"/>
      <c r="B587" s="61"/>
      <c r="C587" s="61"/>
      <c r="D587" s="61"/>
      <c r="E587" s="61"/>
    </row>
    <row r="588" spans="1:5" x14ac:dyDescent="0.2">
      <c r="A588" s="62"/>
      <c r="B588" s="61"/>
      <c r="C588" s="61"/>
      <c r="D588" s="61"/>
      <c r="E588" s="61"/>
    </row>
    <row r="589" spans="1:5" x14ac:dyDescent="0.2">
      <c r="A589" s="62"/>
      <c r="B589" s="61"/>
      <c r="C589" s="61"/>
      <c r="D589" s="61"/>
      <c r="E589" s="61"/>
    </row>
    <row r="590" spans="1:5" x14ac:dyDescent="0.2">
      <c r="A590" s="62"/>
      <c r="B590" s="61"/>
      <c r="C590" s="61"/>
      <c r="D590" s="61"/>
      <c r="E590" s="61"/>
    </row>
    <row r="591" spans="1:5" x14ac:dyDescent="0.2">
      <c r="A591" s="62"/>
      <c r="B591" s="61"/>
      <c r="C591" s="61"/>
      <c r="D591" s="61"/>
      <c r="E591" s="61"/>
    </row>
    <row r="592" spans="1:5" x14ac:dyDescent="0.2">
      <c r="A592" s="62"/>
      <c r="B592" s="61"/>
      <c r="C592" s="61"/>
      <c r="D592" s="61"/>
      <c r="E592" s="61"/>
    </row>
    <row r="593" spans="1:5" x14ac:dyDescent="0.2">
      <c r="A593" s="62"/>
      <c r="B593" s="61"/>
      <c r="C593" s="61"/>
      <c r="D593" s="61"/>
      <c r="E593" s="61"/>
    </row>
    <row r="594" spans="1:5" x14ac:dyDescent="0.2">
      <c r="A594" s="62"/>
      <c r="B594" s="61"/>
      <c r="C594" s="61"/>
      <c r="D594" s="61"/>
      <c r="E594" s="61"/>
    </row>
    <row r="595" spans="1:5" x14ac:dyDescent="0.2">
      <c r="A595" s="62"/>
      <c r="B595" s="61"/>
      <c r="C595" s="61"/>
      <c r="D595" s="61"/>
      <c r="E595" s="61"/>
    </row>
    <row r="596" spans="1:5" x14ac:dyDescent="0.2">
      <c r="A596" s="62"/>
      <c r="B596" s="61"/>
      <c r="C596" s="61"/>
      <c r="D596" s="61"/>
      <c r="E596" s="61"/>
    </row>
    <row r="597" spans="1:5" x14ac:dyDescent="0.2">
      <c r="A597" s="62"/>
      <c r="B597" s="61"/>
      <c r="C597" s="61"/>
      <c r="D597" s="61"/>
      <c r="E597" s="61"/>
    </row>
    <row r="598" spans="1:5" x14ac:dyDescent="0.2">
      <c r="A598" s="62"/>
      <c r="B598" s="61"/>
      <c r="C598" s="61"/>
      <c r="D598" s="61"/>
      <c r="E598" s="61"/>
    </row>
    <row r="599" spans="1:5" x14ac:dyDescent="0.2">
      <c r="A599" s="62"/>
      <c r="B599" s="61"/>
      <c r="C599" s="61"/>
      <c r="D599" s="61"/>
      <c r="E599" s="61"/>
    </row>
    <row r="600" spans="1:5" x14ac:dyDescent="0.2">
      <c r="A600" s="62"/>
      <c r="B600" s="61"/>
      <c r="C600" s="61"/>
      <c r="D600" s="61"/>
      <c r="E600" s="61"/>
    </row>
    <row r="601" spans="1:5" x14ac:dyDescent="0.2">
      <c r="A601" s="62"/>
      <c r="B601" s="61"/>
      <c r="C601" s="61"/>
      <c r="D601" s="61"/>
      <c r="E601" s="61"/>
    </row>
    <row r="602" spans="1:5" x14ac:dyDescent="0.2">
      <c r="A602" s="62"/>
      <c r="B602" s="61"/>
      <c r="C602" s="61"/>
      <c r="D602" s="61"/>
      <c r="E602" s="61"/>
    </row>
    <row r="603" spans="1:5" x14ac:dyDescent="0.2">
      <c r="A603" s="62"/>
      <c r="B603" s="61"/>
      <c r="C603" s="61"/>
      <c r="D603" s="61"/>
      <c r="E603" s="61"/>
    </row>
    <row r="604" spans="1:5" x14ac:dyDescent="0.2">
      <c r="A604" s="62"/>
      <c r="B604" s="61"/>
      <c r="C604" s="61"/>
      <c r="D604" s="61"/>
      <c r="E604" s="61"/>
    </row>
    <row r="605" spans="1:5" x14ac:dyDescent="0.2">
      <c r="A605" s="62"/>
      <c r="B605" s="61"/>
      <c r="C605" s="61"/>
      <c r="D605" s="61"/>
      <c r="E605" s="61"/>
    </row>
    <row r="606" spans="1:5" x14ac:dyDescent="0.2">
      <c r="A606" s="62"/>
      <c r="B606" s="61"/>
      <c r="C606" s="61"/>
      <c r="D606" s="61"/>
      <c r="E606" s="61"/>
    </row>
    <row r="607" spans="1:5" x14ac:dyDescent="0.2">
      <c r="A607" s="62"/>
      <c r="B607" s="61"/>
      <c r="C607" s="61"/>
      <c r="D607" s="61"/>
      <c r="E607" s="61"/>
    </row>
    <row r="608" spans="1:5" x14ac:dyDescent="0.2">
      <c r="A608" s="62"/>
      <c r="B608" s="61"/>
      <c r="C608" s="61"/>
      <c r="D608" s="61"/>
      <c r="E608" s="61"/>
    </row>
    <row r="609" spans="1:5" x14ac:dyDescent="0.2">
      <c r="A609" s="62"/>
      <c r="B609" s="61"/>
      <c r="C609" s="61"/>
      <c r="D609" s="61"/>
      <c r="E609" s="61"/>
    </row>
    <row r="610" spans="1:5" x14ac:dyDescent="0.2">
      <c r="A610" s="62"/>
      <c r="B610" s="61"/>
      <c r="C610" s="61"/>
      <c r="D610" s="61"/>
      <c r="E610" s="61"/>
    </row>
    <row r="611" spans="1:5" x14ac:dyDescent="0.2">
      <c r="A611" s="62"/>
      <c r="B611" s="61"/>
      <c r="C611" s="61"/>
      <c r="D611" s="61"/>
      <c r="E611" s="61"/>
    </row>
    <row r="612" spans="1:5" x14ac:dyDescent="0.2">
      <c r="A612" s="62"/>
      <c r="B612" s="61"/>
      <c r="C612" s="61"/>
      <c r="D612" s="61"/>
      <c r="E612" s="61"/>
    </row>
    <row r="613" spans="1:5" x14ac:dyDescent="0.2">
      <c r="A613" s="62"/>
      <c r="B613" s="61"/>
      <c r="C613" s="61"/>
      <c r="D613" s="61"/>
      <c r="E613" s="61"/>
    </row>
    <row r="614" spans="1:5" x14ac:dyDescent="0.2">
      <c r="A614" s="62"/>
      <c r="B614" s="61"/>
      <c r="C614" s="61"/>
      <c r="D614" s="61"/>
      <c r="E614" s="61"/>
    </row>
    <row r="615" spans="1:5" x14ac:dyDescent="0.2">
      <c r="A615" s="62"/>
      <c r="B615" s="61"/>
      <c r="C615" s="61"/>
      <c r="D615" s="61"/>
      <c r="E615" s="61"/>
    </row>
    <row r="616" spans="1:5" x14ac:dyDescent="0.2">
      <c r="A616" s="62"/>
      <c r="B616" s="61"/>
      <c r="C616" s="61"/>
      <c r="D616" s="61"/>
      <c r="E616" s="61"/>
    </row>
    <row r="617" spans="1:5" x14ac:dyDescent="0.2">
      <c r="A617" s="62"/>
      <c r="B617" s="61"/>
      <c r="C617" s="61"/>
      <c r="D617" s="61"/>
      <c r="E617" s="61"/>
    </row>
    <row r="618" spans="1:5" x14ac:dyDescent="0.2">
      <c r="A618" s="62"/>
      <c r="B618" s="61"/>
      <c r="C618" s="61"/>
      <c r="D618" s="61"/>
      <c r="E618" s="61"/>
    </row>
    <row r="619" spans="1:5" x14ac:dyDescent="0.2">
      <c r="A619" s="62"/>
      <c r="B619" s="61"/>
      <c r="C619" s="61"/>
      <c r="D619" s="61"/>
      <c r="E619" s="61"/>
    </row>
    <row r="620" spans="1:5" x14ac:dyDescent="0.2">
      <c r="A620" s="62"/>
      <c r="B620" s="61"/>
      <c r="C620" s="61"/>
      <c r="D620" s="61"/>
      <c r="E620" s="61"/>
    </row>
    <row r="621" spans="1:5" x14ac:dyDescent="0.2">
      <c r="A621" s="62"/>
      <c r="B621" s="61"/>
      <c r="C621" s="61"/>
      <c r="D621" s="61"/>
      <c r="E621" s="61"/>
    </row>
    <row r="622" spans="1:5" x14ac:dyDescent="0.2">
      <c r="A622" s="62"/>
      <c r="B622" s="61"/>
      <c r="C622" s="61"/>
      <c r="D622" s="61"/>
      <c r="E622" s="61"/>
    </row>
    <row r="623" spans="1:5" x14ac:dyDescent="0.2">
      <c r="A623" s="62"/>
      <c r="B623" s="61"/>
      <c r="C623" s="61"/>
      <c r="D623" s="61"/>
      <c r="E623" s="61"/>
    </row>
    <row r="624" spans="1:5" x14ac:dyDescent="0.2">
      <c r="A624" s="62"/>
      <c r="B624" s="61"/>
      <c r="C624" s="61"/>
      <c r="D624" s="61"/>
      <c r="E624" s="61"/>
    </row>
    <row r="625" spans="1:5" x14ac:dyDescent="0.2">
      <c r="A625" s="62"/>
      <c r="B625" s="61"/>
      <c r="C625" s="61"/>
      <c r="D625" s="61"/>
      <c r="E625" s="61"/>
    </row>
    <row r="626" spans="1:5" x14ac:dyDescent="0.2">
      <c r="A626" s="62"/>
      <c r="B626" s="61"/>
      <c r="C626" s="61"/>
      <c r="D626" s="61"/>
      <c r="E626" s="61"/>
    </row>
    <row r="627" spans="1:5" x14ac:dyDescent="0.2">
      <c r="A627" s="62"/>
      <c r="B627" s="61"/>
      <c r="C627" s="61"/>
      <c r="D627" s="61"/>
      <c r="E627" s="61"/>
    </row>
    <row r="628" spans="1:5" x14ac:dyDescent="0.2">
      <c r="A628" s="62"/>
      <c r="B628" s="61"/>
      <c r="C628" s="61"/>
      <c r="D628" s="61"/>
      <c r="E628" s="61"/>
    </row>
    <row r="629" spans="1:5" x14ac:dyDescent="0.2">
      <c r="A629" s="62"/>
      <c r="B629" s="61"/>
      <c r="C629" s="61"/>
      <c r="D629" s="61"/>
      <c r="E629" s="61"/>
    </row>
    <row r="630" spans="1:5" x14ac:dyDescent="0.2">
      <c r="A630" s="62"/>
      <c r="B630" s="61"/>
      <c r="C630" s="61"/>
      <c r="D630" s="61"/>
      <c r="E630" s="61"/>
    </row>
    <row r="631" spans="1:5" x14ac:dyDescent="0.2">
      <c r="A631" s="62"/>
      <c r="B631" s="61"/>
      <c r="C631" s="61"/>
      <c r="D631" s="61"/>
      <c r="E631" s="61"/>
    </row>
    <row r="632" spans="1:5" x14ac:dyDescent="0.2">
      <c r="A632" s="62"/>
      <c r="B632" s="61"/>
      <c r="C632" s="61"/>
      <c r="D632" s="61"/>
      <c r="E632" s="61"/>
    </row>
    <row r="633" spans="1:5" x14ac:dyDescent="0.2">
      <c r="A633" s="62"/>
      <c r="B633" s="61"/>
      <c r="C633" s="61"/>
      <c r="D633" s="61"/>
      <c r="E633" s="61"/>
    </row>
    <row r="634" spans="1:5" x14ac:dyDescent="0.2">
      <c r="A634" s="62"/>
      <c r="B634" s="61"/>
      <c r="C634" s="61"/>
      <c r="D634" s="61"/>
      <c r="E634" s="61"/>
    </row>
    <row r="635" spans="1:5" x14ac:dyDescent="0.2">
      <c r="A635" s="62"/>
      <c r="B635" s="61"/>
      <c r="C635" s="61"/>
      <c r="D635" s="61"/>
      <c r="E635" s="61"/>
    </row>
    <row r="636" spans="1:5" x14ac:dyDescent="0.2">
      <c r="A636" s="62"/>
      <c r="B636" s="61"/>
      <c r="C636" s="61"/>
      <c r="D636" s="61"/>
      <c r="E636" s="61"/>
    </row>
    <row r="637" spans="1:5" x14ac:dyDescent="0.2">
      <c r="A637" s="62"/>
      <c r="B637" s="61"/>
      <c r="C637" s="61"/>
      <c r="D637" s="61"/>
      <c r="E637" s="61"/>
    </row>
    <row r="638" spans="1:5" x14ac:dyDescent="0.2">
      <c r="A638" s="62"/>
      <c r="B638" s="61"/>
      <c r="C638" s="61"/>
      <c r="D638" s="61"/>
      <c r="E638" s="61"/>
    </row>
    <row r="639" spans="1:5" x14ac:dyDescent="0.2">
      <c r="A639" s="62"/>
      <c r="B639" s="61"/>
      <c r="C639" s="61"/>
      <c r="D639" s="61"/>
      <c r="E639" s="61"/>
    </row>
    <row r="640" spans="1:5" x14ac:dyDescent="0.2">
      <c r="A640" s="62"/>
      <c r="B640" s="61"/>
      <c r="C640" s="61"/>
      <c r="D640" s="61"/>
      <c r="E640" s="61"/>
    </row>
    <row r="641" spans="1:5" x14ac:dyDescent="0.2">
      <c r="A641" s="62"/>
      <c r="B641" s="61"/>
      <c r="C641" s="61"/>
      <c r="D641" s="61"/>
      <c r="E641" s="61"/>
    </row>
    <row r="642" spans="1:5" x14ac:dyDescent="0.2">
      <c r="A642" s="62"/>
      <c r="B642" s="61"/>
      <c r="C642" s="61"/>
      <c r="D642" s="61"/>
      <c r="E642" s="61"/>
    </row>
    <row r="643" spans="1:5" x14ac:dyDescent="0.2">
      <c r="A643" s="62"/>
      <c r="B643" s="61"/>
      <c r="C643" s="61"/>
      <c r="D643" s="61"/>
      <c r="E643" s="61"/>
    </row>
    <row r="644" spans="1:5" x14ac:dyDescent="0.2">
      <c r="A644" s="62"/>
      <c r="B644" s="61"/>
      <c r="C644" s="61"/>
      <c r="D644" s="61"/>
      <c r="E644" s="61"/>
    </row>
    <row r="645" spans="1:5" x14ac:dyDescent="0.2">
      <c r="A645" s="62"/>
      <c r="B645" s="61"/>
      <c r="C645" s="61"/>
      <c r="D645" s="61"/>
      <c r="E645" s="61"/>
    </row>
    <row r="646" spans="1:5" x14ac:dyDescent="0.2">
      <c r="A646" s="62"/>
      <c r="B646" s="61"/>
      <c r="C646" s="61"/>
      <c r="D646" s="61"/>
      <c r="E646" s="61"/>
    </row>
    <row r="647" spans="1:5" x14ac:dyDescent="0.2">
      <c r="A647" s="62"/>
      <c r="B647" s="61"/>
      <c r="C647" s="61"/>
      <c r="D647" s="61"/>
      <c r="E647" s="61"/>
    </row>
    <row r="648" spans="1:5" x14ac:dyDescent="0.2">
      <c r="A648" s="62"/>
      <c r="B648" s="61"/>
      <c r="C648" s="61"/>
      <c r="D648" s="61"/>
      <c r="E648" s="61"/>
    </row>
    <row r="649" spans="1:5" x14ac:dyDescent="0.2">
      <c r="A649" s="62"/>
      <c r="B649" s="61"/>
      <c r="C649" s="61"/>
      <c r="D649" s="61"/>
      <c r="E649" s="61"/>
    </row>
    <row r="650" spans="1:5" x14ac:dyDescent="0.2">
      <c r="A650" s="62"/>
      <c r="B650" s="61"/>
      <c r="C650" s="61"/>
      <c r="D650" s="61"/>
      <c r="E650" s="61"/>
    </row>
    <row r="651" spans="1:5" x14ac:dyDescent="0.2">
      <c r="A651" s="62"/>
      <c r="B651" s="61"/>
      <c r="C651" s="61"/>
      <c r="D651" s="61"/>
      <c r="E651" s="61"/>
    </row>
    <row r="652" spans="1:5" x14ac:dyDescent="0.2">
      <c r="A652" s="62"/>
      <c r="B652" s="61"/>
      <c r="C652" s="61"/>
      <c r="D652" s="61"/>
      <c r="E652" s="61"/>
    </row>
    <row r="653" spans="1:5" x14ac:dyDescent="0.2">
      <c r="A653" s="62"/>
      <c r="B653" s="61"/>
      <c r="C653" s="61"/>
      <c r="D653" s="61"/>
      <c r="E653" s="61"/>
    </row>
    <row r="654" spans="1:5" x14ac:dyDescent="0.2">
      <c r="A654" s="62"/>
      <c r="B654" s="61"/>
      <c r="C654" s="61"/>
      <c r="D654" s="61"/>
      <c r="E654" s="61"/>
    </row>
    <row r="655" spans="1:5" x14ac:dyDescent="0.2">
      <c r="A655" s="62"/>
      <c r="B655" s="61"/>
      <c r="C655" s="61"/>
      <c r="D655" s="61"/>
      <c r="E655" s="61"/>
    </row>
    <row r="656" spans="1:5" x14ac:dyDescent="0.2">
      <c r="A656" s="62"/>
      <c r="B656" s="61"/>
      <c r="C656" s="61"/>
      <c r="D656" s="61"/>
      <c r="E656" s="61"/>
    </row>
    <row r="657" spans="1:5" x14ac:dyDescent="0.2">
      <c r="A657" s="62"/>
      <c r="B657" s="61"/>
      <c r="C657" s="61"/>
      <c r="D657" s="61"/>
      <c r="E657" s="61"/>
    </row>
    <row r="658" spans="1:5" x14ac:dyDescent="0.2">
      <c r="A658" s="62"/>
      <c r="B658" s="61"/>
      <c r="C658" s="61"/>
      <c r="D658" s="61"/>
      <c r="E658" s="61"/>
    </row>
    <row r="659" spans="1:5" x14ac:dyDescent="0.2">
      <c r="A659" s="62"/>
      <c r="B659" s="61"/>
      <c r="C659" s="61"/>
      <c r="D659" s="61"/>
      <c r="E659" s="61"/>
    </row>
    <row r="660" spans="1:5" x14ac:dyDescent="0.2">
      <c r="A660" s="62"/>
      <c r="B660" s="61"/>
      <c r="C660" s="61"/>
      <c r="D660" s="61"/>
      <c r="E660" s="61"/>
    </row>
    <row r="661" spans="1:5" x14ac:dyDescent="0.2">
      <c r="A661" s="62"/>
      <c r="B661" s="61"/>
      <c r="C661" s="61"/>
      <c r="D661" s="61"/>
      <c r="E661" s="61"/>
    </row>
    <row r="662" spans="1:5" x14ac:dyDescent="0.2">
      <c r="A662" s="62"/>
      <c r="B662" s="61"/>
      <c r="C662" s="61"/>
      <c r="D662" s="61"/>
      <c r="E662" s="61"/>
    </row>
    <row r="663" spans="1:5" x14ac:dyDescent="0.2">
      <c r="A663" s="62"/>
      <c r="B663" s="61"/>
      <c r="C663" s="61"/>
      <c r="D663" s="61"/>
      <c r="E663" s="61"/>
    </row>
    <row r="664" spans="1:5" x14ac:dyDescent="0.2">
      <c r="A664" s="62"/>
      <c r="B664" s="61"/>
      <c r="C664" s="61"/>
      <c r="D664" s="61"/>
      <c r="E664" s="61"/>
    </row>
    <row r="665" spans="1:5" x14ac:dyDescent="0.2">
      <c r="A665" s="62"/>
      <c r="B665" s="61"/>
      <c r="C665" s="61"/>
      <c r="D665" s="61"/>
      <c r="E665" s="61"/>
    </row>
    <row r="666" spans="1:5" x14ac:dyDescent="0.2">
      <c r="A666" s="62"/>
      <c r="B666" s="61"/>
      <c r="C666" s="61"/>
      <c r="D666" s="61"/>
      <c r="E666" s="61"/>
    </row>
    <row r="667" spans="1:5" x14ac:dyDescent="0.2">
      <c r="A667" s="62"/>
      <c r="B667" s="61"/>
      <c r="C667" s="61"/>
      <c r="D667" s="61"/>
      <c r="E667" s="61"/>
    </row>
    <row r="668" spans="1:5" x14ac:dyDescent="0.2">
      <c r="A668" s="62"/>
      <c r="B668" s="61"/>
      <c r="C668" s="61"/>
      <c r="D668" s="61"/>
      <c r="E668" s="61"/>
    </row>
    <row r="669" spans="1:5" x14ac:dyDescent="0.2">
      <c r="A669" s="62"/>
      <c r="B669" s="61"/>
      <c r="C669" s="61"/>
      <c r="D669" s="61"/>
      <c r="E669" s="61"/>
    </row>
    <row r="670" spans="1:5" x14ac:dyDescent="0.2">
      <c r="A670" s="62"/>
      <c r="B670" s="61"/>
      <c r="C670" s="61"/>
      <c r="D670" s="61"/>
      <c r="E670" s="61"/>
    </row>
    <row r="671" spans="1:5" x14ac:dyDescent="0.2">
      <c r="A671" s="62"/>
      <c r="B671" s="61"/>
      <c r="C671" s="61"/>
      <c r="D671" s="61"/>
      <c r="E671" s="61"/>
    </row>
    <row r="672" spans="1:5" x14ac:dyDescent="0.2">
      <c r="A672" s="62"/>
      <c r="B672" s="61"/>
      <c r="C672" s="61"/>
      <c r="D672" s="61"/>
      <c r="E672" s="61"/>
    </row>
    <row r="673" spans="1:5" x14ac:dyDescent="0.2">
      <c r="A673" s="62"/>
      <c r="B673" s="61"/>
      <c r="C673" s="61"/>
      <c r="D673" s="61"/>
      <c r="E673" s="61"/>
    </row>
    <row r="674" spans="1:5" x14ac:dyDescent="0.2">
      <c r="A674" s="62"/>
      <c r="B674" s="61"/>
      <c r="C674" s="61"/>
      <c r="D674" s="61"/>
      <c r="E674" s="61"/>
    </row>
    <row r="675" spans="1:5" x14ac:dyDescent="0.2">
      <c r="A675" s="62"/>
      <c r="B675" s="61"/>
      <c r="C675" s="61"/>
      <c r="D675" s="61"/>
      <c r="E675" s="61"/>
    </row>
    <row r="676" spans="1:5" x14ac:dyDescent="0.2">
      <c r="A676" s="62"/>
      <c r="B676" s="61"/>
      <c r="C676" s="61"/>
      <c r="D676" s="61"/>
      <c r="E676" s="61"/>
    </row>
    <row r="677" spans="1:5" x14ac:dyDescent="0.2">
      <c r="A677" s="62"/>
      <c r="B677" s="61"/>
      <c r="C677" s="61"/>
      <c r="D677" s="61"/>
      <c r="E677" s="61"/>
    </row>
    <row r="678" spans="1:5" x14ac:dyDescent="0.2">
      <c r="A678" s="62"/>
      <c r="B678" s="61"/>
      <c r="C678" s="61"/>
      <c r="D678" s="61"/>
      <c r="E678" s="61"/>
    </row>
    <row r="679" spans="1:5" x14ac:dyDescent="0.2">
      <c r="A679" s="62"/>
      <c r="B679" s="61"/>
      <c r="C679" s="61"/>
      <c r="D679" s="61"/>
      <c r="E679" s="61"/>
    </row>
    <row r="680" spans="1:5" x14ac:dyDescent="0.2">
      <c r="A680" s="62"/>
      <c r="B680" s="61"/>
      <c r="C680" s="61"/>
      <c r="D680" s="61"/>
      <c r="E680" s="61"/>
    </row>
    <row r="681" spans="1:5" x14ac:dyDescent="0.2">
      <c r="A681" s="62"/>
      <c r="B681" s="61"/>
      <c r="C681" s="61"/>
      <c r="D681" s="61"/>
      <c r="E681" s="61"/>
    </row>
    <row r="682" spans="1:5" x14ac:dyDescent="0.2">
      <c r="A682" s="62"/>
      <c r="B682" s="61"/>
      <c r="C682" s="61"/>
      <c r="D682" s="61"/>
      <c r="E682" s="61"/>
    </row>
    <row r="683" spans="1:5" x14ac:dyDescent="0.2">
      <c r="A683" s="62"/>
      <c r="B683" s="61"/>
      <c r="C683" s="61"/>
      <c r="D683" s="61"/>
      <c r="E683" s="61"/>
    </row>
    <row r="684" spans="1:5" x14ac:dyDescent="0.2">
      <c r="A684" s="62"/>
      <c r="B684" s="61"/>
      <c r="C684" s="61"/>
      <c r="D684" s="61"/>
      <c r="E684" s="61"/>
    </row>
    <row r="685" spans="1:5" x14ac:dyDescent="0.2">
      <c r="A685" s="62"/>
      <c r="B685" s="61"/>
      <c r="C685" s="61"/>
      <c r="D685" s="61"/>
      <c r="E685" s="61"/>
    </row>
    <row r="686" spans="1:5" x14ac:dyDescent="0.2">
      <c r="A686" s="62"/>
      <c r="B686" s="61"/>
      <c r="C686" s="61"/>
      <c r="D686" s="61"/>
      <c r="E686" s="61"/>
    </row>
    <row r="687" spans="1:5" x14ac:dyDescent="0.2">
      <c r="A687" s="62"/>
      <c r="B687" s="61"/>
      <c r="C687" s="61"/>
      <c r="D687" s="61"/>
      <c r="E687" s="61"/>
    </row>
    <row r="688" spans="1:5" x14ac:dyDescent="0.2">
      <c r="A688" s="62"/>
      <c r="B688" s="61"/>
      <c r="C688" s="61"/>
      <c r="D688" s="61"/>
      <c r="E688" s="61"/>
    </row>
    <row r="689" spans="1:5" x14ac:dyDescent="0.2">
      <c r="A689" s="62"/>
      <c r="B689" s="61"/>
      <c r="C689" s="61"/>
      <c r="D689" s="61"/>
      <c r="E689" s="61"/>
    </row>
    <row r="690" spans="1:5" x14ac:dyDescent="0.2">
      <c r="A690" s="62"/>
      <c r="B690" s="61"/>
      <c r="C690" s="61"/>
      <c r="D690" s="61"/>
      <c r="E690" s="61"/>
    </row>
    <row r="691" spans="1:5" x14ac:dyDescent="0.2">
      <c r="A691" s="62"/>
      <c r="B691" s="61"/>
      <c r="C691" s="61"/>
      <c r="D691" s="61"/>
      <c r="E691" s="61"/>
    </row>
    <row r="692" spans="1:5" x14ac:dyDescent="0.2">
      <c r="A692" s="62"/>
      <c r="B692" s="61"/>
      <c r="C692" s="61"/>
      <c r="D692" s="61"/>
      <c r="E692" s="61"/>
    </row>
    <row r="693" spans="1:5" x14ac:dyDescent="0.2">
      <c r="A693" s="62"/>
      <c r="B693" s="61"/>
      <c r="C693" s="61"/>
      <c r="D693" s="61"/>
      <c r="E693" s="61"/>
    </row>
    <row r="694" spans="1:5" x14ac:dyDescent="0.2">
      <c r="A694" s="62"/>
      <c r="B694" s="61"/>
      <c r="C694" s="61"/>
      <c r="D694" s="61"/>
      <c r="E694" s="61"/>
    </row>
    <row r="695" spans="1:5" x14ac:dyDescent="0.2">
      <c r="A695" s="62"/>
      <c r="B695" s="61"/>
      <c r="C695" s="61"/>
      <c r="D695" s="61"/>
      <c r="E695" s="61"/>
    </row>
    <row r="696" spans="1:5" x14ac:dyDescent="0.2">
      <c r="A696" s="62"/>
      <c r="B696" s="61"/>
      <c r="C696" s="61"/>
      <c r="D696" s="61"/>
      <c r="E696" s="61"/>
    </row>
    <row r="697" spans="1:5" x14ac:dyDescent="0.2">
      <c r="A697" s="62"/>
      <c r="B697" s="61"/>
      <c r="C697" s="61"/>
      <c r="D697" s="61"/>
      <c r="E697" s="61"/>
    </row>
    <row r="698" spans="1:5" x14ac:dyDescent="0.2">
      <c r="A698" s="62"/>
      <c r="B698" s="61"/>
      <c r="C698" s="61"/>
      <c r="D698" s="61"/>
      <c r="E698" s="61"/>
    </row>
    <row r="699" spans="1:5" x14ac:dyDescent="0.2">
      <c r="A699" s="62"/>
      <c r="B699" s="61"/>
      <c r="C699" s="61"/>
      <c r="D699" s="61"/>
      <c r="E699" s="61"/>
    </row>
    <row r="700" spans="1:5" x14ac:dyDescent="0.2">
      <c r="A700" s="62"/>
      <c r="B700" s="61"/>
      <c r="C700" s="61"/>
      <c r="D700" s="61"/>
      <c r="E700" s="61"/>
    </row>
    <row r="701" spans="1:5" x14ac:dyDescent="0.2">
      <c r="A701" s="62"/>
      <c r="B701" s="61"/>
      <c r="C701" s="61"/>
      <c r="D701" s="61"/>
      <c r="E701" s="61"/>
    </row>
    <row r="702" spans="1:5" x14ac:dyDescent="0.2">
      <c r="A702" s="62"/>
      <c r="B702" s="61"/>
      <c r="C702" s="61"/>
      <c r="D702" s="61"/>
      <c r="E702" s="61"/>
    </row>
    <row r="703" spans="1:5" x14ac:dyDescent="0.2">
      <c r="A703" s="62"/>
      <c r="B703" s="61"/>
      <c r="C703" s="61"/>
      <c r="D703" s="61"/>
      <c r="E703" s="61"/>
    </row>
    <row r="704" spans="1:5" x14ac:dyDescent="0.2">
      <c r="A704" s="62"/>
      <c r="B704" s="61"/>
      <c r="C704" s="61"/>
      <c r="D704" s="61"/>
      <c r="E704" s="61"/>
    </row>
    <row r="705" spans="1:5" x14ac:dyDescent="0.2">
      <c r="A705" s="62"/>
      <c r="B705" s="61"/>
      <c r="C705" s="61"/>
      <c r="D705" s="61"/>
      <c r="E705" s="61"/>
    </row>
    <row r="706" spans="1:5" x14ac:dyDescent="0.2">
      <c r="A706" s="62"/>
      <c r="B706" s="61"/>
      <c r="C706" s="61"/>
      <c r="D706" s="61"/>
      <c r="E706" s="61"/>
    </row>
    <row r="707" spans="1:5" x14ac:dyDescent="0.2">
      <c r="A707" s="62"/>
      <c r="B707" s="61"/>
      <c r="C707" s="61"/>
      <c r="D707" s="61"/>
      <c r="E707" s="61"/>
    </row>
    <row r="708" spans="1:5" x14ac:dyDescent="0.2">
      <c r="A708" s="62"/>
      <c r="B708" s="61"/>
      <c r="C708" s="61"/>
      <c r="D708" s="61"/>
      <c r="E708" s="61"/>
    </row>
    <row r="709" spans="1:5" x14ac:dyDescent="0.2">
      <c r="A709" s="62"/>
      <c r="B709" s="61"/>
      <c r="C709" s="61"/>
      <c r="D709" s="61"/>
      <c r="E709" s="61"/>
    </row>
    <row r="710" spans="1:5" x14ac:dyDescent="0.2">
      <c r="A710" s="62"/>
      <c r="B710" s="61"/>
      <c r="C710" s="61"/>
      <c r="D710" s="61"/>
      <c r="E710" s="61"/>
    </row>
    <row r="711" spans="1:5" x14ac:dyDescent="0.2">
      <c r="A711" s="62"/>
      <c r="B711" s="61"/>
      <c r="C711" s="61"/>
      <c r="D711" s="61"/>
      <c r="E711" s="61"/>
    </row>
    <row r="712" spans="1:5" x14ac:dyDescent="0.2">
      <c r="A712" s="62"/>
      <c r="B712" s="61"/>
      <c r="C712" s="61"/>
      <c r="D712" s="61"/>
      <c r="E712" s="61"/>
    </row>
    <row r="713" spans="1:5" x14ac:dyDescent="0.2">
      <c r="A713" s="62"/>
      <c r="B713" s="61"/>
      <c r="C713" s="61"/>
      <c r="D713" s="61"/>
      <c r="E713" s="61"/>
    </row>
    <row r="714" spans="1:5" x14ac:dyDescent="0.2">
      <c r="A714" s="62"/>
      <c r="B714" s="61"/>
      <c r="C714" s="61"/>
      <c r="D714" s="61"/>
      <c r="E714" s="61"/>
    </row>
    <row r="715" spans="1:5" x14ac:dyDescent="0.2">
      <c r="A715" s="62"/>
      <c r="B715" s="61"/>
      <c r="C715" s="61"/>
      <c r="D715" s="61"/>
      <c r="E715" s="61"/>
    </row>
    <row r="716" spans="1:5" x14ac:dyDescent="0.2">
      <c r="A716" s="62"/>
      <c r="B716" s="61"/>
      <c r="C716" s="61"/>
      <c r="D716" s="61"/>
      <c r="E716" s="61"/>
    </row>
    <row r="717" spans="1:5" x14ac:dyDescent="0.2">
      <c r="A717" s="62"/>
      <c r="B717" s="61"/>
      <c r="C717" s="61"/>
      <c r="D717" s="61"/>
      <c r="E717" s="61"/>
    </row>
    <row r="718" spans="1:5" x14ac:dyDescent="0.2">
      <c r="A718" s="62"/>
      <c r="B718" s="61"/>
      <c r="C718" s="61"/>
      <c r="D718" s="61"/>
      <c r="E718" s="61"/>
    </row>
    <row r="719" spans="1:5" x14ac:dyDescent="0.2">
      <c r="A719" s="62"/>
      <c r="B719" s="61"/>
      <c r="C719" s="61"/>
      <c r="D719" s="61"/>
      <c r="E719" s="61"/>
    </row>
    <row r="720" spans="1:5" x14ac:dyDescent="0.2">
      <c r="A720" s="62"/>
      <c r="B720" s="61"/>
      <c r="C720" s="61"/>
      <c r="D720" s="61"/>
      <c r="E720" s="61"/>
    </row>
    <row r="721" spans="1:5" x14ac:dyDescent="0.2">
      <c r="A721" s="62"/>
      <c r="B721" s="61"/>
      <c r="C721" s="61"/>
      <c r="D721" s="61"/>
      <c r="E721" s="61"/>
    </row>
    <row r="722" spans="1:5" x14ac:dyDescent="0.2">
      <c r="A722" s="62"/>
      <c r="B722" s="61"/>
      <c r="C722" s="61"/>
      <c r="D722" s="61"/>
      <c r="E722" s="61"/>
    </row>
    <row r="723" spans="1:5" x14ac:dyDescent="0.2">
      <c r="A723" s="62"/>
      <c r="B723" s="61"/>
      <c r="C723" s="61"/>
      <c r="D723" s="61"/>
      <c r="E723" s="61"/>
    </row>
    <row r="724" spans="1:5" x14ac:dyDescent="0.2">
      <c r="A724" s="62"/>
      <c r="B724" s="61"/>
      <c r="C724" s="61"/>
      <c r="D724" s="61"/>
      <c r="E724" s="61"/>
    </row>
    <row r="725" spans="1:5" x14ac:dyDescent="0.2">
      <c r="A725" s="62"/>
      <c r="B725" s="61"/>
      <c r="C725" s="61"/>
      <c r="D725" s="61"/>
      <c r="E725" s="61"/>
    </row>
    <row r="726" spans="1:5" x14ac:dyDescent="0.2">
      <c r="A726" s="62"/>
      <c r="B726" s="61"/>
      <c r="C726" s="61"/>
      <c r="D726" s="61"/>
      <c r="E726" s="61"/>
    </row>
    <row r="727" spans="1:5" x14ac:dyDescent="0.2">
      <c r="A727" s="62"/>
      <c r="B727" s="61"/>
      <c r="C727" s="61"/>
      <c r="D727" s="61"/>
      <c r="E727" s="61"/>
    </row>
    <row r="728" spans="1:5" x14ac:dyDescent="0.2">
      <c r="A728" s="62"/>
      <c r="B728" s="61"/>
      <c r="C728" s="61"/>
      <c r="D728" s="61"/>
      <c r="E728" s="61"/>
    </row>
    <row r="729" spans="1:5" x14ac:dyDescent="0.2">
      <c r="A729" s="62"/>
      <c r="B729" s="61"/>
      <c r="C729" s="61"/>
      <c r="D729" s="61"/>
      <c r="E729" s="61"/>
    </row>
    <row r="730" spans="1:5" x14ac:dyDescent="0.2">
      <c r="A730" s="62"/>
      <c r="B730" s="61"/>
      <c r="C730" s="61"/>
      <c r="D730" s="61"/>
      <c r="E730" s="61"/>
    </row>
    <row r="731" spans="1:5" x14ac:dyDescent="0.2">
      <c r="A731" s="62"/>
      <c r="B731" s="61"/>
      <c r="C731" s="61"/>
      <c r="D731" s="61"/>
      <c r="E731" s="61"/>
    </row>
    <row r="732" spans="1:5" x14ac:dyDescent="0.2">
      <c r="A732" s="62"/>
      <c r="B732" s="61"/>
      <c r="C732" s="61"/>
      <c r="D732" s="61"/>
      <c r="E732" s="61"/>
    </row>
    <row r="733" spans="1:5" x14ac:dyDescent="0.2">
      <c r="A733" s="62"/>
      <c r="B733" s="61"/>
      <c r="C733" s="61"/>
      <c r="D733" s="61"/>
      <c r="E733" s="61"/>
    </row>
    <row r="734" spans="1:5" x14ac:dyDescent="0.2">
      <c r="A734" s="62"/>
      <c r="B734" s="61"/>
      <c r="C734" s="61"/>
      <c r="D734" s="61"/>
      <c r="E734" s="61"/>
    </row>
    <row r="735" spans="1:5" x14ac:dyDescent="0.2">
      <c r="A735" s="62"/>
      <c r="B735" s="61"/>
      <c r="C735" s="61"/>
      <c r="D735" s="61"/>
      <c r="E735" s="61"/>
    </row>
    <row r="736" spans="1:5" x14ac:dyDescent="0.2">
      <c r="A736" s="62"/>
      <c r="B736" s="61"/>
      <c r="C736" s="61"/>
      <c r="D736" s="61"/>
      <c r="E736" s="61"/>
    </row>
    <row r="737" spans="1:5" x14ac:dyDescent="0.2">
      <c r="A737" s="62"/>
      <c r="B737" s="61"/>
      <c r="C737" s="61"/>
      <c r="D737" s="61"/>
      <c r="E737" s="61"/>
    </row>
    <row r="738" spans="1:5" x14ac:dyDescent="0.2">
      <c r="A738" s="62"/>
      <c r="B738" s="61"/>
      <c r="C738" s="61"/>
      <c r="D738" s="61"/>
      <c r="E738" s="61"/>
    </row>
    <row r="739" spans="1:5" x14ac:dyDescent="0.2">
      <c r="A739" s="62"/>
      <c r="B739" s="61"/>
      <c r="C739" s="61"/>
      <c r="D739" s="61"/>
      <c r="E739" s="61"/>
    </row>
    <row r="740" spans="1:5" x14ac:dyDescent="0.2">
      <c r="A740" s="62"/>
      <c r="B740" s="61"/>
      <c r="C740" s="61"/>
      <c r="D740" s="61"/>
      <c r="E740" s="61"/>
    </row>
    <row r="741" spans="1:5" x14ac:dyDescent="0.2">
      <c r="A741" s="62"/>
      <c r="B741" s="61"/>
      <c r="C741" s="61"/>
      <c r="D741" s="61"/>
      <c r="E741" s="61"/>
    </row>
    <row r="742" spans="1:5" x14ac:dyDescent="0.2">
      <c r="A742" s="62"/>
      <c r="B742" s="61"/>
      <c r="C742" s="61"/>
      <c r="D742" s="61"/>
      <c r="E742" s="61"/>
    </row>
    <row r="743" spans="1:5" x14ac:dyDescent="0.2">
      <c r="A743" s="62"/>
      <c r="B743" s="61"/>
      <c r="C743" s="61"/>
      <c r="D743" s="61"/>
      <c r="E743" s="61"/>
    </row>
    <row r="744" spans="1:5" x14ac:dyDescent="0.2">
      <c r="A744" s="62"/>
      <c r="B744" s="61"/>
      <c r="C744" s="61"/>
      <c r="D744" s="61"/>
      <c r="E744" s="61"/>
    </row>
    <row r="745" spans="1:5" x14ac:dyDescent="0.2">
      <c r="A745" s="62"/>
      <c r="B745" s="61"/>
      <c r="C745" s="61"/>
      <c r="D745" s="61"/>
      <c r="E745" s="61"/>
    </row>
    <row r="746" spans="1:5" x14ac:dyDescent="0.2">
      <c r="A746" s="62"/>
      <c r="B746" s="61"/>
      <c r="C746" s="61"/>
      <c r="D746" s="61"/>
      <c r="E746" s="61"/>
    </row>
    <row r="747" spans="1:5" x14ac:dyDescent="0.2">
      <c r="A747" s="62"/>
      <c r="B747" s="61"/>
      <c r="C747" s="61"/>
      <c r="D747" s="61"/>
      <c r="E747" s="61"/>
    </row>
    <row r="748" spans="1:5" x14ac:dyDescent="0.2">
      <c r="A748" s="62"/>
      <c r="B748" s="61"/>
      <c r="C748" s="61"/>
      <c r="D748" s="61"/>
      <c r="E748" s="61"/>
    </row>
    <row r="749" spans="1:5" x14ac:dyDescent="0.2">
      <c r="A749" s="62"/>
      <c r="B749" s="61"/>
      <c r="C749" s="61"/>
      <c r="D749" s="61"/>
      <c r="E749" s="61"/>
    </row>
    <row r="750" spans="1:5" x14ac:dyDescent="0.2">
      <c r="A750" s="62"/>
      <c r="B750" s="61"/>
      <c r="C750" s="61"/>
      <c r="D750" s="61"/>
      <c r="E750" s="61"/>
    </row>
    <row r="751" spans="1:5" x14ac:dyDescent="0.2">
      <c r="A751" s="62"/>
      <c r="B751" s="61"/>
      <c r="C751" s="61"/>
      <c r="D751" s="61"/>
      <c r="E751" s="61"/>
    </row>
    <row r="752" spans="1:5" x14ac:dyDescent="0.2">
      <c r="A752" s="62"/>
      <c r="B752" s="61"/>
      <c r="C752" s="61"/>
      <c r="D752" s="61"/>
      <c r="E752" s="61"/>
    </row>
    <row r="753" spans="1:5" x14ac:dyDescent="0.2">
      <c r="A753" s="62"/>
      <c r="B753" s="61"/>
      <c r="C753" s="61"/>
      <c r="D753" s="61"/>
      <c r="E753" s="61"/>
    </row>
    <row r="754" spans="1:5" x14ac:dyDescent="0.2">
      <c r="A754" s="62"/>
      <c r="B754" s="61"/>
      <c r="C754" s="61"/>
      <c r="D754" s="61"/>
      <c r="E754" s="61"/>
    </row>
    <row r="755" spans="1:5" x14ac:dyDescent="0.2">
      <c r="A755" s="62"/>
      <c r="B755" s="61"/>
      <c r="C755" s="61"/>
      <c r="D755" s="61"/>
      <c r="E755" s="61"/>
    </row>
    <row r="756" spans="1:5" x14ac:dyDescent="0.2">
      <c r="A756" s="62"/>
      <c r="B756" s="61"/>
      <c r="C756" s="61"/>
      <c r="D756" s="61"/>
      <c r="E756" s="61"/>
    </row>
    <row r="757" spans="1:5" x14ac:dyDescent="0.2">
      <c r="A757" s="62"/>
      <c r="B757" s="61"/>
      <c r="C757" s="61"/>
      <c r="D757" s="61"/>
      <c r="E757" s="61"/>
    </row>
    <row r="758" spans="1:5" x14ac:dyDescent="0.2">
      <c r="A758" s="62"/>
      <c r="B758" s="61"/>
      <c r="C758" s="61"/>
      <c r="D758" s="61"/>
      <c r="E758" s="61"/>
    </row>
    <row r="759" spans="1:5" x14ac:dyDescent="0.2">
      <c r="A759" s="62"/>
      <c r="B759" s="61"/>
      <c r="C759" s="61"/>
      <c r="D759" s="61"/>
      <c r="E759" s="61"/>
    </row>
    <row r="760" spans="1:5" x14ac:dyDescent="0.2">
      <c r="A760" s="62"/>
      <c r="B760" s="61"/>
      <c r="C760" s="61"/>
      <c r="D760" s="61"/>
      <c r="E760" s="61"/>
    </row>
    <row r="761" spans="1:5" x14ac:dyDescent="0.2">
      <c r="A761" s="62"/>
      <c r="B761" s="61"/>
      <c r="C761" s="61"/>
      <c r="D761" s="61"/>
      <c r="E761" s="61"/>
    </row>
    <row r="762" spans="1:5" x14ac:dyDescent="0.2">
      <c r="A762" s="62"/>
      <c r="B762" s="61"/>
      <c r="C762" s="61"/>
      <c r="D762" s="61"/>
      <c r="E762" s="61"/>
    </row>
    <row r="763" spans="1:5" x14ac:dyDescent="0.2">
      <c r="A763" s="62"/>
      <c r="B763" s="61"/>
      <c r="C763" s="61"/>
      <c r="D763" s="61"/>
      <c r="E763" s="61"/>
    </row>
    <row r="764" spans="1:5" x14ac:dyDescent="0.2">
      <c r="A764" s="62"/>
      <c r="B764" s="61"/>
      <c r="C764" s="61"/>
      <c r="D764" s="61"/>
      <c r="E764" s="61"/>
    </row>
    <row r="765" spans="1:5" x14ac:dyDescent="0.2">
      <c r="A765" s="62"/>
      <c r="B765" s="61"/>
      <c r="C765" s="61"/>
      <c r="D765" s="61"/>
      <c r="E765" s="61"/>
    </row>
    <row r="766" spans="1:5" x14ac:dyDescent="0.2">
      <c r="A766" s="62"/>
      <c r="B766" s="61"/>
      <c r="C766" s="61"/>
      <c r="D766" s="61"/>
      <c r="E766" s="61"/>
    </row>
    <row r="767" spans="1:5" x14ac:dyDescent="0.2">
      <c r="A767" s="62"/>
      <c r="B767" s="61"/>
      <c r="C767" s="61"/>
      <c r="D767" s="61"/>
      <c r="E767" s="61"/>
    </row>
    <row r="768" spans="1:5" x14ac:dyDescent="0.2">
      <c r="A768" s="62"/>
      <c r="B768" s="61"/>
      <c r="C768" s="61"/>
      <c r="D768" s="61"/>
      <c r="E768" s="61"/>
    </row>
    <row r="769" spans="1:5" x14ac:dyDescent="0.2">
      <c r="A769" s="62"/>
      <c r="B769" s="61"/>
      <c r="C769" s="61"/>
      <c r="D769" s="61"/>
      <c r="E769" s="61"/>
    </row>
    <row r="770" spans="1:5" x14ac:dyDescent="0.2">
      <c r="A770" s="62"/>
      <c r="B770" s="61"/>
      <c r="C770" s="61"/>
      <c r="D770" s="61"/>
      <c r="E770" s="61"/>
    </row>
    <row r="771" spans="1:5" x14ac:dyDescent="0.2">
      <c r="A771" s="62"/>
      <c r="B771" s="61"/>
      <c r="C771" s="61"/>
      <c r="D771" s="61"/>
      <c r="E771" s="61"/>
    </row>
    <row r="772" spans="1:5" x14ac:dyDescent="0.2">
      <c r="A772" s="62"/>
      <c r="B772" s="61"/>
      <c r="C772" s="61"/>
      <c r="D772" s="61"/>
      <c r="E772" s="61"/>
    </row>
    <row r="773" spans="1:5" x14ac:dyDescent="0.2">
      <c r="A773" s="62"/>
      <c r="B773" s="61"/>
      <c r="C773" s="61"/>
      <c r="D773" s="61"/>
      <c r="E773" s="61"/>
    </row>
    <row r="774" spans="1:5" x14ac:dyDescent="0.2">
      <c r="A774" s="62"/>
      <c r="B774" s="61"/>
      <c r="C774" s="61"/>
      <c r="D774" s="61"/>
      <c r="E774" s="61"/>
    </row>
    <row r="775" spans="1:5" x14ac:dyDescent="0.2">
      <c r="A775" s="62"/>
      <c r="B775" s="61"/>
      <c r="C775" s="61"/>
      <c r="D775" s="61"/>
      <c r="E775" s="61"/>
    </row>
    <row r="776" spans="1:5" x14ac:dyDescent="0.2">
      <c r="A776" s="62"/>
      <c r="B776" s="61"/>
      <c r="C776" s="61"/>
      <c r="D776" s="61"/>
      <c r="E776" s="61"/>
    </row>
    <row r="777" spans="1:5" x14ac:dyDescent="0.2">
      <c r="A777" s="62"/>
      <c r="B777" s="61"/>
      <c r="C777" s="61"/>
      <c r="D777" s="61"/>
      <c r="E777" s="61"/>
    </row>
    <row r="778" spans="1:5" x14ac:dyDescent="0.2">
      <c r="A778" s="62"/>
      <c r="B778" s="61"/>
      <c r="C778" s="61"/>
      <c r="D778" s="61"/>
      <c r="E778" s="61"/>
    </row>
    <row r="779" spans="1:5" x14ac:dyDescent="0.2">
      <c r="A779" s="62"/>
      <c r="B779" s="61"/>
      <c r="C779" s="61"/>
      <c r="D779" s="61"/>
      <c r="E779" s="61"/>
    </row>
    <row r="780" spans="1:5" x14ac:dyDescent="0.2">
      <c r="A780" s="62"/>
      <c r="B780" s="61"/>
      <c r="C780" s="61"/>
      <c r="D780" s="61"/>
      <c r="E780" s="61"/>
    </row>
    <row r="781" spans="1:5" x14ac:dyDescent="0.2">
      <c r="A781" s="62"/>
      <c r="B781" s="61"/>
      <c r="C781" s="61"/>
      <c r="D781" s="61"/>
      <c r="E781" s="61"/>
    </row>
    <row r="782" spans="1:5" x14ac:dyDescent="0.2">
      <c r="A782" s="62"/>
      <c r="B782" s="61"/>
      <c r="C782" s="61"/>
      <c r="D782" s="61"/>
      <c r="E782" s="61"/>
    </row>
    <row r="783" spans="1:5" x14ac:dyDescent="0.2">
      <c r="A783" s="62"/>
      <c r="B783" s="61"/>
      <c r="C783" s="61"/>
      <c r="D783" s="61"/>
      <c r="E783" s="61"/>
    </row>
    <row r="784" spans="1:5" x14ac:dyDescent="0.2">
      <c r="A784" s="62"/>
      <c r="B784" s="61"/>
      <c r="C784" s="61"/>
      <c r="D784" s="61"/>
      <c r="E784" s="61"/>
    </row>
    <row r="785" spans="1:5" x14ac:dyDescent="0.2">
      <c r="A785" s="62"/>
      <c r="B785" s="61"/>
      <c r="C785" s="61"/>
      <c r="D785" s="61"/>
      <c r="E785" s="61"/>
    </row>
    <row r="786" spans="1:5" x14ac:dyDescent="0.2">
      <c r="A786" s="62"/>
      <c r="B786" s="61"/>
      <c r="C786" s="61"/>
      <c r="D786" s="61"/>
      <c r="E786" s="61"/>
    </row>
    <row r="787" spans="1:5" x14ac:dyDescent="0.2">
      <c r="A787" s="62"/>
      <c r="B787" s="61"/>
      <c r="C787" s="61"/>
      <c r="D787" s="61"/>
      <c r="E787" s="61"/>
    </row>
    <row r="788" spans="1:5" x14ac:dyDescent="0.2">
      <c r="A788" s="62"/>
      <c r="B788" s="61"/>
      <c r="C788" s="61"/>
      <c r="D788" s="61"/>
      <c r="E788" s="61"/>
    </row>
    <row r="789" spans="1:5" x14ac:dyDescent="0.2">
      <c r="A789" s="62"/>
      <c r="B789" s="61"/>
      <c r="C789" s="61"/>
      <c r="D789" s="61"/>
      <c r="E789" s="61"/>
    </row>
    <row r="790" spans="1:5" x14ac:dyDescent="0.2">
      <c r="A790" s="62"/>
      <c r="B790" s="61"/>
      <c r="C790" s="61"/>
      <c r="D790" s="61"/>
      <c r="E790" s="61"/>
    </row>
    <row r="791" spans="1:5" x14ac:dyDescent="0.2">
      <c r="A791" s="62"/>
      <c r="B791" s="61"/>
      <c r="C791" s="61"/>
      <c r="D791" s="61"/>
      <c r="E791" s="61"/>
    </row>
    <row r="792" spans="1:5" x14ac:dyDescent="0.2">
      <c r="A792" s="62"/>
      <c r="B792" s="61"/>
      <c r="C792" s="61"/>
      <c r="D792" s="61"/>
      <c r="E792" s="61"/>
    </row>
    <row r="793" spans="1:5" x14ac:dyDescent="0.2">
      <c r="A793" s="62"/>
      <c r="B793" s="61"/>
      <c r="C793" s="61"/>
      <c r="D793" s="61"/>
      <c r="E793" s="61"/>
    </row>
    <row r="794" spans="1:5" x14ac:dyDescent="0.2">
      <c r="A794" s="62"/>
      <c r="B794" s="61"/>
      <c r="C794" s="61"/>
      <c r="D794" s="61"/>
      <c r="E794" s="61"/>
    </row>
    <row r="795" spans="1:5" x14ac:dyDescent="0.2">
      <c r="A795" s="62"/>
      <c r="B795" s="61"/>
      <c r="C795" s="61"/>
      <c r="D795" s="61"/>
      <c r="E795" s="61"/>
    </row>
    <row r="796" spans="1:5" x14ac:dyDescent="0.2">
      <c r="A796" s="62"/>
      <c r="B796" s="61"/>
      <c r="C796" s="61"/>
      <c r="D796" s="61"/>
      <c r="E796" s="61"/>
    </row>
    <row r="797" spans="1:5" x14ac:dyDescent="0.2">
      <c r="A797" s="62"/>
      <c r="B797" s="61"/>
      <c r="C797" s="61"/>
      <c r="D797" s="61"/>
      <c r="E797" s="61"/>
    </row>
    <row r="798" spans="1:5" x14ac:dyDescent="0.2">
      <c r="A798" s="62"/>
      <c r="B798" s="61"/>
      <c r="C798" s="61"/>
      <c r="D798" s="61"/>
      <c r="E798" s="61"/>
    </row>
    <row r="799" spans="1:5" x14ac:dyDescent="0.2">
      <c r="A799" s="62"/>
      <c r="B799" s="61"/>
      <c r="C799" s="61"/>
      <c r="D799" s="61"/>
      <c r="E799" s="61"/>
    </row>
    <row r="800" spans="1:5" x14ac:dyDescent="0.2">
      <c r="A800" s="62"/>
      <c r="B800" s="61"/>
      <c r="C800" s="61"/>
      <c r="D800" s="61"/>
      <c r="E800" s="61"/>
    </row>
    <row r="801" spans="1:5" x14ac:dyDescent="0.2">
      <c r="A801" s="62"/>
      <c r="B801" s="61"/>
      <c r="C801" s="61"/>
      <c r="D801" s="61"/>
      <c r="E801" s="61"/>
    </row>
    <row r="802" spans="1:5" x14ac:dyDescent="0.2">
      <c r="A802" s="62"/>
      <c r="B802" s="61"/>
      <c r="C802" s="61"/>
      <c r="D802" s="61"/>
      <c r="E802" s="61"/>
    </row>
    <row r="803" spans="1:5" x14ac:dyDescent="0.2">
      <c r="A803" s="62"/>
      <c r="B803" s="61"/>
      <c r="C803" s="61"/>
      <c r="D803" s="61"/>
      <c r="E803" s="61"/>
    </row>
    <row r="804" spans="1:5" x14ac:dyDescent="0.2">
      <c r="A804" s="62"/>
      <c r="B804" s="61"/>
      <c r="C804" s="61"/>
      <c r="D804" s="61"/>
      <c r="E804" s="61"/>
    </row>
    <row r="805" spans="1:5" x14ac:dyDescent="0.2">
      <c r="A805" s="62"/>
      <c r="B805" s="61"/>
      <c r="C805" s="61"/>
      <c r="D805" s="61"/>
      <c r="E805" s="61"/>
    </row>
    <row r="806" spans="1:5" x14ac:dyDescent="0.2">
      <c r="A806" s="62"/>
      <c r="B806" s="61"/>
      <c r="C806" s="61"/>
      <c r="D806" s="61"/>
      <c r="E806" s="61"/>
    </row>
    <row r="807" spans="1:5" x14ac:dyDescent="0.2">
      <c r="A807" s="62"/>
      <c r="B807" s="61"/>
      <c r="C807" s="61"/>
      <c r="D807" s="61"/>
      <c r="E807" s="61"/>
    </row>
    <row r="808" spans="1:5" x14ac:dyDescent="0.2">
      <c r="A808" s="62"/>
      <c r="B808" s="61"/>
      <c r="C808" s="61"/>
      <c r="D808" s="61"/>
      <c r="E808" s="61"/>
    </row>
    <row r="809" spans="1:5" x14ac:dyDescent="0.2">
      <c r="A809" s="62"/>
      <c r="B809" s="61"/>
      <c r="C809" s="61"/>
      <c r="D809" s="61"/>
      <c r="E809" s="61"/>
    </row>
    <row r="810" spans="1:5" x14ac:dyDescent="0.2">
      <c r="A810" s="62"/>
      <c r="B810" s="61"/>
      <c r="C810" s="61"/>
      <c r="D810" s="61"/>
      <c r="E810" s="61"/>
    </row>
    <row r="811" spans="1:5" x14ac:dyDescent="0.2">
      <c r="A811" s="62"/>
      <c r="B811" s="61"/>
      <c r="C811" s="61"/>
      <c r="D811" s="61"/>
      <c r="E811" s="61"/>
    </row>
    <row r="812" spans="1:5" x14ac:dyDescent="0.2">
      <c r="A812" s="62"/>
      <c r="B812" s="61"/>
      <c r="C812" s="61"/>
      <c r="D812" s="61"/>
      <c r="E812" s="61"/>
    </row>
    <row r="813" spans="1:5" x14ac:dyDescent="0.2">
      <c r="A813" s="62"/>
      <c r="B813" s="61"/>
      <c r="C813" s="61"/>
      <c r="D813" s="61"/>
      <c r="E813" s="61"/>
    </row>
    <row r="814" spans="1:5" x14ac:dyDescent="0.2">
      <c r="A814" s="62"/>
      <c r="B814" s="61"/>
      <c r="C814" s="61"/>
      <c r="D814" s="61"/>
      <c r="E814" s="61"/>
    </row>
    <row r="815" spans="1:5" x14ac:dyDescent="0.2">
      <c r="A815" s="62"/>
      <c r="B815" s="61"/>
      <c r="C815" s="61"/>
      <c r="D815" s="61"/>
      <c r="E815" s="61"/>
    </row>
    <row r="816" spans="1:5" x14ac:dyDescent="0.2">
      <c r="A816" s="62"/>
      <c r="B816" s="61"/>
      <c r="C816" s="61"/>
      <c r="D816" s="61"/>
      <c r="E816" s="61"/>
    </row>
    <row r="817" spans="1:5" x14ac:dyDescent="0.2">
      <c r="A817" s="62"/>
      <c r="B817" s="61"/>
      <c r="C817" s="61"/>
      <c r="D817" s="61"/>
      <c r="E817" s="61"/>
    </row>
    <row r="818" spans="1:5" x14ac:dyDescent="0.2">
      <c r="A818" s="62"/>
      <c r="B818" s="61"/>
      <c r="C818" s="61"/>
      <c r="D818" s="61"/>
      <c r="E818" s="61"/>
    </row>
    <row r="819" spans="1:5" x14ac:dyDescent="0.2">
      <c r="A819" s="62"/>
      <c r="B819" s="61"/>
      <c r="C819" s="61"/>
      <c r="D819" s="61"/>
      <c r="E819" s="61"/>
    </row>
    <row r="820" spans="1:5" x14ac:dyDescent="0.2">
      <c r="A820" s="62"/>
      <c r="B820" s="61"/>
      <c r="C820" s="61"/>
      <c r="D820" s="61"/>
      <c r="E820" s="61"/>
    </row>
    <row r="821" spans="1:5" x14ac:dyDescent="0.2">
      <c r="A821" s="62"/>
      <c r="B821" s="61"/>
      <c r="C821" s="61"/>
      <c r="D821" s="61"/>
      <c r="E821" s="61"/>
    </row>
    <row r="822" spans="1:5" x14ac:dyDescent="0.2">
      <c r="A822" s="62"/>
      <c r="B822" s="61"/>
      <c r="C822" s="61"/>
      <c r="D822" s="61"/>
      <c r="E822" s="61"/>
    </row>
    <row r="823" spans="1:5" x14ac:dyDescent="0.2">
      <c r="A823" s="62"/>
      <c r="B823" s="61"/>
      <c r="C823" s="61"/>
      <c r="D823" s="61"/>
      <c r="E823" s="61"/>
    </row>
    <row r="824" spans="1:5" x14ac:dyDescent="0.2">
      <c r="A824" s="62"/>
      <c r="B824" s="61"/>
      <c r="C824" s="61"/>
      <c r="D824" s="61"/>
      <c r="E824" s="61"/>
    </row>
    <row r="825" spans="1:5" x14ac:dyDescent="0.2">
      <c r="A825" s="62"/>
      <c r="B825" s="61"/>
      <c r="C825" s="61"/>
      <c r="D825" s="61"/>
      <c r="E825" s="61"/>
    </row>
    <row r="826" spans="1:5" x14ac:dyDescent="0.2">
      <c r="A826" s="62"/>
      <c r="B826" s="61"/>
      <c r="C826" s="61"/>
      <c r="D826" s="61"/>
      <c r="E826" s="61"/>
    </row>
    <row r="827" spans="1:5" x14ac:dyDescent="0.2">
      <c r="A827" s="62"/>
      <c r="B827" s="61"/>
      <c r="C827" s="61"/>
      <c r="D827" s="61"/>
      <c r="E827" s="61"/>
    </row>
    <row r="828" spans="1:5" x14ac:dyDescent="0.2">
      <c r="A828" s="62"/>
      <c r="B828" s="61"/>
      <c r="C828" s="61"/>
      <c r="D828" s="61"/>
      <c r="E828" s="61"/>
    </row>
    <row r="829" spans="1:5" x14ac:dyDescent="0.2">
      <c r="A829" s="62"/>
      <c r="B829" s="61"/>
      <c r="C829" s="61"/>
      <c r="D829" s="61"/>
      <c r="E829" s="61"/>
    </row>
    <row r="830" spans="1:5" x14ac:dyDescent="0.2">
      <c r="A830" s="62"/>
      <c r="B830" s="61"/>
      <c r="C830" s="61"/>
      <c r="D830" s="61"/>
      <c r="E830" s="61"/>
    </row>
    <row r="831" spans="1:5" x14ac:dyDescent="0.2">
      <c r="A831" s="62"/>
      <c r="B831" s="61"/>
      <c r="C831" s="61"/>
      <c r="D831" s="61"/>
      <c r="E831" s="61"/>
    </row>
    <row r="832" spans="1:5" x14ac:dyDescent="0.2">
      <c r="A832" s="62"/>
      <c r="B832" s="61"/>
      <c r="C832" s="61"/>
      <c r="D832" s="61"/>
      <c r="E832" s="61"/>
    </row>
    <row r="833" spans="1:5" x14ac:dyDescent="0.2">
      <c r="A833" s="62"/>
      <c r="B833" s="61"/>
      <c r="C833" s="61"/>
      <c r="D833" s="61"/>
      <c r="E833" s="61"/>
    </row>
    <row r="834" spans="1:5" x14ac:dyDescent="0.2">
      <c r="A834" s="62"/>
      <c r="B834" s="61"/>
      <c r="C834" s="61"/>
      <c r="D834" s="61"/>
      <c r="E834" s="61"/>
    </row>
    <row r="835" spans="1:5" x14ac:dyDescent="0.2">
      <c r="A835" s="62"/>
      <c r="B835" s="61"/>
      <c r="C835" s="61"/>
      <c r="D835" s="61"/>
      <c r="E835" s="61"/>
    </row>
    <row r="836" spans="1:5" x14ac:dyDescent="0.2">
      <c r="A836" s="62"/>
      <c r="B836" s="61"/>
      <c r="C836" s="61"/>
      <c r="D836" s="61"/>
      <c r="E836" s="61"/>
    </row>
    <row r="837" spans="1:5" x14ac:dyDescent="0.2">
      <c r="A837" s="62"/>
      <c r="B837" s="61"/>
      <c r="C837" s="61"/>
      <c r="D837" s="61"/>
      <c r="E837" s="61"/>
    </row>
    <row r="838" spans="1:5" x14ac:dyDescent="0.2">
      <c r="A838" s="62"/>
      <c r="B838" s="61"/>
      <c r="C838" s="61"/>
      <c r="D838" s="61"/>
      <c r="E838" s="61"/>
    </row>
    <row r="839" spans="1:5" x14ac:dyDescent="0.2">
      <c r="A839" s="62"/>
      <c r="B839" s="61"/>
      <c r="C839" s="61"/>
      <c r="D839" s="61"/>
      <c r="E839" s="61"/>
    </row>
    <row r="840" spans="1:5" x14ac:dyDescent="0.2">
      <c r="A840" s="62"/>
      <c r="B840" s="61"/>
      <c r="C840" s="61"/>
      <c r="D840" s="61"/>
      <c r="E840" s="61"/>
    </row>
    <row r="841" spans="1:5" x14ac:dyDescent="0.2">
      <c r="A841" s="62"/>
      <c r="B841" s="61"/>
      <c r="C841" s="61"/>
      <c r="D841" s="61"/>
      <c r="E841" s="61"/>
    </row>
    <row r="842" spans="1:5" x14ac:dyDescent="0.2">
      <c r="A842" s="62"/>
      <c r="B842" s="61"/>
      <c r="C842" s="61"/>
      <c r="D842" s="61"/>
      <c r="E842" s="61"/>
    </row>
    <row r="843" spans="1:5" x14ac:dyDescent="0.2">
      <c r="A843" s="62"/>
      <c r="B843" s="61"/>
      <c r="C843" s="61"/>
      <c r="D843" s="61"/>
      <c r="E843" s="61"/>
    </row>
    <row r="844" spans="1:5" x14ac:dyDescent="0.2">
      <c r="A844" s="62"/>
      <c r="B844" s="61"/>
      <c r="C844" s="61"/>
      <c r="D844" s="61"/>
      <c r="E844" s="61"/>
    </row>
    <row r="845" spans="1:5" x14ac:dyDescent="0.2">
      <c r="A845" s="62"/>
      <c r="B845" s="61"/>
      <c r="C845" s="61"/>
      <c r="D845" s="61"/>
      <c r="E845" s="61"/>
    </row>
    <row r="846" spans="1:5" x14ac:dyDescent="0.2">
      <c r="A846" s="62"/>
      <c r="B846" s="61"/>
      <c r="C846" s="61"/>
      <c r="D846" s="61"/>
      <c r="E846" s="61"/>
    </row>
    <row r="847" spans="1:5" x14ac:dyDescent="0.2">
      <c r="A847" s="62"/>
      <c r="B847" s="61"/>
      <c r="C847" s="61"/>
      <c r="D847" s="61"/>
      <c r="E847" s="61"/>
    </row>
    <row r="848" spans="1:5" x14ac:dyDescent="0.2">
      <c r="A848" s="62"/>
      <c r="B848" s="61"/>
      <c r="C848" s="61"/>
      <c r="D848" s="61"/>
      <c r="E848" s="61"/>
    </row>
    <row r="849" spans="1:5" x14ac:dyDescent="0.2">
      <c r="A849" s="62"/>
      <c r="B849" s="61"/>
      <c r="C849" s="61"/>
      <c r="D849" s="61"/>
      <c r="E849" s="61"/>
    </row>
    <row r="850" spans="1:5" x14ac:dyDescent="0.2">
      <c r="A850" s="62"/>
      <c r="B850" s="61"/>
      <c r="C850" s="61"/>
      <c r="D850" s="61"/>
      <c r="E850" s="61"/>
    </row>
    <row r="851" spans="1:5" x14ac:dyDescent="0.2">
      <c r="A851" s="62"/>
      <c r="B851" s="61"/>
      <c r="C851" s="61"/>
      <c r="D851" s="61"/>
      <c r="E851" s="61"/>
    </row>
    <row r="852" spans="1:5" x14ac:dyDescent="0.2">
      <c r="A852" s="62"/>
      <c r="B852" s="61"/>
      <c r="C852" s="61"/>
      <c r="D852" s="61"/>
      <c r="E852" s="61"/>
    </row>
    <row r="853" spans="1:5" x14ac:dyDescent="0.2">
      <c r="A853" s="62"/>
      <c r="B853" s="61"/>
      <c r="C853" s="61"/>
      <c r="D853" s="61"/>
      <c r="E853" s="61"/>
    </row>
    <row r="854" spans="1:5" x14ac:dyDescent="0.2">
      <c r="A854" s="62"/>
      <c r="B854" s="61"/>
      <c r="C854" s="61"/>
      <c r="D854" s="61"/>
      <c r="E854" s="61"/>
    </row>
    <row r="855" spans="1:5" x14ac:dyDescent="0.2">
      <c r="A855" s="62"/>
      <c r="B855" s="61"/>
      <c r="C855" s="61"/>
      <c r="D855" s="61"/>
      <c r="E855" s="61"/>
    </row>
    <row r="856" spans="1:5" x14ac:dyDescent="0.2">
      <c r="A856" s="62"/>
      <c r="B856" s="61"/>
      <c r="C856" s="61"/>
      <c r="D856" s="61"/>
      <c r="E856" s="61"/>
    </row>
    <row r="857" spans="1:5" x14ac:dyDescent="0.2">
      <c r="A857" s="62"/>
      <c r="B857" s="61"/>
      <c r="C857" s="61"/>
      <c r="D857" s="61"/>
      <c r="E857" s="61"/>
    </row>
    <row r="858" spans="1:5" x14ac:dyDescent="0.2">
      <c r="A858" s="62"/>
      <c r="B858" s="61"/>
      <c r="C858" s="61"/>
      <c r="D858" s="61"/>
      <c r="E858" s="61"/>
    </row>
    <row r="859" spans="1:5" x14ac:dyDescent="0.2">
      <c r="A859" s="62"/>
      <c r="B859" s="61"/>
      <c r="C859" s="61"/>
      <c r="D859" s="61"/>
      <c r="E859" s="61"/>
    </row>
    <row r="860" spans="1:5" x14ac:dyDescent="0.2">
      <c r="A860" s="62"/>
      <c r="B860" s="61"/>
      <c r="C860" s="61"/>
      <c r="D860" s="61"/>
      <c r="E860" s="61"/>
    </row>
    <row r="861" spans="1:5" x14ac:dyDescent="0.2">
      <c r="A861" s="62"/>
      <c r="B861" s="61"/>
      <c r="C861" s="61"/>
      <c r="D861" s="61"/>
      <c r="E861" s="61"/>
    </row>
    <row r="862" spans="1:5" x14ac:dyDescent="0.2">
      <c r="A862" s="62"/>
      <c r="B862" s="61"/>
      <c r="C862" s="61"/>
      <c r="D862" s="61"/>
      <c r="E862" s="61"/>
    </row>
    <row r="863" spans="1:5" x14ac:dyDescent="0.2">
      <c r="A863" s="62"/>
      <c r="B863" s="61"/>
      <c r="C863" s="61"/>
      <c r="D863" s="61"/>
      <c r="E863" s="61"/>
    </row>
    <row r="864" spans="1:5" x14ac:dyDescent="0.2">
      <c r="A864" s="62"/>
      <c r="B864" s="61"/>
      <c r="C864" s="61"/>
      <c r="D864" s="61"/>
      <c r="E864" s="61"/>
    </row>
    <row r="865" spans="1:5" x14ac:dyDescent="0.2">
      <c r="A865" s="62"/>
      <c r="B865" s="61"/>
      <c r="C865" s="61"/>
      <c r="D865" s="61"/>
      <c r="E865" s="61"/>
    </row>
    <row r="866" spans="1:5" x14ac:dyDescent="0.2">
      <c r="A866" s="62"/>
      <c r="B866" s="61"/>
      <c r="C866" s="61"/>
      <c r="D866" s="61"/>
      <c r="E866" s="61"/>
    </row>
    <row r="867" spans="1:5" x14ac:dyDescent="0.2">
      <c r="A867" s="62"/>
      <c r="B867" s="61"/>
      <c r="C867" s="61"/>
      <c r="D867" s="61"/>
      <c r="E867" s="61"/>
    </row>
    <row r="868" spans="1:5" x14ac:dyDescent="0.2">
      <c r="A868" s="62"/>
      <c r="B868" s="61"/>
      <c r="C868" s="61"/>
      <c r="D868" s="61"/>
      <c r="E868" s="61"/>
    </row>
    <row r="869" spans="1:5" x14ac:dyDescent="0.2">
      <c r="A869" s="62"/>
      <c r="B869" s="61"/>
      <c r="C869" s="61"/>
      <c r="D869" s="61"/>
      <c r="E869" s="61"/>
    </row>
    <row r="870" spans="1:5" x14ac:dyDescent="0.2">
      <c r="A870" s="62"/>
      <c r="B870" s="61"/>
      <c r="C870" s="61"/>
      <c r="D870" s="61"/>
      <c r="E870" s="61"/>
    </row>
    <row r="871" spans="1:5" x14ac:dyDescent="0.2">
      <c r="A871" s="62"/>
      <c r="B871" s="61"/>
      <c r="C871" s="61"/>
      <c r="D871" s="61"/>
      <c r="E871" s="61"/>
    </row>
    <row r="872" spans="1:5" x14ac:dyDescent="0.2">
      <c r="A872" s="62"/>
      <c r="B872" s="61"/>
      <c r="C872" s="61"/>
      <c r="D872" s="61"/>
      <c r="E872" s="61"/>
    </row>
    <row r="873" spans="1:5" x14ac:dyDescent="0.2">
      <c r="A873" s="62"/>
      <c r="B873" s="61"/>
      <c r="C873" s="61"/>
      <c r="D873" s="61"/>
      <c r="E873" s="61"/>
    </row>
    <row r="874" spans="1:5" x14ac:dyDescent="0.2">
      <c r="A874" s="62"/>
      <c r="B874" s="61"/>
      <c r="C874" s="61"/>
      <c r="D874" s="61"/>
      <c r="E874" s="61"/>
    </row>
    <row r="875" spans="1:5" x14ac:dyDescent="0.2">
      <c r="A875" s="62"/>
      <c r="B875" s="61"/>
      <c r="C875" s="61"/>
      <c r="D875" s="61"/>
      <c r="E875" s="61"/>
    </row>
    <row r="876" spans="1:5" x14ac:dyDescent="0.2">
      <c r="A876" s="62"/>
      <c r="B876" s="61"/>
      <c r="C876" s="61"/>
      <c r="D876" s="61"/>
      <c r="E876" s="61"/>
    </row>
    <row r="877" spans="1:5" x14ac:dyDescent="0.2">
      <c r="A877" s="62"/>
      <c r="B877" s="61"/>
      <c r="C877" s="61"/>
      <c r="D877" s="61"/>
      <c r="E877" s="61"/>
    </row>
    <row r="878" spans="1:5" x14ac:dyDescent="0.2">
      <c r="A878" s="62"/>
      <c r="B878" s="61"/>
      <c r="C878" s="61"/>
      <c r="D878" s="61"/>
      <c r="E878" s="61"/>
    </row>
    <row r="879" spans="1:5" x14ac:dyDescent="0.2">
      <c r="A879" s="62"/>
      <c r="B879" s="61"/>
      <c r="C879" s="61"/>
      <c r="D879" s="61"/>
      <c r="E879" s="61"/>
    </row>
    <row r="880" spans="1:5" x14ac:dyDescent="0.2">
      <c r="A880" s="62"/>
      <c r="B880" s="61"/>
      <c r="C880" s="61"/>
      <c r="D880" s="61"/>
      <c r="E880" s="61"/>
    </row>
    <row r="881" spans="1:5" x14ac:dyDescent="0.2">
      <c r="A881" s="62"/>
      <c r="B881" s="61"/>
      <c r="C881" s="61"/>
      <c r="D881" s="61"/>
      <c r="E881" s="61"/>
    </row>
    <row r="882" spans="1:5" x14ac:dyDescent="0.2">
      <c r="A882" s="62"/>
      <c r="B882" s="61"/>
      <c r="C882" s="61"/>
      <c r="D882" s="61"/>
      <c r="E882" s="61"/>
    </row>
    <row r="883" spans="1:5" x14ac:dyDescent="0.2">
      <c r="A883" s="62"/>
      <c r="B883" s="61"/>
      <c r="C883" s="61"/>
      <c r="D883" s="61"/>
      <c r="E883" s="61"/>
    </row>
    <row r="884" spans="1:5" x14ac:dyDescent="0.2">
      <c r="A884" s="62"/>
      <c r="B884" s="61"/>
      <c r="C884" s="61"/>
      <c r="D884" s="61"/>
      <c r="E884" s="61"/>
    </row>
    <row r="885" spans="1:5" x14ac:dyDescent="0.2">
      <c r="A885" s="62"/>
      <c r="B885" s="61"/>
      <c r="C885" s="61"/>
      <c r="D885" s="61"/>
      <c r="E885" s="61"/>
    </row>
    <row r="886" spans="1:5" x14ac:dyDescent="0.2">
      <c r="A886" s="62"/>
      <c r="B886" s="61"/>
      <c r="C886" s="61"/>
      <c r="D886" s="61"/>
      <c r="E886" s="61"/>
    </row>
    <row r="887" spans="1:5" x14ac:dyDescent="0.2">
      <c r="A887" s="62"/>
      <c r="B887" s="61"/>
      <c r="C887" s="61"/>
      <c r="D887" s="61"/>
      <c r="E887" s="61"/>
    </row>
    <row r="888" spans="1:5" x14ac:dyDescent="0.2">
      <c r="A888" s="62"/>
      <c r="B888" s="61"/>
      <c r="C888" s="61"/>
      <c r="D888" s="61"/>
      <c r="E888" s="61"/>
    </row>
    <row r="889" spans="1:5" x14ac:dyDescent="0.2">
      <c r="A889" s="62"/>
      <c r="B889" s="61"/>
      <c r="C889" s="61"/>
      <c r="D889" s="61"/>
      <c r="E889" s="61"/>
    </row>
    <row r="890" spans="1:5" x14ac:dyDescent="0.2">
      <c r="A890" s="62"/>
      <c r="B890" s="61"/>
      <c r="C890" s="61"/>
      <c r="D890" s="61"/>
      <c r="E890" s="61"/>
    </row>
    <row r="891" spans="1:5" x14ac:dyDescent="0.2">
      <c r="A891" s="62"/>
      <c r="B891" s="61"/>
      <c r="C891" s="61"/>
      <c r="D891" s="61"/>
      <c r="E891" s="61"/>
    </row>
    <row r="892" spans="1:5" x14ac:dyDescent="0.2">
      <c r="A892" s="62"/>
      <c r="B892" s="61"/>
      <c r="C892" s="61"/>
      <c r="D892" s="61"/>
      <c r="E892" s="61"/>
    </row>
    <row r="893" spans="1:5" x14ac:dyDescent="0.2">
      <c r="A893" s="62"/>
      <c r="B893" s="61"/>
      <c r="C893" s="61"/>
      <c r="D893" s="61"/>
      <c r="E893" s="61"/>
    </row>
    <row r="894" spans="1:5" x14ac:dyDescent="0.2">
      <c r="A894" s="62"/>
      <c r="B894" s="61"/>
      <c r="C894" s="61"/>
      <c r="D894" s="61"/>
      <c r="E894" s="61"/>
    </row>
    <row r="895" spans="1:5" x14ac:dyDescent="0.2">
      <c r="A895" s="62"/>
      <c r="B895" s="61"/>
      <c r="C895" s="61"/>
      <c r="D895" s="61"/>
      <c r="E895" s="61"/>
    </row>
    <row r="896" spans="1:5" x14ac:dyDescent="0.2">
      <c r="A896" s="62"/>
      <c r="B896" s="61"/>
      <c r="C896" s="61"/>
      <c r="D896" s="61"/>
      <c r="E896" s="61"/>
    </row>
    <row r="897" spans="1:5" x14ac:dyDescent="0.2">
      <c r="A897" s="62"/>
      <c r="B897" s="61"/>
      <c r="C897" s="61"/>
      <c r="D897" s="61"/>
      <c r="E897" s="61"/>
    </row>
    <row r="898" spans="1:5" x14ac:dyDescent="0.2">
      <c r="A898" s="62"/>
      <c r="B898" s="61"/>
      <c r="C898" s="61"/>
      <c r="D898" s="61"/>
      <c r="E898" s="61"/>
    </row>
    <row r="899" spans="1:5" x14ac:dyDescent="0.2">
      <c r="A899" s="62"/>
      <c r="B899" s="61"/>
      <c r="C899" s="61"/>
      <c r="D899" s="61"/>
      <c r="E899" s="61"/>
    </row>
    <row r="900" spans="1:5" x14ac:dyDescent="0.2">
      <c r="A900" s="62"/>
      <c r="B900" s="61"/>
      <c r="C900" s="61"/>
      <c r="D900" s="61"/>
      <c r="E900" s="61"/>
    </row>
    <row r="901" spans="1:5" x14ac:dyDescent="0.2">
      <c r="A901" s="62"/>
      <c r="B901" s="61"/>
      <c r="C901" s="61"/>
      <c r="D901" s="61"/>
      <c r="E901" s="61"/>
    </row>
    <row r="902" spans="1:5" x14ac:dyDescent="0.2">
      <c r="A902" s="62"/>
      <c r="B902" s="61"/>
      <c r="C902" s="61"/>
      <c r="D902" s="61"/>
      <c r="E902" s="61"/>
    </row>
    <row r="903" spans="1:5" x14ac:dyDescent="0.2">
      <c r="A903" s="62"/>
      <c r="B903" s="61"/>
      <c r="C903" s="61"/>
      <c r="D903" s="61"/>
      <c r="E903" s="61"/>
    </row>
    <row r="904" spans="1:5" x14ac:dyDescent="0.2">
      <c r="A904" s="62"/>
      <c r="B904" s="61"/>
      <c r="C904" s="61"/>
      <c r="D904" s="61"/>
      <c r="E904" s="61"/>
    </row>
    <row r="905" spans="1:5" x14ac:dyDescent="0.2">
      <c r="A905" s="62"/>
      <c r="B905" s="61"/>
      <c r="C905" s="61"/>
      <c r="D905" s="61"/>
      <c r="E905" s="61"/>
    </row>
    <row r="906" spans="1:5" x14ac:dyDescent="0.2">
      <c r="A906" s="62"/>
      <c r="B906" s="61"/>
      <c r="C906" s="61"/>
      <c r="D906" s="61"/>
      <c r="E906" s="61"/>
    </row>
    <row r="907" spans="1:5" x14ac:dyDescent="0.2">
      <c r="A907" s="62"/>
      <c r="B907" s="61"/>
      <c r="C907" s="61"/>
      <c r="D907" s="61"/>
      <c r="E907" s="61"/>
    </row>
    <row r="908" spans="1:5" x14ac:dyDescent="0.2">
      <c r="A908" s="62"/>
      <c r="B908" s="61"/>
      <c r="C908" s="61"/>
      <c r="D908" s="61"/>
      <c r="E908" s="61"/>
    </row>
    <row r="909" spans="1:5" x14ac:dyDescent="0.2">
      <c r="A909" s="62"/>
      <c r="B909" s="61"/>
      <c r="C909" s="61"/>
      <c r="D909" s="61"/>
      <c r="E909" s="61"/>
    </row>
    <row r="910" spans="1:5" x14ac:dyDescent="0.2">
      <c r="A910" s="62"/>
      <c r="B910" s="61"/>
      <c r="C910" s="61"/>
      <c r="D910" s="61"/>
      <c r="E910" s="61"/>
    </row>
    <row r="911" spans="1:5" x14ac:dyDescent="0.2">
      <c r="A911" s="62"/>
      <c r="B911" s="61"/>
      <c r="C911" s="61"/>
      <c r="D911" s="61"/>
      <c r="E911" s="61"/>
    </row>
    <row r="912" spans="1:5" x14ac:dyDescent="0.2">
      <c r="A912" s="62"/>
      <c r="B912" s="61"/>
      <c r="C912" s="61"/>
      <c r="D912" s="61"/>
      <c r="E912" s="61"/>
    </row>
    <row r="913" spans="1:5" x14ac:dyDescent="0.2">
      <c r="A913" s="62"/>
      <c r="B913" s="61"/>
      <c r="C913" s="61"/>
      <c r="D913" s="61"/>
      <c r="E913" s="61"/>
    </row>
    <row r="914" spans="1:5" x14ac:dyDescent="0.2">
      <c r="A914" s="62"/>
      <c r="B914" s="61"/>
      <c r="C914" s="61"/>
      <c r="D914" s="61"/>
      <c r="E914" s="61"/>
    </row>
    <row r="915" spans="1:5" x14ac:dyDescent="0.2">
      <c r="A915" s="62"/>
      <c r="B915" s="61"/>
      <c r="C915" s="61"/>
      <c r="D915" s="61"/>
      <c r="E915" s="61"/>
    </row>
    <row r="916" spans="1:5" x14ac:dyDescent="0.2">
      <c r="A916" s="62"/>
      <c r="B916" s="61"/>
      <c r="C916" s="61"/>
      <c r="D916" s="61"/>
      <c r="E916" s="61"/>
    </row>
    <row r="917" spans="1:5" x14ac:dyDescent="0.2">
      <c r="A917" s="62"/>
      <c r="B917" s="61"/>
      <c r="C917" s="61"/>
      <c r="D917" s="61"/>
      <c r="E917" s="61"/>
    </row>
    <row r="918" spans="1:5" x14ac:dyDescent="0.2">
      <c r="A918" s="62"/>
      <c r="B918" s="61"/>
      <c r="C918" s="61"/>
      <c r="D918" s="61"/>
      <c r="E918" s="61"/>
    </row>
    <row r="919" spans="1:5" x14ac:dyDescent="0.2">
      <c r="A919" s="62"/>
      <c r="B919" s="61"/>
      <c r="C919" s="61"/>
      <c r="D919" s="61"/>
      <c r="E919" s="61"/>
    </row>
    <row r="920" spans="1:5" x14ac:dyDescent="0.2">
      <c r="A920" s="62"/>
      <c r="B920" s="61"/>
      <c r="C920" s="61"/>
      <c r="D920" s="61"/>
      <c r="E920" s="61"/>
    </row>
    <row r="921" spans="1:5" x14ac:dyDescent="0.2">
      <c r="A921" s="62"/>
      <c r="B921" s="61"/>
      <c r="C921" s="61"/>
      <c r="D921" s="61"/>
      <c r="E921" s="61"/>
    </row>
    <row r="922" spans="1:5" x14ac:dyDescent="0.2">
      <c r="A922" s="62"/>
      <c r="B922" s="61"/>
      <c r="C922" s="61"/>
      <c r="D922" s="61"/>
      <c r="E922" s="61"/>
    </row>
    <row r="923" spans="1:5" x14ac:dyDescent="0.2">
      <c r="A923" s="62"/>
      <c r="B923" s="61"/>
      <c r="C923" s="61"/>
      <c r="D923" s="61"/>
      <c r="E923" s="61"/>
    </row>
    <row r="924" spans="1:5" x14ac:dyDescent="0.2">
      <c r="A924" s="62"/>
      <c r="B924" s="61"/>
      <c r="C924" s="61"/>
      <c r="D924" s="61"/>
      <c r="E924" s="61"/>
    </row>
    <row r="925" spans="1:5" x14ac:dyDescent="0.2">
      <c r="A925" s="62"/>
      <c r="B925" s="61"/>
      <c r="C925" s="61"/>
      <c r="D925" s="61"/>
      <c r="E925" s="61"/>
    </row>
    <row r="926" spans="1:5" x14ac:dyDescent="0.2">
      <c r="A926" s="62"/>
      <c r="B926" s="61"/>
      <c r="C926" s="61"/>
      <c r="D926" s="61"/>
      <c r="E926" s="61"/>
    </row>
    <row r="927" spans="1:5" x14ac:dyDescent="0.2">
      <c r="A927" s="62"/>
      <c r="B927" s="61"/>
      <c r="C927" s="61"/>
      <c r="D927" s="61"/>
      <c r="E927" s="61"/>
    </row>
    <row r="928" spans="1:5" x14ac:dyDescent="0.2">
      <c r="A928" s="62"/>
      <c r="B928" s="61"/>
      <c r="C928" s="61"/>
      <c r="D928" s="61"/>
      <c r="E928" s="61"/>
    </row>
    <row r="929" spans="1:5" x14ac:dyDescent="0.2">
      <c r="A929" s="62"/>
      <c r="B929" s="61"/>
      <c r="C929" s="61"/>
      <c r="D929" s="61"/>
      <c r="E929" s="61"/>
    </row>
    <row r="930" spans="1:5" x14ac:dyDescent="0.2">
      <c r="A930" s="62"/>
      <c r="B930" s="61"/>
      <c r="C930" s="61"/>
      <c r="D930" s="61"/>
      <c r="E930" s="61"/>
    </row>
    <row r="931" spans="1:5" x14ac:dyDescent="0.2">
      <c r="A931" s="62"/>
      <c r="B931" s="61"/>
      <c r="C931" s="61"/>
      <c r="D931" s="61"/>
      <c r="E931" s="61"/>
    </row>
    <row r="932" spans="1:5" x14ac:dyDescent="0.2">
      <c r="A932" s="62"/>
      <c r="B932" s="61"/>
      <c r="C932" s="61"/>
      <c r="D932" s="61"/>
      <c r="E932" s="61"/>
    </row>
    <row r="933" spans="1:5" x14ac:dyDescent="0.2">
      <c r="A933" s="62"/>
      <c r="B933" s="61"/>
      <c r="C933" s="61"/>
      <c r="D933" s="61"/>
      <c r="E933" s="61"/>
    </row>
    <row r="934" spans="1:5" x14ac:dyDescent="0.2">
      <c r="A934" s="62"/>
      <c r="B934" s="61"/>
      <c r="C934" s="61"/>
      <c r="D934" s="61"/>
      <c r="E934" s="61"/>
    </row>
    <row r="935" spans="1:5" x14ac:dyDescent="0.2">
      <c r="A935" s="62"/>
      <c r="B935" s="61"/>
      <c r="C935" s="61"/>
      <c r="D935" s="61"/>
      <c r="E935" s="61"/>
    </row>
    <row r="936" spans="1:5" x14ac:dyDescent="0.2">
      <c r="A936" s="62"/>
      <c r="B936" s="61"/>
      <c r="C936" s="61"/>
      <c r="D936" s="61"/>
      <c r="E936" s="61"/>
    </row>
    <row r="937" spans="1:5" x14ac:dyDescent="0.2">
      <c r="A937" s="62"/>
      <c r="B937" s="61"/>
      <c r="C937" s="61"/>
      <c r="D937" s="61"/>
      <c r="E937" s="61"/>
    </row>
    <row r="938" spans="1:5" x14ac:dyDescent="0.2">
      <c r="A938" s="62"/>
      <c r="B938" s="61"/>
      <c r="C938" s="61"/>
      <c r="D938" s="61"/>
      <c r="E938" s="61"/>
    </row>
    <row r="939" spans="1:5" x14ac:dyDescent="0.2">
      <c r="A939" s="62"/>
      <c r="B939" s="61"/>
      <c r="C939" s="61"/>
      <c r="D939" s="61"/>
      <c r="E939" s="61"/>
    </row>
    <row r="940" spans="1:5" x14ac:dyDescent="0.2">
      <c r="A940" s="62"/>
      <c r="B940" s="61"/>
      <c r="C940" s="61"/>
      <c r="D940" s="61"/>
      <c r="E940" s="61"/>
    </row>
    <row r="941" spans="1:5" x14ac:dyDescent="0.2">
      <c r="A941" s="62"/>
      <c r="B941" s="61"/>
      <c r="C941" s="61"/>
      <c r="D941" s="61"/>
      <c r="E941" s="61"/>
    </row>
    <row r="942" spans="1:5" x14ac:dyDescent="0.2">
      <c r="A942" s="62"/>
      <c r="B942" s="61"/>
      <c r="C942" s="61"/>
      <c r="D942" s="61"/>
      <c r="E942" s="61"/>
    </row>
    <row r="943" spans="1:5" x14ac:dyDescent="0.2">
      <c r="A943" s="62"/>
      <c r="B943" s="61"/>
      <c r="C943" s="61"/>
      <c r="D943" s="61"/>
      <c r="E943" s="61"/>
    </row>
    <row r="944" spans="1:5" x14ac:dyDescent="0.2">
      <c r="A944" s="62"/>
      <c r="B944" s="61"/>
      <c r="C944" s="61"/>
      <c r="D944" s="61"/>
      <c r="E944" s="61"/>
    </row>
    <row r="945" spans="1:5" x14ac:dyDescent="0.2">
      <c r="A945" s="62"/>
      <c r="B945" s="61"/>
      <c r="C945" s="61"/>
      <c r="D945" s="61"/>
      <c r="E945" s="61"/>
    </row>
    <row r="946" spans="1:5" x14ac:dyDescent="0.2">
      <c r="A946" s="62"/>
      <c r="B946" s="61"/>
      <c r="C946" s="61"/>
      <c r="D946" s="61"/>
      <c r="E946" s="61"/>
    </row>
    <row r="947" spans="1:5" x14ac:dyDescent="0.2">
      <c r="A947" s="62"/>
      <c r="B947" s="61"/>
      <c r="C947" s="61"/>
      <c r="D947" s="61"/>
      <c r="E947" s="61"/>
    </row>
    <row r="948" spans="1:5" x14ac:dyDescent="0.2">
      <c r="A948" s="62"/>
      <c r="B948" s="61"/>
      <c r="C948" s="61"/>
      <c r="D948" s="61"/>
      <c r="E948" s="61"/>
    </row>
    <row r="949" spans="1:5" x14ac:dyDescent="0.2">
      <c r="A949" s="62"/>
      <c r="B949" s="61"/>
      <c r="C949" s="61"/>
      <c r="D949" s="61"/>
      <c r="E949" s="61"/>
    </row>
    <row r="950" spans="1:5" x14ac:dyDescent="0.2">
      <c r="A950" s="62"/>
      <c r="B950" s="61"/>
      <c r="C950" s="61"/>
      <c r="D950" s="61"/>
      <c r="E950" s="61"/>
    </row>
    <row r="951" spans="1:5" x14ac:dyDescent="0.2">
      <c r="A951" s="62"/>
      <c r="B951" s="61"/>
      <c r="C951" s="61"/>
      <c r="D951" s="61"/>
      <c r="E951" s="61"/>
    </row>
    <row r="952" spans="1:5" x14ac:dyDescent="0.2">
      <c r="A952" s="62"/>
      <c r="B952" s="61"/>
      <c r="C952" s="61"/>
      <c r="D952" s="61"/>
      <c r="E952" s="61"/>
    </row>
    <row r="953" spans="1:5" x14ac:dyDescent="0.2">
      <c r="A953" s="62"/>
      <c r="B953" s="61"/>
      <c r="C953" s="61"/>
      <c r="D953" s="61"/>
      <c r="E953" s="61"/>
    </row>
    <row r="954" spans="1:5" x14ac:dyDescent="0.2">
      <c r="A954" s="62"/>
      <c r="B954" s="61"/>
      <c r="C954" s="61"/>
      <c r="D954" s="61"/>
      <c r="E954" s="61"/>
    </row>
    <row r="955" spans="1:5" x14ac:dyDescent="0.2">
      <c r="A955" s="62"/>
      <c r="B955" s="61"/>
      <c r="C955" s="61"/>
      <c r="D955" s="61"/>
      <c r="E955" s="61"/>
    </row>
    <row r="956" spans="1:5" x14ac:dyDescent="0.2">
      <c r="A956" s="62"/>
      <c r="B956" s="61"/>
      <c r="C956" s="61"/>
      <c r="D956" s="61"/>
      <c r="E956" s="61"/>
    </row>
    <row r="957" spans="1:5" x14ac:dyDescent="0.2">
      <c r="A957" s="62"/>
      <c r="B957" s="61"/>
      <c r="C957" s="61"/>
      <c r="D957" s="61"/>
      <c r="E957" s="61"/>
    </row>
    <row r="958" spans="1:5" x14ac:dyDescent="0.2">
      <c r="A958" s="62"/>
      <c r="B958" s="61"/>
      <c r="C958" s="61"/>
      <c r="D958" s="61"/>
      <c r="E958" s="61"/>
    </row>
  </sheetData>
  <phoneticPr fontId="18" type="noConversion"/>
  <conditionalFormatting sqref="A505:A1048576">
    <cfRule type="duplicateValues" dxfId="13" priority="3"/>
  </conditionalFormatting>
  <conditionalFormatting sqref="A1:A504">
    <cfRule type="duplicateValues" dxfId="12" priority="1"/>
  </conditionalFormatting>
  <conditionalFormatting sqref="A2:A504">
    <cfRule type="duplicateValues" dxfId="11" priority="2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L504"/>
  <sheetViews>
    <sheetView workbookViewId="0">
      <selection activeCell="A2" sqref="A2:A31"/>
    </sheetView>
  </sheetViews>
  <sheetFormatPr defaultRowHeight="15" x14ac:dyDescent="0.25"/>
  <cols>
    <col min="1" max="1" width="52" style="5" bestFit="1" customWidth="1"/>
  </cols>
  <sheetData>
    <row r="1" spans="1:12" x14ac:dyDescent="0.25">
      <c r="A1" s="38" t="s">
        <v>4</v>
      </c>
      <c r="B1" s="35" t="str">
        <f>ВЛ!B1</f>
        <v>База_1</v>
      </c>
      <c r="C1" s="35" t="str">
        <f>ВЛ!C1</f>
        <v>База_2</v>
      </c>
      <c r="D1" s="35" t="str">
        <f>ВЛ!D1</f>
        <v>База_3</v>
      </c>
      <c r="E1" s="35" t="str">
        <f>ВЛ!E1</f>
        <v>База_4</v>
      </c>
      <c r="F1" s="35" t="str">
        <f>ВЛ!F1</f>
        <v>База_5</v>
      </c>
      <c r="G1" s="48"/>
      <c r="H1" s="48"/>
      <c r="I1" s="48"/>
      <c r="J1" s="48"/>
      <c r="K1" s="48"/>
      <c r="L1" s="48"/>
    </row>
    <row r="2" spans="1:12" x14ac:dyDescent="0.25">
      <c r="A2" s="25" t="s">
        <v>20</v>
      </c>
      <c r="B2" s="36">
        <v>539.63</v>
      </c>
      <c r="C2" s="36">
        <v>5.98</v>
      </c>
      <c r="D2" s="36">
        <v>417.75</v>
      </c>
      <c r="E2" s="36">
        <v>826.28</v>
      </c>
      <c r="F2" s="36">
        <v>226.9</v>
      </c>
      <c r="G2" s="36"/>
      <c r="H2" s="36"/>
      <c r="I2" s="36"/>
      <c r="J2" s="36"/>
      <c r="K2" s="36"/>
      <c r="L2" s="36"/>
    </row>
    <row r="3" spans="1:12" x14ac:dyDescent="0.25">
      <c r="A3" s="25" t="s">
        <v>21</v>
      </c>
      <c r="B3" s="36">
        <v>541.70000000000005</v>
      </c>
      <c r="C3" s="36">
        <v>7.07</v>
      </c>
      <c r="D3" s="36">
        <v>419.82</v>
      </c>
      <c r="E3" s="36">
        <v>828.35</v>
      </c>
      <c r="F3" s="36">
        <v>228.96</v>
      </c>
      <c r="G3" s="36"/>
      <c r="H3" s="36"/>
      <c r="I3" s="36"/>
      <c r="J3" s="36"/>
      <c r="K3" s="36"/>
      <c r="L3" s="36"/>
    </row>
    <row r="4" spans="1:12" x14ac:dyDescent="0.25">
      <c r="A4" s="25" t="s">
        <v>22</v>
      </c>
      <c r="B4" s="36">
        <v>542.82000000000005</v>
      </c>
      <c r="C4" s="36">
        <v>8.19</v>
      </c>
      <c r="D4" s="36">
        <v>420.94</v>
      </c>
      <c r="E4" s="36">
        <v>829.47</v>
      </c>
      <c r="F4" s="36">
        <v>230.08</v>
      </c>
      <c r="G4" s="36"/>
      <c r="H4" s="36"/>
      <c r="I4" s="36"/>
      <c r="J4" s="36"/>
      <c r="K4" s="36"/>
      <c r="L4" s="36"/>
    </row>
    <row r="5" spans="1:12" x14ac:dyDescent="0.25">
      <c r="A5" s="25" t="s">
        <v>23</v>
      </c>
      <c r="B5" s="36">
        <v>547.14</v>
      </c>
      <c r="C5" s="36">
        <v>16.510000000000002</v>
      </c>
      <c r="D5" s="36">
        <v>425.26</v>
      </c>
      <c r="E5" s="36">
        <v>833.79</v>
      </c>
      <c r="F5" s="36">
        <v>234.41</v>
      </c>
      <c r="G5" s="36"/>
      <c r="H5" s="36"/>
      <c r="I5" s="36"/>
      <c r="J5" s="36"/>
      <c r="K5" s="36"/>
      <c r="L5" s="36"/>
    </row>
    <row r="6" spans="1:12" x14ac:dyDescent="0.25">
      <c r="A6" s="25" t="s">
        <v>24</v>
      </c>
      <c r="B6" s="36">
        <v>595.51</v>
      </c>
      <c r="C6" s="36">
        <v>107.95</v>
      </c>
      <c r="D6" s="36">
        <v>318.64999999999998</v>
      </c>
      <c r="E6" s="36">
        <v>727.18</v>
      </c>
      <c r="F6" s="36">
        <v>282.77</v>
      </c>
      <c r="G6" s="36"/>
      <c r="H6" s="36"/>
      <c r="I6" s="36"/>
      <c r="J6" s="36"/>
      <c r="K6" s="36"/>
      <c r="L6" s="36"/>
    </row>
    <row r="7" spans="1:12" x14ac:dyDescent="0.25">
      <c r="A7" s="25" t="s">
        <v>25</v>
      </c>
      <c r="B7" s="36">
        <v>541.04999999999995</v>
      </c>
      <c r="C7" s="36">
        <v>6.42</v>
      </c>
      <c r="D7" s="36">
        <v>419.16</v>
      </c>
      <c r="E7" s="36">
        <v>827.7</v>
      </c>
      <c r="F7" s="36">
        <v>228.31</v>
      </c>
      <c r="G7" s="36"/>
      <c r="H7" s="36"/>
      <c r="I7" s="36"/>
      <c r="J7" s="36"/>
      <c r="K7" s="36"/>
      <c r="L7" s="36"/>
    </row>
    <row r="8" spans="1:12" x14ac:dyDescent="0.25">
      <c r="A8" s="25" t="s">
        <v>26</v>
      </c>
      <c r="B8" s="36">
        <v>596.71</v>
      </c>
      <c r="C8" s="36">
        <v>109.15</v>
      </c>
      <c r="D8" s="36">
        <v>316.44</v>
      </c>
      <c r="E8" s="36">
        <v>724.97</v>
      </c>
      <c r="F8" s="36">
        <v>283.97000000000003</v>
      </c>
      <c r="G8" s="36"/>
      <c r="H8" s="36"/>
      <c r="I8" s="36"/>
      <c r="J8" s="36"/>
      <c r="K8" s="36"/>
      <c r="L8" s="36"/>
    </row>
    <row r="9" spans="1:12" x14ac:dyDescent="0.25">
      <c r="A9" s="25" t="s">
        <v>27</v>
      </c>
      <c r="B9" s="36">
        <v>526.01</v>
      </c>
      <c r="C9" s="36">
        <v>11.49</v>
      </c>
      <c r="D9" s="36">
        <v>404.12</v>
      </c>
      <c r="E9" s="36">
        <v>812.66</v>
      </c>
      <c r="F9" s="36">
        <v>213.27</v>
      </c>
      <c r="G9" s="36"/>
      <c r="H9" s="36"/>
      <c r="I9" s="36"/>
      <c r="J9" s="36"/>
      <c r="K9" s="36"/>
      <c r="L9" s="36"/>
    </row>
    <row r="10" spans="1:12" x14ac:dyDescent="0.25">
      <c r="A10" s="25" t="s">
        <v>28</v>
      </c>
      <c r="B10" s="36">
        <v>546.65</v>
      </c>
      <c r="C10" s="36">
        <v>12.02</v>
      </c>
      <c r="D10" s="36">
        <v>424.76</v>
      </c>
      <c r="E10" s="36">
        <v>833.29</v>
      </c>
      <c r="F10" s="36">
        <v>233.91</v>
      </c>
      <c r="G10" s="36"/>
      <c r="H10" s="36"/>
      <c r="I10" s="36"/>
      <c r="J10" s="36"/>
      <c r="K10" s="36"/>
      <c r="L10" s="36"/>
    </row>
    <row r="11" spans="1:12" x14ac:dyDescent="0.25">
      <c r="A11" s="25" t="s">
        <v>29</v>
      </c>
      <c r="B11" s="36">
        <v>544.25</v>
      </c>
      <c r="C11" s="36">
        <v>60.2</v>
      </c>
      <c r="D11" s="36">
        <v>472.94</v>
      </c>
      <c r="E11" s="36">
        <v>881.47</v>
      </c>
      <c r="F11" s="36">
        <v>282.08999999999997</v>
      </c>
      <c r="G11" s="36"/>
      <c r="H11" s="36"/>
      <c r="I11" s="36"/>
      <c r="J11" s="36"/>
      <c r="K11" s="36"/>
      <c r="L11" s="36"/>
    </row>
    <row r="12" spans="1:12" x14ac:dyDescent="0.25">
      <c r="A12" s="25" t="s">
        <v>30</v>
      </c>
      <c r="B12" s="36">
        <v>544.77</v>
      </c>
      <c r="C12" s="36">
        <v>10.14</v>
      </c>
      <c r="D12" s="36">
        <v>422.89</v>
      </c>
      <c r="E12" s="36">
        <v>831.42</v>
      </c>
      <c r="F12" s="36">
        <v>232.03</v>
      </c>
      <c r="G12" s="36"/>
      <c r="H12" s="36"/>
      <c r="I12" s="36"/>
      <c r="J12" s="36"/>
      <c r="K12" s="36"/>
      <c r="L12" s="36"/>
    </row>
    <row r="13" spans="1:12" x14ac:dyDescent="0.25">
      <c r="A13" s="25" t="s">
        <v>31</v>
      </c>
      <c r="B13" s="36">
        <v>550.65</v>
      </c>
      <c r="C13" s="36">
        <v>16.02</v>
      </c>
      <c r="D13" s="36">
        <v>428.77</v>
      </c>
      <c r="E13" s="36">
        <v>837.3</v>
      </c>
      <c r="F13" s="36">
        <v>237.91</v>
      </c>
      <c r="G13" s="36"/>
      <c r="H13" s="36"/>
      <c r="I13" s="36"/>
      <c r="J13" s="36"/>
      <c r="K13" s="36"/>
      <c r="L13" s="36"/>
    </row>
    <row r="14" spans="1:12" x14ac:dyDescent="0.25">
      <c r="A14" s="25" t="s">
        <v>32</v>
      </c>
      <c r="B14" s="36">
        <v>535.15</v>
      </c>
      <c r="C14" s="36">
        <v>0.91</v>
      </c>
      <c r="D14" s="36">
        <v>413.26</v>
      </c>
      <c r="E14" s="36">
        <v>821.79</v>
      </c>
      <c r="F14" s="36">
        <v>222.41</v>
      </c>
      <c r="G14" s="36"/>
      <c r="H14" s="36"/>
      <c r="I14" s="36"/>
      <c r="J14" s="36"/>
      <c r="K14" s="36"/>
      <c r="L14" s="36"/>
    </row>
    <row r="15" spans="1:12" x14ac:dyDescent="0.25">
      <c r="A15" s="25" t="s">
        <v>33</v>
      </c>
      <c r="B15" s="36">
        <v>551.26</v>
      </c>
      <c r="C15" s="36">
        <v>16.63</v>
      </c>
      <c r="D15" s="36">
        <v>429.38</v>
      </c>
      <c r="E15" s="36">
        <v>837.91</v>
      </c>
      <c r="F15" s="36">
        <v>238.52</v>
      </c>
      <c r="G15" s="36"/>
      <c r="H15" s="36"/>
      <c r="I15" s="36"/>
      <c r="J15" s="36"/>
      <c r="K15" s="36"/>
      <c r="L15" s="36"/>
    </row>
    <row r="16" spans="1:12" x14ac:dyDescent="0.25">
      <c r="A16" s="25" t="s">
        <v>34</v>
      </c>
      <c r="B16" s="36">
        <v>532.6</v>
      </c>
      <c r="C16" s="36">
        <v>26.29</v>
      </c>
      <c r="D16" s="36">
        <v>410.72</v>
      </c>
      <c r="E16" s="36">
        <v>819.25</v>
      </c>
      <c r="F16" s="36">
        <v>219.86</v>
      </c>
      <c r="G16" s="36"/>
      <c r="H16" s="36"/>
      <c r="I16" s="36"/>
      <c r="J16" s="36"/>
      <c r="K16" s="36"/>
      <c r="L16" s="36"/>
    </row>
    <row r="17" spans="1:12" x14ac:dyDescent="0.25">
      <c r="A17" s="25" t="s">
        <v>35</v>
      </c>
      <c r="B17" s="36">
        <v>538.72</v>
      </c>
      <c r="C17" s="36">
        <v>4.09</v>
      </c>
      <c r="D17" s="36">
        <v>416.83</v>
      </c>
      <c r="E17" s="36">
        <v>825.36</v>
      </c>
      <c r="F17" s="36">
        <v>225.98</v>
      </c>
      <c r="G17" s="36"/>
      <c r="H17" s="36"/>
      <c r="I17" s="36"/>
      <c r="J17" s="36"/>
      <c r="K17" s="36"/>
      <c r="L17" s="36"/>
    </row>
    <row r="18" spans="1:12" x14ac:dyDescent="0.25">
      <c r="A18" s="25" t="s">
        <v>36</v>
      </c>
      <c r="B18" s="36">
        <v>546.44000000000005</v>
      </c>
      <c r="C18" s="36">
        <v>11.81</v>
      </c>
      <c r="D18" s="36">
        <v>424.56</v>
      </c>
      <c r="E18" s="36">
        <v>833.09</v>
      </c>
      <c r="F18" s="36">
        <v>233.7</v>
      </c>
      <c r="G18" s="36"/>
      <c r="H18" s="36"/>
      <c r="I18" s="36"/>
      <c r="J18" s="36"/>
      <c r="K18" s="36"/>
      <c r="L18" s="36"/>
    </row>
    <row r="19" spans="1:12" x14ac:dyDescent="0.25">
      <c r="A19" s="25" t="s">
        <v>37</v>
      </c>
      <c r="B19" s="36">
        <v>528.76</v>
      </c>
      <c r="C19" s="36">
        <v>16.690000000000001</v>
      </c>
      <c r="D19" s="36">
        <v>406.88</v>
      </c>
      <c r="E19" s="36">
        <v>815.41</v>
      </c>
      <c r="F19" s="36">
        <v>216.03</v>
      </c>
      <c r="G19" s="36"/>
      <c r="H19" s="36"/>
      <c r="I19" s="36"/>
      <c r="J19" s="36"/>
      <c r="K19" s="36"/>
      <c r="L19" s="36"/>
    </row>
    <row r="20" spans="1:12" x14ac:dyDescent="0.25">
      <c r="A20" s="25" t="s">
        <v>38</v>
      </c>
      <c r="B20" s="36">
        <v>525.44000000000005</v>
      </c>
      <c r="C20" s="36">
        <v>13.36</v>
      </c>
      <c r="D20" s="36">
        <v>403.55</v>
      </c>
      <c r="E20" s="36">
        <v>812.08</v>
      </c>
      <c r="F20" s="36">
        <v>212.7</v>
      </c>
      <c r="G20" s="36"/>
      <c r="H20" s="36"/>
      <c r="I20" s="36"/>
      <c r="J20" s="36"/>
      <c r="K20" s="36"/>
      <c r="L20" s="36"/>
    </row>
    <row r="21" spans="1:12" x14ac:dyDescent="0.25">
      <c r="A21" s="25" t="s">
        <v>39</v>
      </c>
      <c r="B21" s="36">
        <v>522.98</v>
      </c>
      <c r="C21" s="36">
        <v>14.54</v>
      </c>
      <c r="D21" s="36">
        <v>401.1</v>
      </c>
      <c r="E21" s="36">
        <v>809.63</v>
      </c>
      <c r="F21" s="36">
        <v>210.25</v>
      </c>
      <c r="G21" s="36"/>
      <c r="H21" s="36"/>
      <c r="I21" s="36"/>
      <c r="J21" s="36"/>
      <c r="K21" s="36"/>
      <c r="L21" s="36"/>
    </row>
    <row r="22" spans="1:12" x14ac:dyDescent="0.25">
      <c r="A22" s="25" t="s">
        <v>40</v>
      </c>
      <c r="B22" s="36">
        <v>545</v>
      </c>
      <c r="C22" s="36">
        <v>10.38</v>
      </c>
      <c r="D22" s="36">
        <v>423.12</v>
      </c>
      <c r="E22" s="36">
        <v>831.65</v>
      </c>
      <c r="F22" s="36">
        <v>232.26</v>
      </c>
      <c r="G22" s="36"/>
      <c r="H22" s="36"/>
      <c r="I22" s="36"/>
      <c r="J22" s="36"/>
      <c r="K22" s="36"/>
      <c r="L22" s="36"/>
    </row>
    <row r="23" spans="1:12" x14ac:dyDescent="0.25">
      <c r="A23" s="25" t="s">
        <v>41</v>
      </c>
      <c r="B23" s="36">
        <v>547.62</v>
      </c>
      <c r="C23" s="36">
        <v>12.99</v>
      </c>
      <c r="D23" s="36">
        <v>425.73</v>
      </c>
      <c r="E23" s="36">
        <v>834.26</v>
      </c>
      <c r="F23" s="36">
        <v>234.88</v>
      </c>
      <c r="G23" s="36"/>
      <c r="H23" s="36"/>
      <c r="I23" s="36"/>
      <c r="J23" s="36"/>
      <c r="K23" s="36"/>
      <c r="L23" s="36"/>
    </row>
    <row r="24" spans="1:12" x14ac:dyDescent="0.25">
      <c r="A24" s="25" t="s">
        <v>42</v>
      </c>
      <c r="B24" s="36">
        <v>542.41</v>
      </c>
      <c r="C24" s="36">
        <v>10.38</v>
      </c>
      <c r="D24" s="36">
        <v>420.52</v>
      </c>
      <c r="E24" s="36">
        <v>829.05</v>
      </c>
      <c r="F24" s="36">
        <v>229.67</v>
      </c>
      <c r="G24" s="36"/>
      <c r="H24" s="36"/>
      <c r="I24" s="36"/>
      <c r="J24" s="36"/>
      <c r="K24" s="36"/>
      <c r="L24" s="36"/>
    </row>
    <row r="25" spans="1:12" x14ac:dyDescent="0.25">
      <c r="A25" s="25" t="s">
        <v>43</v>
      </c>
      <c r="B25" s="36">
        <v>663.14</v>
      </c>
      <c r="C25" s="36">
        <v>156.83000000000001</v>
      </c>
      <c r="D25" s="36">
        <v>477.66</v>
      </c>
      <c r="E25" s="36">
        <v>886.19</v>
      </c>
      <c r="F25" s="36">
        <v>350.4</v>
      </c>
      <c r="G25" s="36"/>
      <c r="H25" s="36"/>
      <c r="I25" s="36"/>
      <c r="J25" s="36"/>
      <c r="K25" s="36"/>
      <c r="L25" s="36"/>
    </row>
    <row r="26" spans="1:12" x14ac:dyDescent="0.25">
      <c r="A26" s="25" t="s">
        <v>44</v>
      </c>
      <c r="B26" s="36">
        <v>661.74</v>
      </c>
      <c r="C26" s="36">
        <v>155.43</v>
      </c>
      <c r="D26" s="36">
        <v>476.27</v>
      </c>
      <c r="E26" s="36">
        <v>884.8</v>
      </c>
      <c r="F26" s="36">
        <v>349.01</v>
      </c>
      <c r="G26" s="36"/>
      <c r="H26" s="36"/>
      <c r="I26" s="36"/>
      <c r="J26" s="36"/>
      <c r="K26" s="36"/>
      <c r="L26" s="36"/>
    </row>
    <row r="27" spans="1:12" x14ac:dyDescent="0.25">
      <c r="A27" s="25" t="s">
        <v>45</v>
      </c>
      <c r="B27" s="36">
        <v>662.34</v>
      </c>
      <c r="C27" s="36">
        <v>156.02000000000001</v>
      </c>
      <c r="D27" s="36">
        <v>476.86</v>
      </c>
      <c r="E27" s="36">
        <v>885.39</v>
      </c>
      <c r="F27" s="36">
        <v>349.6</v>
      </c>
      <c r="G27" s="36"/>
      <c r="H27" s="36"/>
      <c r="I27" s="36"/>
      <c r="J27" s="36"/>
      <c r="K27" s="36"/>
      <c r="L27" s="36"/>
    </row>
    <row r="28" spans="1:12" x14ac:dyDescent="0.25">
      <c r="A28" s="25" t="s">
        <v>46</v>
      </c>
      <c r="B28" s="36">
        <v>752.31</v>
      </c>
      <c r="C28" s="36">
        <v>246</v>
      </c>
      <c r="D28" s="36">
        <v>566.84</v>
      </c>
      <c r="E28" s="36">
        <v>975.37</v>
      </c>
      <c r="F28" s="36">
        <v>439.58</v>
      </c>
      <c r="G28" s="36"/>
      <c r="H28" s="36"/>
      <c r="I28" s="36"/>
      <c r="J28" s="36"/>
      <c r="K28" s="36"/>
      <c r="L28" s="36"/>
    </row>
    <row r="29" spans="1:12" x14ac:dyDescent="0.25">
      <c r="A29" s="25" t="s">
        <v>47</v>
      </c>
      <c r="B29" s="36">
        <v>667.37</v>
      </c>
      <c r="C29" s="36">
        <v>161.05000000000001</v>
      </c>
      <c r="D29" s="36">
        <v>481.89</v>
      </c>
      <c r="E29" s="36">
        <v>890.42</v>
      </c>
      <c r="F29" s="36">
        <v>354.63</v>
      </c>
      <c r="G29" s="36"/>
      <c r="H29" s="36"/>
      <c r="I29" s="36"/>
      <c r="J29" s="36"/>
      <c r="K29" s="36"/>
      <c r="L29" s="36"/>
    </row>
    <row r="30" spans="1:12" x14ac:dyDescent="0.25">
      <c r="A30" s="25" t="s">
        <v>48</v>
      </c>
      <c r="B30" s="36">
        <v>751.84</v>
      </c>
      <c r="C30" s="36">
        <v>245.52</v>
      </c>
      <c r="D30" s="36">
        <v>566.36</v>
      </c>
      <c r="E30" s="36">
        <v>974.89</v>
      </c>
      <c r="F30" s="36">
        <v>439.1</v>
      </c>
      <c r="G30" s="36"/>
      <c r="H30" s="36"/>
      <c r="I30" s="36"/>
      <c r="J30" s="36"/>
      <c r="K30" s="36"/>
      <c r="L30" s="36"/>
    </row>
    <row r="31" spans="1:12" x14ac:dyDescent="0.25">
      <c r="A31" s="25" t="s">
        <v>49</v>
      </c>
      <c r="B31" s="36">
        <v>601.94000000000005</v>
      </c>
      <c r="C31" s="36">
        <v>95.62</v>
      </c>
      <c r="D31" s="36">
        <v>480.05</v>
      </c>
      <c r="E31" s="36">
        <v>888.58</v>
      </c>
      <c r="F31" s="36">
        <v>289.2</v>
      </c>
      <c r="G31" s="36"/>
      <c r="H31" s="36"/>
      <c r="I31" s="36"/>
      <c r="J31" s="36"/>
      <c r="K31" s="36"/>
      <c r="L31" s="36"/>
    </row>
    <row r="32" spans="1:12" x14ac:dyDescent="0.25">
      <c r="A32" s="2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12" x14ac:dyDescent="0.25">
      <c r="A33" s="2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</row>
    <row r="34" spans="1:12" x14ac:dyDescent="0.25">
      <c r="A34" s="2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</row>
    <row r="35" spans="1:12" x14ac:dyDescent="0.25">
      <c r="A35" s="2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</row>
    <row r="36" spans="1:12" x14ac:dyDescent="0.25">
      <c r="A36" s="2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</row>
    <row r="37" spans="1:12" x14ac:dyDescent="0.25">
      <c r="A37" s="2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</row>
    <row r="38" spans="1:12" x14ac:dyDescent="0.25">
      <c r="A38" s="2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</row>
    <row r="39" spans="1:12" x14ac:dyDescent="0.25">
      <c r="A39" s="2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</row>
    <row r="40" spans="1:12" x14ac:dyDescent="0.25">
      <c r="A40" s="2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1" spans="1:12" x14ac:dyDescent="0.25">
      <c r="A41" s="2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</row>
    <row r="42" spans="1:12" x14ac:dyDescent="0.25">
      <c r="A42" s="2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</row>
    <row r="43" spans="1:12" x14ac:dyDescent="0.25">
      <c r="A43" s="2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</row>
    <row r="44" spans="1:12" x14ac:dyDescent="0.25">
      <c r="A44" s="2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</row>
    <row r="45" spans="1:12" x14ac:dyDescent="0.25">
      <c r="A45" s="2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</row>
    <row r="46" spans="1:12" x14ac:dyDescent="0.25">
      <c r="A46" s="2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</row>
    <row r="47" spans="1:12" x14ac:dyDescent="0.25">
      <c r="A47" s="2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</row>
    <row r="48" spans="1:12" x14ac:dyDescent="0.25">
      <c r="A48" s="2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</row>
    <row r="49" spans="1:12" x14ac:dyDescent="0.25">
      <c r="A49" s="2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</row>
    <row r="50" spans="1:12" x14ac:dyDescent="0.25">
      <c r="A50" s="2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</row>
    <row r="51" spans="1:12" x14ac:dyDescent="0.25">
      <c r="A51" s="2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</row>
    <row r="52" spans="1:12" x14ac:dyDescent="0.25">
      <c r="A52" s="2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</row>
    <row r="53" spans="1:12" x14ac:dyDescent="0.25">
      <c r="A53" s="25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</row>
    <row r="54" spans="1:12" x14ac:dyDescent="0.25">
      <c r="A54" s="25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</row>
    <row r="55" spans="1:12" x14ac:dyDescent="0.25">
      <c r="A55" s="25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</row>
    <row r="56" spans="1:12" x14ac:dyDescent="0.25">
      <c r="A56" s="25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 spans="1:12" x14ac:dyDescent="0.25">
      <c r="A57" s="25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  <row r="58" spans="1:12" x14ac:dyDescent="0.25">
      <c r="A58" s="2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</row>
    <row r="59" spans="1:12" x14ac:dyDescent="0.25">
      <c r="A59" s="25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</row>
    <row r="60" spans="1:12" x14ac:dyDescent="0.25">
      <c r="A60" s="25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</row>
    <row r="61" spans="1:12" x14ac:dyDescent="0.25">
      <c r="A61" s="2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1:12" x14ac:dyDescent="0.25">
      <c r="A62" s="25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x14ac:dyDescent="0.25">
      <c r="A63" s="25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spans="1:12" x14ac:dyDescent="0.25">
      <c r="A64" s="25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spans="1:12" x14ac:dyDescent="0.25">
      <c r="A65" s="25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x14ac:dyDescent="0.25">
      <c r="A66" s="25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 x14ac:dyDescent="0.25">
      <c r="A67" s="25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x14ac:dyDescent="0.25">
      <c r="A68" s="25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x14ac:dyDescent="0.25">
      <c r="A69" s="25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x14ac:dyDescent="0.25">
      <c r="A70" s="25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x14ac:dyDescent="0.25">
      <c r="A71" s="25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  <row r="72" spans="1:12" x14ac:dyDescent="0.25">
      <c r="A72" s="25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</row>
    <row r="73" spans="1:12" x14ac:dyDescent="0.25">
      <c r="A73" s="25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</row>
    <row r="74" spans="1:12" x14ac:dyDescent="0.25">
      <c r="A74" s="25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</row>
    <row r="75" spans="1:12" x14ac:dyDescent="0.25">
      <c r="A75" s="25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</row>
    <row r="76" spans="1:12" x14ac:dyDescent="0.25">
      <c r="A76" s="25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</row>
    <row r="77" spans="1:12" x14ac:dyDescent="0.25">
      <c r="A77" s="25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</row>
    <row r="78" spans="1:12" x14ac:dyDescent="0.25">
      <c r="A78" s="25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</row>
    <row r="79" spans="1:12" x14ac:dyDescent="0.25">
      <c r="A79" s="25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</row>
    <row r="80" spans="1:12" x14ac:dyDescent="0.25">
      <c r="A80" s="25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</row>
    <row r="81" spans="1:12" x14ac:dyDescent="0.25">
      <c r="A81" s="25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</row>
    <row r="82" spans="1:12" x14ac:dyDescent="0.25">
      <c r="A82" s="2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</row>
    <row r="83" spans="1:12" x14ac:dyDescent="0.25">
      <c r="A83" s="25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</row>
    <row r="84" spans="1:12" x14ac:dyDescent="0.25">
      <c r="A84" s="25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</row>
    <row r="85" spans="1:12" x14ac:dyDescent="0.25">
      <c r="A85" s="25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</row>
    <row r="86" spans="1:12" x14ac:dyDescent="0.25">
      <c r="A86" s="25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</row>
    <row r="87" spans="1:12" x14ac:dyDescent="0.25">
      <c r="A87" s="25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</row>
    <row r="88" spans="1:12" x14ac:dyDescent="0.25">
      <c r="A88" s="25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x14ac:dyDescent="0.25">
      <c r="A89" s="25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 x14ac:dyDescent="0.25">
      <c r="A90" s="25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 x14ac:dyDescent="0.25">
      <c r="A91" s="25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</row>
    <row r="92" spans="1:12" x14ac:dyDescent="0.25">
      <c r="A92" s="2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</row>
    <row r="93" spans="1:12" x14ac:dyDescent="0.25">
      <c r="A93" s="25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</row>
    <row r="94" spans="1:12" x14ac:dyDescent="0.25">
      <c r="A94" s="25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</row>
    <row r="95" spans="1:12" x14ac:dyDescent="0.25">
      <c r="A95" s="25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</row>
    <row r="96" spans="1:12" x14ac:dyDescent="0.25">
      <c r="A96" s="25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</row>
    <row r="97" spans="1:12" x14ac:dyDescent="0.25">
      <c r="A97" s="25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</row>
    <row r="98" spans="1:12" x14ac:dyDescent="0.25">
      <c r="A98" s="25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</row>
    <row r="99" spans="1:12" x14ac:dyDescent="0.25">
      <c r="A99" s="25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</row>
    <row r="100" spans="1:12" x14ac:dyDescent="0.25">
      <c r="A100" s="25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</row>
    <row r="101" spans="1:12" x14ac:dyDescent="0.25">
      <c r="A101" s="25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</row>
    <row r="102" spans="1:12" x14ac:dyDescent="0.25">
      <c r="A102" s="25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</row>
    <row r="103" spans="1:12" x14ac:dyDescent="0.25">
      <c r="A103" s="25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</row>
    <row r="104" spans="1:12" x14ac:dyDescent="0.25">
      <c r="A104" s="25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</row>
    <row r="105" spans="1:12" x14ac:dyDescent="0.25">
      <c r="A105" s="25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</row>
    <row r="106" spans="1:12" x14ac:dyDescent="0.25">
      <c r="A106" s="25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</row>
    <row r="107" spans="1:12" x14ac:dyDescent="0.25">
      <c r="A107" s="25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</row>
    <row r="108" spans="1:12" x14ac:dyDescent="0.25">
      <c r="A108" s="25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</row>
    <row r="109" spans="1:12" x14ac:dyDescent="0.25">
      <c r="A109" s="25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</row>
    <row r="110" spans="1:12" x14ac:dyDescent="0.25">
      <c r="A110" s="25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</row>
    <row r="111" spans="1:12" x14ac:dyDescent="0.25">
      <c r="A111" s="25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</row>
    <row r="112" spans="1:12" x14ac:dyDescent="0.25">
      <c r="A112" s="25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</row>
    <row r="113" spans="1:12" x14ac:dyDescent="0.25">
      <c r="A113" s="25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</row>
    <row r="114" spans="1:12" x14ac:dyDescent="0.25">
      <c r="A114" s="25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</row>
    <row r="115" spans="1:12" x14ac:dyDescent="0.25">
      <c r="A115" s="25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</row>
    <row r="116" spans="1:12" x14ac:dyDescent="0.25">
      <c r="A116" s="25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</row>
    <row r="117" spans="1:12" x14ac:dyDescent="0.25">
      <c r="A117" s="25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</row>
    <row r="118" spans="1:12" x14ac:dyDescent="0.25">
      <c r="A118" s="25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</row>
    <row r="119" spans="1:12" x14ac:dyDescent="0.25">
      <c r="A119" s="25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</row>
    <row r="120" spans="1:12" x14ac:dyDescent="0.25">
      <c r="A120" s="25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</row>
    <row r="121" spans="1:12" x14ac:dyDescent="0.25">
      <c r="A121" s="25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</row>
    <row r="122" spans="1:12" x14ac:dyDescent="0.25">
      <c r="A122" s="25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</row>
    <row r="123" spans="1:12" x14ac:dyDescent="0.25">
      <c r="A123" s="25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</row>
    <row r="124" spans="1:12" x14ac:dyDescent="0.25">
      <c r="A124" s="25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</row>
    <row r="125" spans="1:12" x14ac:dyDescent="0.25">
      <c r="A125" s="25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</row>
    <row r="126" spans="1:12" x14ac:dyDescent="0.25">
      <c r="A126" s="25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</row>
    <row r="127" spans="1:12" x14ac:dyDescent="0.25">
      <c r="A127" s="25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</row>
    <row r="128" spans="1:12" x14ac:dyDescent="0.25">
      <c r="A128" s="25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</row>
    <row r="129" spans="1:12" x14ac:dyDescent="0.25">
      <c r="A129" s="25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</row>
    <row r="130" spans="1:12" x14ac:dyDescent="0.25">
      <c r="A130" s="25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</row>
    <row r="131" spans="1:12" x14ac:dyDescent="0.25">
      <c r="A131" s="25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</row>
    <row r="132" spans="1:12" x14ac:dyDescent="0.25">
      <c r="A132" s="25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</row>
    <row r="133" spans="1:12" x14ac:dyDescent="0.25">
      <c r="A133" s="25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</row>
    <row r="134" spans="1:12" x14ac:dyDescent="0.25">
      <c r="A134" s="25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</row>
    <row r="135" spans="1:12" x14ac:dyDescent="0.25">
      <c r="A135" s="25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</row>
    <row r="136" spans="1:12" x14ac:dyDescent="0.25">
      <c r="A136" s="25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</row>
    <row r="137" spans="1:12" x14ac:dyDescent="0.25">
      <c r="A137" s="25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</row>
    <row r="138" spans="1:12" x14ac:dyDescent="0.25">
      <c r="A138" s="25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</row>
    <row r="139" spans="1:12" x14ac:dyDescent="0.25">
      <c r="A139" s="25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</row>
    <row r="140" spans="1:12" x14ac:dyDescent="0.25">
      <c r="A140" s="25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</row>
    <row r="141" spans="1:12" x14ac:dyDescent="0.25">
      <c r="A141" s="25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</row>
    <row r="142" spans="1:12" x14ac:dyDescent="0.25">
      <c r="A142" s="25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</row>
    <row r="143" spans="1:12" x14ac:dyDescent="0.25">
      <c r="A143" s="25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</row>
    <row r="144" spans="1:12" x14ac:dyDescent="0.25">
      <c r="A144" s="25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</row>
    <row r="145" spans="1:12" x14ac:dyDescent="0.25">
      <c r="A145" s="2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</row>
    <row r="146" spans="1:12" x14ac:dyDescent="0.25">
      <c r="A146" s="25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</row>
    <row r="147" spans="1:12" x14ac:dyDescent="0.25">
      <c r="A147" s="25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</row>
    <row r="148" spans="1:12" x14ac:dyDescent="0.25">
      <c r="A148" s="25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</row>
    <row r="149" spans="1:12" x14ac:dyDescent="0.25">
      <c r="A149" s="25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</row>
    <row r="150" spans="1:12" x14ac:dyDescent="0.25">
      <c r="A150" s="25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</row>
    <row r="151" spans="1:12" x14ac:dyDescent="0.25">
      <c r="A151" s="25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</row>
    <row r="152" spans="1:12" x14ac:dyDescent="0.25">
      <c r="A152" s="25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</row>
    <row r="153" spans="1:12" x14ac:dyDescent="0.25">
      <c r="A153" s="25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</row>
    <row r="154" spans="1:12" x14ac:dyDescent="0.25">
      <c r="A154" s="25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</row>
    <row r="155" spans="1:12" x14ac:dyDescent="0.25">
      <c r="A155" s="25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</row>
    <row r="156" spans="1:12" x14ac:dyDescent="0.25">
      <c r="A156" s="25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</row>
    <row r="157" spans="1:12" x14ac:dyDescent="0.25">
      <c r="A157" s="25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</row>
    <row r="158" spans="1:12" x14ac:dyDescent="0.25">
      <c r="A158" s="25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</row>
    <row r="159" spans="1:12" x14ac:dyDescent="0.25">
      <c r="A159" s="25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</row>
    <row r="160" spans="1:12" x14ac:dyDescent="0.25">
      <c r="A160" s="25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</row>
    <row r="161" spans="1:12" x14ac:dyDescent="0.25">
      <c r="A161" s="25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</row>
    <row r="162" spans="1:12" x14ac:dyDescent="0.25">
      <c r="A162" s="25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</row>
    <row r="163" spans="1:12" x14ac:dyDescent="0.25">
      <c r="A163" s="25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</row>
    <row r="164" spans="1:12" x14ac:dyDescent="0.25">
      <c r="A164" s="25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</row>
    <row r="165" spans="1:12" x14ac:dyDescent="0.25">
      <c r="A165" s="25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</row>
    <row r="166" spans="1:12" x14ac:dyDescent="0.25">
      <c r="A166" s="25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</row>
    <row r="167" spans="1:12" x14ac:dyDescent="0.25">
      <c r="A167" s="25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</row>
    <row r="168" spans="1:12" x14ac:dyDescent="0.25">
      <c r="A168" s="25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</row>
    <row r="169" spans="1:12" x14ac:dyDescent="0.25">
      <c r="A169" s="25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</row>
    <row r="170" spans="1:12" x14ac:dyDescent="0.25">
      <c r="A170" s="25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</row>
    <row r="171" spans="1:12" x14ac:dyDescent="0.25">
      <c r="A171" s="25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</row>
    <row r="172" spans="1:12" x14ac:dyDescent="0.25">
      <c r="A172" s="25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</row>
    <row r="173" spans="1:12" x14ac:dyDescent="0.25">
      <c r="A173" s="25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</row>
    <row r="174" spans="1:12" x14ac:dyDescent="0.25">
      <c r="A174" s="25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</row>
    <row r="175" spans="1:12" x14ac:dyDescent="0.25">
      <c r="A175" s="25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</row>
    <row r="176" spans="1:12" x14ac:dyDescent="0.25">
      <c r="A176" s="25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</row>
    <row r="177" spans="1:12" x14ac:dyDescent="0.25">
      <c r="A177" s="25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</row>
    <row r="178" spans="1:12" x14ac:dyDescent="0.25">
      <c r="A178" s="25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</row>
    <row r="179" spans="1:12" x14ac:dyDescent="0.25">
      <c r="A179" s="25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</row>
    <row r="180" spans="1:12" x14ac:dyDescent="0.25">
      <c r="A180" s="25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</row>
    <row r="181" spans="1:12" x14ac:dyDescent="0.25">
      <c r="A181" s="25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</row>
    <row r="182" spans="1:12" x14ac:dyDescent="0.25">
      <c r="A182" s="25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</row>
    <row r="183" spans="1:12" x14ac:dyDescent="0.25">
      <c r="A183" s="25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</row>
    <row r="184" spans="1:12" x14ac:dyDescent="0.25">
      <c r="A184" s="25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</row>
    <row r="185" spans="1:12" x14ac:dyDescent="0.25">
      <c r="A185" s="2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</row>
    <row r="186" spans="1:12" x14ac:dyDescent="0.25">
      <c r="A186" s="25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</row>
    <row r="187" spans="1:12" x14ac:dyDescent="0.25">
      <c r="A187" s="25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</row>
    <row r="188" spans="1:12" x14ac:dyDescent="0.25">
      <c r="A188" s="25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</row>
    <row r="189" spans="1:12" x14ac:dyDescent="0.25">
      <c r="A189" s="25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</row>
    <row r="190" spans="1:12" x14ac:dyDescent="0.25">
      <c r="A190" s="25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</row>
    <row r="191" spans="1:12" x14ac:dyDescent="0.25">
      <c r="A191" s="25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</row>
    <row r="192" spans="1:12" x14ac:dyDescent="0.25">
      <c r="A192" s="25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</row>
    <row r="193" spans="1:12" x14ac:dyDescent="0.25">
      <c r="A193" s="25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</row>
    <row r="194" spans="1:12" x14ac:dyDescent="0.25">
      <c r="A194" s="25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</row>
    <row r="195" spans="1:12" x14ac:dyDescent="0.25">
      <c r="A195" s="25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</row>
    <row r="196" spans="1:12" x14ac:dyDescent="0.25">
      <c r="A196" s="25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</row>
    <row r="197" spans="1:12" x14ac:dyDescent="0.25">
      <c r="A197" s="25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</row>
    <row r="198" spans="1:12" x14ac:dyDescent="0.25">
      <c r="A198" s="25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</row>
    <row r="199" spans="1:12" x14ac:dyDescent="0.25">
      <c r="A199" s="25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</row>
    <row r="200" spans="1:12" x14ac:dyDescent="0.25">
      <c r="A200" s="25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</row>
    <row r="201" spans="1:12" x14ac:dyDescent="0.25">
      <c r="A201" s="25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</row>
    <row r="202" spans="1:12" x14ac:dyDescent="0.25">
      <c r="A202" s="25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</row>
    <row r="203" spans="1:12" x14ac:dyDescent="0.25">
      <c r="A203" s="25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</row>
    <row r="204" spans="1:12" x14ac:dyDescent="0.25">
      <c r="A204" s="25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</row>
    <row r="205" spans="1:12" x14ac:dyDescent="0.25">
      <c r="A205" s="25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</row>
    <row r="206" spans="1:12" x14ac:dyDescent="0.25">
      <c r="A206" s="25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</row>
    <row r="207" spans="1:12" x14ac:dyDescent="0.25">
      <c r="A207" s="25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</row>
    <row r="208" spans="1:12" x14ac:dyDescent="0.25">
      <c r="A208" s="25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</row>
    <row r="209" spans="1:12" x14ac:dyDescent="0.25">
      <c r="A209" s="25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</row>
    <row r="210" spans="1:12" x14ac:dyDescent="0.25">
      <c r="A210" s="25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</row>
    <row r="211" spans="1:12" x14ac:dyDescent="0.25">
      <c r="A211" s="25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</row>
    <row r="212" spans="1:12" x14ac:dyDescent="0.25">
      <c r="A212" s="25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</row>
    <row r="213" spans="1:12" x14ac:dyDescent="0.25">
      <c r="A213" s="25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</row>
    <row r="214" spans="1:12" x14ac:dyDescent="0.25">
      <c r="A214" s="25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</row>
    <row r="215" spans="1:12" x14ac:dyDescent="0.25">
      <c r="A215" s="25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</row>
    <row r="216" spans="1:12" x14ac:dyDescent="0.25">
      <c r="A216" s="25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</row>
    <row r="217" spans="1:12" x14ac:dyDescent="0.25">
      <c r="A217" s="25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</row>
    <row r="218" spans="1:12" x14ac:dyDescent="0.25">
      <c r="A218" s="25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</row>
    <row r="219" spans="1:12" x14ac:dyDescent="0.25">
      <c r="A219" s="25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</row>
    <row r="220" spans="1:12" x14ac:dyDescent="0.25">
      <c r="A220" s="25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</row>
    <row r="221" spans="1:12" x14ac:dyDescent="0.25">
      <c r="A221" s="25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</row>
    <row r="222" spans="1:12" x14ac:dyDescent="0.25">
      <c r="A222" s="25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</row>
    <row r="223" spans="1:12" x14ac:dyDescent="0.25">
      <c r="A223" s="25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</row>
    <row r="224" spans="1:12" x14ac:dyDescent="0.25">
      <c r="A224" s="25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</row>
    <row r="225" spans="1:12" x14ac:dyDescent="0.25">
      <c r="A225" s="25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</row>
    <row r="226" spans="1:12" x14ac:dyDescent="0.25">
      <c r="A226" s="25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</row>
    <row r="227" spans="1:12" x14ac:dyDescent="0.25">
      <c r="A227" s="25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</row>
    <row r="228" spans="1:12" x14ac:dyDescent="0.25">
      <c r="A228" s="25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</row>
    <row r="229" spans="1:12" x14ac:dyDescent="0.25">
      <c r="A229" s="25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</row>
    <row r="230" spans="1:12" x14ac:dyDescent="0.25">
      <c r="A230" s="25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</row>
    <row r="231" spans="1:12" x14ac:dyDescent="0.25">
      <c r="A231" s="25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</row>
    <row r="232" spans="1:12" x14ac:dyDescent="0.25">
      <c r="A232" s="25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</row>
    <row r="233" spans="1:12" x14ac:dyDescent="0.25">
      <c r="A233" s="25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</row>
    <row r="234" spans="1:12" x14ac:dyDescent="0.25">
      <c r="A234" s="25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</row>
    <row r="235" spans="1:12" x14ac:dyDescent="0.25">
      <c r="A235" s="25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</row>
    <row r="236" spans="1:12" x14ac:dyDescent="0.25">
      <c r="A236" s="25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</row>
    <row r="237" spans="1:12" x14ac:dyDescent="0.25">
      <c r="A237" s="25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</row>
    <row r="238" spans="1:12" x14ac:dyDescent="0.25">
      <c r="A238" s="25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</row>
    <row r="239" spans="1:12" x14ac:dyDescent="0.25">
      <c r="A239" s="25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</row>
    <row r="240" spans="1:12" x14ac:dyDescent="0.25">
      <c r="A240" s="25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</row>
    <row r="241" spans="1:12" x14ac:dyDescent="0.25">
      <c r="A241" s="25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</row>
    <row r="242" spans="1:12" x14ac:dyDescent="0.25">
      <c r="A242" s="25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</row>
    <row r="243" spans="1:12" x14ac:dyDescent="0.25">
      <c r="A243" s="25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</row>
    <row r="244" spans="1:12" x14ac:dyDescent="0.25">
      <c r="A244" s="25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</row>
    <row r="245" spans="1:12" x14ac:dyDescent="0.25">
      <c r="A245" s="25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</row>
    <row r="246" spans="1:12" x14ac:dyDescent="0.25">
      <c r="A246" s="25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</row>
    <row r="247" spans="1:12" x14ac:dyDescent="0.25">
      <c r="A247" s="25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</row>
    <row r="248" spans="1:12" x14ac:dyDescent="0.25">
      <c r="A248" s="25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</row>
    <row r="249" spans="1:12" x14ac:dyDescent="0.25">
      <c r="A249" s="25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</row>
    <row r="250" spans="1:12" x14ac:dyDescent="0.25">
      <c r="A250" s="25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</row>
    <row r="251" spans="1:12" x14ac:dyDescent="0.25">
      <c r="A251" s="25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</row>
    <row r="252" spans="1:12" x14ac:dyDescent="0.25">
      <c r="A252" s="25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</row>
    <row r="253" spans="1:12" x14ac:dyDescent="0.25">
      <c r="A253" s="25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</row>
    <row r="254" spans="1:12" x14ac:dyDescent="0.25">
      <c r="A254" s="25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</row>
    <row r="255" spans="1:12" x14ac:dyDescent="0.25">
      <c r="A255" s="25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</row>
    <row r="256" spans="1:12" x14ac:dyDescent="0.25">
      <c r="A256" s="25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</row>
    <row r="257" spans="1:12" x14ac:dyDescent="0.25">
      <c r="A257" s="25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</row>
    <row r="258" spans="1:12" x14ac:dyDescent="0.25">
      <c r="A258" s="25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</row>
    <row r="259" spans="1:12" x14ac:dyDescent="0.25">
      <c r="A259" s="25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</row>
    <row r="260" spans="1:12" x14ac:dyDescent="0.25">
      <c r="A260" s="25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</row>
    <row r="261" spans="1:12" x14ac:dyDescent="0.25">
      <c r="A261" s="25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</row>
    <row r="262" spans="1:12" x14ac:dyDescent="0.25">
      <c r="A262" s="25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</row>
    <row r="263" spans="1:12" x14ac:dyDescent="0.25">
      <c r="A263" s="25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</row>
    <row r="264" spans="1:12" x14ac:dyDescent="0.25">
      <c r="A264" s="25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</row>
    <row r="265" spans="1:12" x14ac:dyDescent="0.25">
      <c r="A265" s="25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</row>
    <row r="266" spans="1:12" x14ac:dyDescent="0.25">
      <c r="A266" s="25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</row>
    <row r="267" spans="1:12" x14ac:dyDescent="0.25">
      <c r="A267" s="25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</row>
    <row r="268" spans="1:12" x14ac:dyDescent="0.25">
      <c r="A268" s="25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</row>
    <row r="269" spans="1:12" x14ac:dyDescent="0.25">
      <c r="A269" s="25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</row>
    <row r="270" spans="1:12" x14ac:dyDescent="0.25">
      <c r="A270" s="25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</row>
    <row r="271" spans="1:12" x14ac:dyDescent="0.25">
      <c r="A271" s="25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</row>
    <row r="272" spans="1:12" x14ac:dyDescent="0.25">
      <c r="A272" s="25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</row>
    <row r="273" spans="1:12" x14ac:dyDescent="0.25">
      <c r="A273" s="25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</row>
    <row r="274" spans="1:12" x14ac:dyDescent="0.25">
      <c r="A274" s="25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</row>
    <row r="275" spans="1:12" x14ac:dyDescent="0.25">
      <c r="A275" s="25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</row>
    <row r="276" spans="1:12" x14ac:dyDescent="0.25">
      <c r="A276" s="25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</row>
    <row r="277" spans="1:12" x14ac:dyDescent="0.25">
      <c r="A277" s="25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</row>
    <row r="278" spans="1:12" x14ac:dyDescent="0.25">
      <c r="A278" s="25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</row>
    <row r="279" spans="1:12" x14ac:dyDescent="0.25">
      <c r="A279" s="25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</row>
    <row r="280" spans="1:12" x14ac:dyDescent="0.25">
      <c r="A280" s="25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</row>
    <row r="281" spans="1:12" x14ac:dyDescent="0.25">
      <c r="A281" s="25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</row>
    <row r="282" spans="1:12" x14ac:dyDescent="0.25">
      <c r="A282" s="25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</row>
    <row r="283" spans="1:12" x14ac:dyDescent="0.25">
      <c r="A283" s="25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</row>
    <row r="284" spans="1:12" x14ac:dyDescent="0.25">
      <c r="A284" s="25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</row>
    <row r="285" spans="1:12" x14ac:dyDescent="0.25">
      <c r="A285" s="25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</row>
    <row r="286" spans="1:12" x14ac:dyDescent="0.25">
      <c r="A286" s="25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</row>
    <row r="287" spans="1:12" x14ac:dyDescent="0.25">
      <c r="A287" s="25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</row>
    <row r="288" spans="1:12" x14ac:dyDescent="0.25">
      <c r="A288" s="25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</row>
    <row r="289" spans="1:12" x14ac:dyDescent="0.25">
      <c r="A289" s="25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</row>
    <row r="290" spans="1:12" x14ac:dyDescent="0.25">
      <c r="A290" s="25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</row>
    <row r="291" spans="1:12" x14ac:dyDescent="0.25">
      <c r="A291" s="25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</row>
    <row r="292" spans="1:12" x14ac:dyDescent="0.25">
      <c r="A292" s="25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</row>
    <row r="293" spans="1:12" x14ac:dyDescent="0.25">
      <c r="A293" s="25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</row>
    <row r="294" spans="1:12" x14ac:dyDescent="0.25">
      <c r="A294" s="25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</row>
    <row r="295" spans="1:12" x14ac:dyDescent="0.25">
      <c r="A295" s="25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</row>
    <row r="296" spans="1:12" x14ac:dyDescent="0.25">
      <c r="A296" s="25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</row>
    <row r="297" spans="1:12" x14ac:dyDescent="0.25">
      <c r="A297" s="25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</row>
    <row r="298" spans="1:12" x14ac:dyDescent="0.25">
      <c r="A298" s="25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</row>
    <row r="299" spans="1:12" x14ac:dyDescent="0.25">
      <c r="A299" s="25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</row>
    <row r="300" spans="1:12" x14ac:dyDescent="0.25">
      <c r="A300" s="25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</row>
    <row r="301" spans="1:12" x14ac:dyDescent="0.25">
      <c r="A301" s="25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</row>
    <row r="302" spans="1:12" x14ac:dyDescent="0.25">
      <c r="A302" s="25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</row>
    <row r="303" spans="1:12" x14ac:dyDescent="0.25">
      <c r="A303" s="25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</row>
    <row r="304" spans="1:12" x14ac:dyDescent="0.25">
      <c r="A304" s="25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</row>
    <row r="305" spans="1:12" x14ac:dyDescent="0.25">
      <c r="A305" s="25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</row>
    <row r="306" spans="1:12" x14ac:dyDescent="0.25">
      <c r="A306" s="25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</row>
    <row r="307" spans="1:12" x14ac:dyDescent="0.25">
      <c r="A307" s="25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</row>
    <row r="308" spans="1:12" x14ac:dyDescent="0.25">
      <c r="A308" s="25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</row>
    <row r="309" spans="1:12" x14ac:dyDescent="0.25">
      <c r="A309" s="25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</row>
    <row r="310" spans="1:12" x14ac:dyDescent="0.25">
      <c r="A310" s="25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</row>
    <row r="311" spans="1:12" x14ac:dyDescent="0.25">
      <c r="A311" s="25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</row>
    <row r="312" spans="1:12" x14ac:dyDescent="0.25">
      <c r="A312" s="25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</row>
    <row r="313" spans="1:12" x14ac:dyDescent="0.25">
      <c r="A313" s="25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</row>
    <row r="314" spans="1:12" x14ac:dyDescent="0.25">
      <c r="A314" s="25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</row>
    <row r="315" spans="1:12" x14ac:dyDescent="0.25">
      <c r="A315" s="25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</row>
    <row r="316" spans="1:12" x14ac:dyDescent="0.25">
      <c r="A316" s="25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</row>
    <row r="317" spans="1:12" x14ac:dyDescent="0.25">
      <c r="A317" s="25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</row>
    <row r="318" spans="1:12" x14ac:dyDescent="0.25">
      <c r="A318" s="25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</row>
    <row r="319" spans="1:12" x14ac:dyDescent="0.25">
      <c r="A319" s="25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</row>
    <row r="320" spans="1:12" x14ac:dyDescent="0.25">
      <c r="A320" s="25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</row>
    <row r="321" spans="1:12" x14ac:dyDescent="0.25">
      <c r="A321" s="25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</row>
    <row r="322" spans="1:12" x14ac:dyDescent="0.25">
      <c r="A322" s="25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</row>
    <row r="323" spans="1:12" x14ac:dyDescent="0.25">
      <c r="A323" s="25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</row>
    <row r="324" spans="1:12" x14ac:dyDescent="0.25">
      <c r="A324" s="25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</row>
    <row r="325" spans="1:12" x14ac:dyDescent="0.25">
      <c r="A325" s="25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</row>
    <row r="326" spans="1:12" x14ac:dyDescent="0.25">
      <c r="A326" s="25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</row>
    <row r="327" spans="1:12" x14ac:dyDescent="0.25">
      <c r="A327" s="25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</row>
    <row r="328" spans="1:12" x14ac:dyDescent="0.25">
      <c r="A328" s="25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</row>
    <row r="329" spans="1:12" x14ac:dyDescent="0.25">
      <c r="A329" s="25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</row>
    <row r="330" spans="1:12" x14ac:dyDescent="0.25">
      <c r="A330" s="25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</row>
    <row r="331" spans="1:12" x14ac:dyDescent="0.25">
      <c r="A331" s="25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</row>
    <row r="332" spans="1:12" x14ac:dyDescent="0.25">
      <c r="A332" s="25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</row>
    <row r="333" spans="1:12" x14ac:dyDescent="0.25">
      <c r="A333" s="25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</row>
    <row r="334" spans="1:12" x14ac:dyDescent="0.25">
      <c r="A334" s="25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</row>
    <row r="335" spans="1:12" x14ac:dyDescent="0.25">
      <c r="A335" s="25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</row>
    <row r="336" spans="1:12" x14ac:dyDescent="0.25">
      <c r="A336" s="25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</row>
    <row r="337" spans="1:12" x14ac:dyDescent="0.25">
      <c r="A337" s="25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</row>
    <row r="338" spans="1:12" x14ac:dyDescent="0.25">
      <c r="A338" s="25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</row>
    <row r="339" spans="1:12" x14ac:dyDescent="0.25">
      <c r="A339" s="25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</row>
    <row r="340" spans="1:12" x14ac:dyDescent="0.25">
      <c r="A340" s="25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</row>
    <row r="341" spans="1:12" x14ac:dyDescent="0.25">
      <c r="A341" s="25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</row>
    <row r="342" spans="1:12" x14ac:dyDescent="0.25">
      <c r="A342" s="25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</row>
    <row r="343" spans="1:12" x14ac:dyDescent="0.25">
      <c r="A343" s="25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</row>
    <row r="344" spans="1:12" x14ac:dyDescent="0.25">
      <c r="A344" s="25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</row>
    <row r="345" spans="1:12" x14ac:dyDescent="0.25">
      <c r="A345" s="25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</row>
    <row r="346" spans="1:12" x14ac:dyDescent="0.25">
      <c r="A346" s="25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</row>
    <row r="347" spans="1:12" x14ac:dyDescent="0.25">
      <c r="A347" s="25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</row>
    <row r="348" spans="1:12" x14ac:dyDescent="0.25">
      <c r="A348" s="25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</row>
    <row r="349" spans="1:12" x14ac:dyDescent="0.25">
      <c r="A349" s="25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</row>
    <row r="350" spans="1:12" x14ac:dyDescent="0.25">
      <c r="A350" s="25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</row>
    <row r="351" spans="1:12" x14ac:dyDescent="0.25">
      <c r="A351" s="25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</row>
    <row r="352" spans="1:12" x14ac:dyDescent="0.25">
      <c r="A352" s="25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</row>
    <row r="353" spans="1:12" x14ac:dyDescent="0.25">
      <c r="A353" s="25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</row>
    <row r="354" spans="1:12" x14ac:dyDescent="0.25">
      <c r="A354" s="25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</row>
    <row r="355" spans="1:12" x14ac:dyDescent="0.25">
      <c r="A355" s="25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</row>
    <row r="356" spans="1:12" x14ac:dyDescent="0.25">
      <c r="A356" s="25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</row>
    <row r="357" spans="1:12" x14ac:dyDescent="0.25">
      <c r="A357" s="25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</row>
    <row r="358" spans="1:12" x14ac:dyDescent="0.25">
      <c r="A358" s="25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</row>
    <row r="359" spans="1:12" x14ac:dyDescent="0.25">
      <c r="A359" s="25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</row>
    <row r="360" spans="1:12" x14ac:dyDescent="0.25">
      <c r="A360" s="25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</row>
    <row r="361" spans="1:12" x14ac:dyDescent="0.25">
      <c r="A361" s="25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</row>
    <row r="362" spans="1:12" x14ac:dyDescent="0.25">
      <c r="A362" s="25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</row>
    <row r="363" spans="1:12" x14ac:dyDescent="0.25">
      <c r="A363" s="25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</row>
    <row r="364" spans="1:12" x14ac:dyDescent="0.25">
      <c r="A364" s="25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</row>
    <row r="365" spans="1:12" x14ac:dyDescent="0.25">
      <c r="A365" s="25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</row>
    <row r="366" spans="1:12" x14ac:dyDescent="0.25">
      <c r="A366" s="25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</row>
    <row r="367" spans="1:12" x14ac:dyDescent="0.25">
      <c r="A367" s="25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</row>
    <row r="368" spans="1:12" x14ac:dyDescent="0.25">
      <c r="A368" s="25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</row>
    <row r="369" spans="1:12" x14ac:dyDescent="0.25">
      <c r="A369" s="25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</row>
    <row r="370" spans="1:12" x14ac:dyDescent="0.25">
      <c r="A370" s="25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</row>
    <row r="371" spans="1:12" x14ac:dyDescent="0.25">
      <c r="A371" s="25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</row>
    <row r="372" spans="1:12" x14ac:dyDescent="0.25">
      <c r="A372" s="25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</row>
    <row r="373" spans="1:12" x14ac:dyDescent="0.25">
      <c r="A373" s="25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</row>
    <row r="374" spans="1:12" x14ac:dyDescent="0.25">
      <c r="A374" s="25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</row>
    <row r="375" spans="1:12" x14ac:dyDescent="0.25">
      <c r="A375" s="25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</row>
    <row r="376" spans="1:12" x14ac:dyDescent="0.25">
      <c r="A376" s="25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</row>
    <row r="377" spans="1:12" x14ac:dyDescent="0.25">
      <c r="A377" s="25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</row>
    <row r="378" spans="1:12" x14ac:dyDescent="0.25">
      <c r="A378" s="25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</row>
    <row r="379" spans="1:12" x14ac:dyDescent="0.25">
      <c r="A379" s="25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</row>
    <row r="380" spans="1:12" x14ac:dyDescent="0.25">
      <c r="A380" s="25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</row>
    <row r="381" spans="1:12" x14ac:dyDescent="0.25">
      <c r="A381" s="25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</row>
    <row r="382" spans="1:12" x14ac:dyDescent="0.25">
      <c r="A382" s="25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</row>
    <row r="383" spans="1:12" x14ac:dyDescent="0.25">
      <c r="A383" s="25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</row>
    <row r="384" spans="1:12" x14ac:dyDescent="0.25">
      <c r="A384" s="25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</row>
    <row r="385" spans="1:12" x14ac:dyDescent="0.25">
      <c r="A385" s="25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</row>
    <row r="386" spans="1:12" x14ac:dyDescent="0.25">
      <c r="A386" s="25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</row>
    <row r="387" spans="1:12" x14ac:dyDescent="0.25">
      <c r="A387" s="25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</row>
    <row r="388" spans="1:12" x14ac:dyDescent="0.25">
      <c r="A388" s="25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</row>
    <row r="389" spans="1:12" x14ac:dyDescent="0.25">
      <c r="A389" s="25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</row>
    <row r="390" spans="1:12" x14ac:dyDescent="0.25">
      <c r="A390" s="25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</row>
    <row r="391" spans="1:12" x14ac:dyDescent="0.25">
      <c r="A391" s="25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</row>
    <row r="392" spans="1:12" x14ac:dyDescent="0.25">
      <c r="A392" s="25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</row>
    <row r="393" spans="1:12" x14ac:dyDescent="0.25">
      <c r="A393" s="25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</row>
    <row r="394" spans="1:12" x14ac:dyDescent="0.25">
      <c r="A394" s="25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</row>
    <row r="395" spans="1:12" x14ac:dyDescent="0.25">
      <c r="A395" s="25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</row>
    <row r="396" spans="1:12" x14ac:dyDescent="0.25">
      <c r="A396" s="25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</row>
    <row r="397" spans="1:12" x14ac:dyDescent="0.25">
      <c r="A397" s="25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</row>
    <row r="398" spans="1:12" x14ac:dyDescent="0.25">
      <c r="A398" s="25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</row>
    <row r="399" spans="1:12" x14ac:dyDescent="0.25">
      <c r="A399" s="25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</row>
    <row r="400" spans="1:12" x14ac:dyDescent="0.25">
      <c r="A400" s="25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</row>
    <row r="401" spans="1:12" x14ac:dyDescent="0.25">
      <c r="A401" s="25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</row>
    <row r="402" spans="1:12" x14ac:dyDescent="0.25">
      <c r="A402" s="25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</row>
    <row r="403" spans="1:12" x14ac:dyDescent="0.25">
      <c r="A403" s="25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</row>
    <row r="404" spans="1:12" x14ac:dyDescent="0.25">
      <c r="A404" s="25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</row>
    <row r="405" spans="1:12" x14ac:dyDescent="0.25">
      <c r="A405" s="25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</row>
    <row r="406" spans="1:12" x14ac:dyDescent="0.25">
      <c r="A406" s="25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</row>
    <row r="407" spans="1:12" x14ac:dyDescent="0.25">
      <c r="A407" s="25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</row>
    <row r="408" spans="1:12" x14ac:dyDescent="0.25">
      <c r="A408" s="25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</row>
    <row r="409" spans="1:12" x14ac:dyDescent="0.25">
      <c r="A409" s="25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</row>
    <row r="410" spans="1:12" x14ac:dyDescent="0.25">
      <c r="A410" s="25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</row>
    <row r="411" spans="1:12" x14ac:dyDescent="0.25">
      <c r="A411" s="25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</row>
    <row r="412" spans="1:12" x14ac:dyDescent="0.25">
      <c r="A412" s="2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</row>
    <row r="413" spans="1:12" x14ac:dyDescent="0.25">
      <c r="A413" s="2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</row>
    <row r="414" spans="1:12" x14ac:dyDescent="0.25">
      <c r="A414" s="2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</row>
    <row r="415" spans="1:12" x14ac:dyDescent="0.25">
      <c r="A415" s="2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</row>
    <row r="416" spans="1:12" x14ac:dyDescent="0.25">
      <c r="A416" s="2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</row>
    <row r="417" spans="1:12" x14ac:dyDescent="0.25">
      <c r="A417" s="2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</row>
    <row r="418" spans="1:12" x14ac:dyDescent="0.25">
      <c r="A418" s="2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</row>
    <row r="419" spans="1:12" x14ac:dyDescent="0.25">
      <c r="A419" s="2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</row>
    <row r="420" spans="1:12" x14ac:dyDescent="0.25">
      <c r="A420" s="2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</row>
    <row r="421" spans="1:12" x14ac:dyDescent="0.25">
      <c r="A421" s="2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</row>
    <row r="422" spans="1:12" x14ac:dyDescent="0.25">
      <c r="A422" s="2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</row>
    <row r="423" spans="1:12" x14ac:dyDescent="0.25">
      <c r="A423" s="2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</row>
    <row r="424" spans="1:12" x14ac:dyDescent="0.25">
      <c r="A424" s="2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</row>
    <row r="425" spans="1:12" x14ac:dyDescent="0.25">
      <c r="A425" s="2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</row>
    <row r="426" spans="1:12" x14ac:dyDescent="0.25">
      <c r="A426" s="2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</row>
    <row r="427" spans="1:12" x14ac:dyDescent="0.25">
      <c r="A427" s="2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</row>
    <row r="428" spans="1:12" x14ac:dyDescent="0.25">
      <c r="A428" s="2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</row>
    <row r="429" spans="1:12" x14ac:dyDescent="0.25">
      <c r="A429" s="2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</row>
    <row r="430" spans="1:12" x14ac:dyDescent="0.25">
      <c r="A430" s="2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</row>
    <row r="431" spans="1:12" x14ac:dyDescent="0.25">
      <c r="A431" s="2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</row>
    <row r="432" spans="1:12" x14ac:dyDescent="0.25">
      <c r="A432" s="2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</row>
    <row r="433" spans="1:12" x14ac:dyDescent="0.25">
      <c r="A433" s="2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</row>
    <row r="434" spans="1:12" x14ac:dyDescent="0.25">
      <c r="A434" s="2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</row>
    <row r="435" spans="1:12" x14ac:dyDescent="0.25">
      <c r="A435" s="2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</row>
    <row r="436" spans="1:12" x14ac:dyDescent="0.25">
      <c r="A436" s="2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</row>
    <row r="437" spans="1:12" x14ac:dyDescent="0.25">
      <c r="A437" s="2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</row>
    <row r="438" spans="1:12" x14ac:dyDescent="0.25">
      <c r="A438" s="2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</row>
    <row r="439" spans="1:12" x14ac:dyDescent="0.25">
      <c r="A439" s="2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</row>
    <row r="440" spans="1:12" x14ac:dyDescent="0.25">
      <c r="A440" s="2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</row>
    <row r="441" spans="1:12" x14ac:dyDescent="0.25">
      <c r="A441" s="2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</row>
    <row r="442" spans="1:12" x14ac:dyDescent="0.25">
      <c r="A442" s="2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</row>
    <row r="443" spans="1:12" x14ac:dyDescent="0.25">
      <c r="A443" s="2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</row>
    <row r="444" spans="1:12" x14ac:dyDescent="0.25">
      <c r="A444" s="2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</row>
    <row r="445" spans="1:12" x14ac:dyDescent="0.25">
      <c r="A445" s="2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</row>
    <row r="446" spans="1:12" x14ac:dyDescent="0.25">
      <c r="A446" s="2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</row>
    <row r="447" spans="1:12" x14ac:dyDescent="0.25">
      <c r="A447" s="2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</row>
    <row r="448" spans="1:12" x14ac:dyDescent="0.25">
      <c r="A448" s="2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</row>
    <row r="449" spans="1:12" x14ac:dyDescent="0.25">
      <c r="A449" s="2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</row>
    <row r="450" spans="1:12" x14ac:dyDescent="0.25">
      <c r="A450" s="2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</row>
    <row r="451" spans="1:12" x14ac:dyDescent="0.25">
      <c r="A451" s="2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</row>
    <row r="452" spans="1:12" x14ac:dyDescent="0.25">
      <c r="A452" s="2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</row>
    <row r="453" spans="1:12" x14ac:dyDescent="0.25">
      <c r="A453" s="2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</row>
    <row r="454" spans="1:12" x14ac:dyDescent="0.25">
      <c r="A454" s="2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</row>
    <row r="455" spans="1:12" x14ac:dyDescent="0.25">
      <c r="A455" s="2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</row>
    <row r="456" spans="1:12" x14ac:dyDescent="0.25">
      <c r="A456" s="2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</row>
    <row r="457" spans="1:12" x14ac:dyDescent="0.25">
      <c r="A457" s="2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</row>
    <row r="458" spans="1:12" x14ac:dyDescent="0.25">
      <c r="A458" s="2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</row>
    <row r="459" spans="1:12" x14ac:dyDescent="0.25">
      <c r="A459" s="2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</row>
    <row r="460" spans="1:12" x14ac:dyDescent="0.25">
      <c r="A460" s="2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</row>
    <row r="461" spans="1:12" x14ac:dyDescent="0.25">
      <c r="A461" s="2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</row>
    <row r="462" spans="1:12" x14ac:dyDescent="0.25">
      <c r="A462" s="2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</row>
    <row r="463" spans="1:12" x14ac:dyDescent="0.25">
      <c r="A463" s="2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</row>
    <row r="464" spans="1:12" x14ac:dyDescent="0.25">
      <c r="A464" s="2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</row>
    <row r="465" spans="1:12" x14ac:dyDescent="0.25">
      <c r="A465" s="2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</row>
    <row r="466" spans="1:12" x14ac:dyDescent="0.25">
      <c r="A466" s="2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</row>
    <row r="467" spans="1:12" x14ac:dyDescent="0.25">
      <c r="A467" s="2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</row>
    <row r="468" spans="1:12" x14ac:dyDescent="0.25">
      <c r="A468" s="2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</row>
    <row r="469" spans="1:12" x14ac:dyDescent="0.25">
      <c r="A469" s="2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</row>
    <row r="470" spans="1:12" x14ac:dyDescent="0.25">
      <c r="A470" s="2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</row>
    <row r="471" spans="1:12" x14ac:dyDescent="0.25">
      <c r="A471" s="2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</row>
    <row r="472" spans="1:12" x14ac:dyDescent="0.25">
      <c r="A472" s="2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</row>
    <row r="473" spans="1:12" x14ac:dyDescent="0.25">
      <c r="A473" s="2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</row>
    <row r="474" spans="1:12" x14ac:dyDescent="0.25">
      <c r="A474" s="2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</row>
    <row r="475" spans="1:12" x14ac:dyDescent="0.25">
      <c r="A475" s="2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</row>
    <row r="476" spans="1:12" x14ac:dyDescent="0.25">
      <c r="A476" s="2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</row>
    <row r="477" spans="1:12" x14ac:dyDescent="0.25">
      <c r="A477" s="2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</row>
    <row r="478" spans="1:12" x14ac:dyDescent="0.25">
      <c r="A478" s="2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</row>
    <row r="479" spans="1:12" x14ac:dyDescent="0.25">
      <c r="A479" s="2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</row>
    <row r="480" spans="1:12" x14ac:dyDescent="0.25">
      <c r="A480" s="2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</row>
    <row r="481" spans="1:12" x14ac:dyDescent="0.25">
      <c r="A481" s="2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</row>
    <row r="482" spans="1:12" x14ac:dyDescent="0.25">
      <c r="A482" s="2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</row>
    <row r="483" spans="1:12" x14ac:dyDescent="0.25">
      <c r="A483" s="2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</row>
    <row r="484" spans="1:12" x14ac:dyDescent="0.25">
      <c r="A484" s="2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</row>
    <row r="485" spans="1:12" x14ac:dyDescent="0.25">
      <c r="A485" s="2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</row>
    <row r="486" spans="1:12" x14ac:dyDescent="0.25">
      <c r="A486" s="2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</row>
    <row r="487" spans="1:12" x14ac:dyDescent="0.25">
      <c r="A487" s="2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</row>
    <row r="488" spans="1:12" x14ac:dyDescent="0.25">
      <c r="A488" s="2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</row>
    <row r="489" spans="1:12" x14ac:dyDescent="0.25">
      <c r="A489" s="2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</row>
    <row r="490" spans="1:12" x14ac:dyDescent="0.25">
      <c r="A490" s="2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</row>
    <row r="491" spans="1:12" x14ac:dyDescent="0.25">
      <c r="A491" s="2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</row>
    <row r="492" spans="1:12" x14ac:dyDescent="0.25">
      <c r="A492" s="2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</row>
    <row r="493" spans="1:12" x14ac:dyDescent="0.25">
      <c r="A493" s="2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</row>
    <row r="494" spans="1:12" x14ac:dyDescent="0.25">
      <c r="A494" s="2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</row>
    <row r="495" spans="1:12" x14ac:dyDescent="0.25">
      <c r="A495" s="2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</row>
    <row r="496" spans="1:12" x14ac:dyDescent="0.25">
      <c r="A496" s="2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</row>
    <row r="497" spans="1:12" x14ac:dyDescent="0.25">
      <c r="A497" s="2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</row>
    <row r="498" spans="1:12" x14ac:dyDescent="0.25">
      <c r="A498" s="2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</row>
    <row r="499" spans="1:12" x14ac:dyDescent="0.25">
      <c r="A499" s="2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</row>
    <row r="500" spans="1:12" x14ac:dyDescent="0.25">
      <c r="A500" s="2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</row>
    <row r="501" spans="1:12" x14ac:dyDescent="0.25">
      <c r="A501" s="2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</row>
    <row r="502" spans="1:12" x14ac:dyDescent="0.25">
      <c r="A502" s="2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</row>
    <row r="503" spans="1:12" x14ac:dyDescent="0.25">
      <c r="A503" s="2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</row>
    <row r="504" spans="1:12" x14ac:dyDescent="0.25">
      <c r="A504" s="25"/>
    </row>
  </sheetData>
  <conditionalFormatting sqref="A505:A1048576">
    <cfRule type="duplicateValues" dxfId="7" priority="3"/>
  </conditionalFormatting>
  <conditionalFormatting sqref="A1:A504">
    <cfRule type="duplicateValues" dxfId="6" priority="1"/>
  </conditionalFormatting>
  <conditionalFormatting sqref="A2:A504">
    <cfRule type="duplicateValues" dxfId="5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05"/>
  <sheetViews>
    <sheetView workbookViewId="0">
      <selection activeCell="C2" sqref="C2"/>
    </sheetView>
  </sheetViews>
  <sheetFormatPr defaultRowHeight="15" x14ac:dyDescent="0.25"/>
  <cols>
    <col min="1" max="1" width="16.5703125" customWidth="1"/>
  </cols>
  <sheetData>
    <row r="1" spans="1:9" x14ac:dyDescent="0.25">
      <c r="A1" s="43" t="s">
        <v>4</v>
      </c>
      <c r="B1" s="15" t="s">
        <v>6</v>
      </c>
      <c r="C1" s="44" t="s">
        <v>93</v>
      </c>
      <c r="D1" s="16" t="s">
        <v>7</v>
      </c>
      <c r="E1" s="16" t="s">
        <v>8</v>
      </c>
      <c r="F1" s="15" t="s">
        <v>9</v>
      </c>
      <c r="G1" s="15" t="s">
        <v>10</v>
      </c>
      <c r="H1" s="44" t="s">
        <v>92</v>
      </c>
      <c r="I1" s="15" t="s">
        <v>11</v>
      </c>
    </row>
    <row r="2" spans="1:9" x14ac:dyDescent="0.25">
      <c r="A2" s="25" t="s">
        <v>20</v>
      </c>
      <c r="B2" s="45" t="s">
        <v>91</v>
      </c>
      <c r="C2" s="45" t="s">
        <v>61</v>
      </c>
      <c r="D2" s="46">
        <v>53.333337999999998</v>
      </c>
      <c r="E2" s="46">
        <v>83.791391000000004</v>
      </c>
      <c r="F2" s="45" t="s">
        <v>12</v>
      </c>
      <c r="G2" s="45" t="s">
        <v>13</v>
      </c>
      <c r="H2" s="45" t="s">
        <v>20</v>
      </c>
      <c r="I2" s="45" t="s">
        <v>13</v>
      </c>
    </row>
    <row r="3" spans="1:9" x14ac:dyDescent="0.25">
      <c r="A3" s="25" t="s">
        <v>21</v>
      </c>
      <c r="B3" s="45" t="s">
        <v>91</v>
      </c>
      <c r="C3" s="45" t="s">
        <v>62</v>
      </c>
      <c r="D3" s="46">
        <v>53.382897999999997</v>
      </c>
      <c r="E3" s="46">
        <v>83.732056999999998</v>
      </c>
      <c r="F3" s="45" t="s">
        <v>12</v>
      </c>
      <c r="G3" s="45" t="s">
        <v>13</v>
      </c>
      <c r="H3" s="45" t="s">
        <v>21</v>
      </c>
      <c r="I3" s="45" t="s">
        <v>13</v>
      </c>
    </row>
    <row r="4" spans="1:9" x14ac:dyDescent="0.25">
      <c r="A4" s="25" t="s">
        <v>22</v>
      </c>
      <c r="B4" s="45" t="s">
        <v>91</v>
      </c>
      <c r="C4" s="45" t="s">
        <v>63</v>
      </c>
      <c r="D4" s="46">
        <v>53.342644999999997</v>
      </c>
      <c r="E4" s="46">
        <v>83.713840000000005</v>
      </c>
      <c r="F4" s="45" t="s">
        <v>12</v>
      </c>
      <c r="G4" s="45" t="s">
        <v>13</v>
      </c>
      <c r="H4" s="45" t="s">
        <v>22</v>
      </c>
      <c r="I4" s="45" t="s">
        <v>13</v>
      </c>
    </row>
    <row r="5" spans="1:9" x14ac:dyDescent="0.25">
      <c r="A5" s="25" t="s">
        <v>23</v>
      </c>
      <c r="B5" s="45" t="s">
        <v>91</v>
      </c>
      <c r="C5" s="45" t="s">
        <v>64</v>
      </c>
      <c r="D5" s="46">
        <v>53.267760000000003</v>
      </c>
      <c r="E5" s="46">
        <v>83.726703999999998</v>
      </c>
      <c r="F5" s="45" t="s">
        <v>12</v>
      </c>
      <c r="G5" s="45" t="s">
        <v>13</v>
      </c>
      <c r="H5" s="45" t="s">
        <v>23</v>
      </c>
      <c r="I5" s="45" t="s">
        <v>13</v>
      </c>
    </row>
    <row r="6" spans="1:9" x14ac:dyDescent="0.25">
      <c r="A6" s="25" t="s">
        <v>24</v>
      </c>
      <c r="B6" s="45" t="s">
        <v>91</v>
      </c>
      <c r="C6" s="45" t="s">
        <v>65</v>
      </c>
      <c r="D6" s="46">
        <v>53.701087000000001</v>
      </c>
      <c r="E6" s="46">
        <v>84.918391</v>
      </c>
      <c r="F6" s="45" t="s">
        <v>12</v>
      </c>
      <c r="G6" s="45" t="s">
        <v>13</v>
      </c>
      <c r="H6" s="45" t="s">
        <v>24</v>
      </c>
      <c r="I6" s="45" t="s">
        <v>13</v>
      </c>
    </row>
    <row r="7" spans="1:9" x14ac:dyDescent="0.25">
      <c r="A7" s="25" t="s">
        <v>25</v>
      </c>
      <c r="B7" s="45" t="s">
        <v>91</v>
      </c>
      <c r="C7" s="45" t="s">
        <v>66</v>
      </c>
      <c r="D7" s="46">
        <v>53.336060000000003</v>
      </c>
      <c r="E7" s="46">
        <v>83.751090000000005</v>
      </c>
      <c r="F7" s="45" t="s">
        <v>12</v>
      </c>
      <c r="G7" s="45" t="s">
        <v>13</v>
      </c>
      <c r="H7" s="45" t="s">
        <v>25</v>
      </c>
      <c r="I7" s="45" t="s">
        <v>13</v>
      </c>
    </row>
    <row r="8" spans="1:9" x14ac:dyDescent="0.25">
      <c r="A8" s="25" t="s">
        <v>26</v>
      </c>
      <c r="B8" s="45" t="s">
        <v>91</v>
      </c>
      <c r="C8" s="45" t="s">
        <v>67</v>
      </c>
      <c r="D8" s="46">
        <v>53.699497999999998</v>
      </c>
      <c r="E8" s="46">
        <v>84.932790999999995</v>
      </c>
      <c r="F8" s="45" t="s">
        <v>12</v>
      </c>
      <c r="G8" s="45" t="s">
        <v>13</v>
      </c>
      <c r="H8" s="45" t="s">
        <v>26</v>
      </c>
      <c r="I8" s="45" t="s">
        <v>13</v>
      </c>
    </row>
    <row r="9" spans="1:9" x14ac:dyDescent="0.25">
      <c r="A9" s="25" t="s">
        <v>27</v>
      </c>
      <c r="B9" s="45" t="s">
        <v>91</v>
      </c>
      <c r="C9" s="45" t="s">
        <v>68</v>
      </c>
      <c r="D9" s="46">
        <v>53.378618000000003</v>
      </c>
      <c r="E9" s="46">
        <v>83.940188000000006</v>
      </c>
      <c r="F9" s="45" t="s">
        <v>12</v>
      </c>
      <c r="G9" s="45" t="s">
        <v>13</v>
      </c>
      <c r="H9" s="45" t="s">
        <v>27</v>
      </c>
      <c r="I9" s="45" t="s">
        <v>13</v>
      </c>
    </row>
    <row r="10" spans="1:9" x14ac:dyDescent="0.25">
      <c r="A10" s="25" t="s">
        <v>28</v>
      </c>
      <c r="B10" s="45" t="s">
        <v>91</v>
      </c>
      <c r="C10" s="45" t="s">
        <v>69</v>
      </c>
      <c r="D10" s="46">
        <v>53.334968000000003</v>
      </c>
      <c r="E10" s="46">
        <v>83.667828</v>
      </c>
      <c r="F10" s="45" t="s">
        <v>12</v>
      </c>
      <c r="G10" s="45" t="s">
        <v>13</v>
      </c>
      <c r="H10" s="45" t="s">
        <v>28</v>
      </c>
      <c r="I10" s="45" t="s">
        <v>13</v>
      </c>
    </row>
    <row r="11" spans="1:9" x14ac:dyDescent="0.25">
      <c r="A11" s="25" t="s">
        <v>29</v>
      </c>
      <c r="B11" s="45" t="s">
        <v>91</v>
      </c>
      <c r="C11" s="45" t="s">
        <v>70</v>
      </c>
      <c r="D11" s="46">
        <v>53.311894000000002</v>
      </c>
      <c r="E11" s="46">
        <v>83.007270000000005</v>
      </c>
      <c r="F11" s="45" t="s">
        <v>12</v>
      </c>
      <c r="G11" s="45" t="s">
        <v>13</v>
      </c>
      <c r="H11" s="45" t="s">
        <v>29</v>
      </c>
      <c r="I11" s="45" t="s">
        <v>13</v>
      </c>
    </row>
    <row r="12" spans="1:9" x14ac:dyDescent="0.25">
      <c r="A12" s="25" t="s">
        <v>30</v>
      </c>
      <c r="B12" s="45" t="s">
        <v>91</v>
      </c>
      <c r="C12" s="45" t="s">
        <v>71</v>
      </c>
      <c r="D12" s="46">
        <v>53.387661999999999</v>
      </c>
      <c r="E12" s="46">
        <v>83.682559999999995</v>
      </c>
      <c r="F12" s="45" t="s">
        <v>12</v>
      </c>
      <c r="G12" s="45" t="s">
        <v>13</v>
      </c>
      <c r="H12" s="45" t="s">
        <v>30</v>
      </c>
      <c r="I12" s="45" t="s">
        <v>13</v>
      </c>
    </row>
    <row r="13" spans="1:9" x14ac:dyDescent="0.25">
      <c r="A13" s="25" t="s">
        <v>31</v>
      </c>
      <c r="B13" s="45" t="s">
        <v>91</v>
      </c>
      <c r="C13" s="45" t="s">
        <v>72</v>
      </c>
      <c r="D13" s="46">
        <v>53.310737000000003</v>
      </c>
      <c r="E13" s="46">
        <v>83.624942000000004</v>
      </c>
      <c r="F13" s="45" t="s">
        <v>12</v>
      </c>
      <c r="G13" s="45" t="s">
        <v>13</v>
      </c>
      <c r="H13" s="45" t="s">
        <v>31</v>
      </c>
      <c r="I13" s="45" t="s">
        <v>13</v>
      </c>
    </row>
    <row r="14" spans="1:9" x14ac:dyDescent="0.25">
      <c r="A14" s="25" t="s">
        <v>32</v>
      </c>
      <c r="B14" s="45" t="s">
        <v>91</v>
      </c>
      <c r="C14" s="45" t="s">
        <v>73</v>
      </c>
      <c r="D14" s="46">
        <v>53.369436999999998</v>
      </c>
      <c r="E14" s="46">
        <v>83.794912999999994</v>
      </c>
      <c r="F14" s="45" t="s">
        <v>12</v>
      </c>
      <c r="G14" s="45" t="s">
        <v>13</v>
      </c>
      <c r="H14" s="45" t="s">
        <v>32</v>
      </c>
      <c r="I14" s="45" t="s">
        <v>13</v>
      </c>
    </row>
    <row r="15" spans="1:9" x14ac:dyDescent="0.25">
      <c r="A15" s="25" t="s">
        <v>33</v>
      </c>
      <c r="B15" s="45" t="s">
        <v>91</v>
      </c>
      <c r="C15" s="45" t="s">
        <v>74</v>
      </c>
      <c r="D15" s="46">
        <v>53.349268000000002</v>
      </c>
      <c r="E15" s="46">
        <v>83.609914000000003</v>
      </c>
      <c r="F15" s="45" t="s">
        <v>12</v>
      </c>
      <c r="G15" s="45" t="s">
        <v>13</v>
      </c>
      <c r="H15" s="45" t="s">
        <v>33</v>
      </c>
      <c r="I15" s="45" t="s">
        <v>13</v>
      </c>
    </row>
    <row r="16" spans="1:9" x14ac:dyDescent="0.25">
      <c r="A16" s="25" t="s">
        <v>34</v>
      </c>
      <c r="B16" s="45" t="s">
        <v>91</v>
      </c>
      <c r="C16" s="45" t="s">
        <v>75</v>
      </c>
      <c r="D16" s="46">
        <v>53.344859999999997</v>
      </c>
      <c r="E16" s="46">
        <v>84.140010000000004</v>
      </c>
      <c r="F16" s="45" t="s">
        <v>12</v>
      </c>
      <c r="G16" s="45" t="s">
        <v>13</v>
      </c>
      <c r="H16" s="45" t="s">
        <v>34</v>
      </c>
      <c r="I16" s="45" t="s">
        <v>13</v>
      </c>
    </row>
    <row r="17" spans="1:15" x14ac:dyDescent="0.25">
      <c r="A17" s="25" t="s">
        <v>35</v>
      </c>
      <c r="B17" s="45" t="s">
        <v>91</v>
      </c>
      <c r="C17" s="45" t="s">
        <v>76</v>
      </c>
      <c r="D17" s="46">
        <v>53.371844000000003</v>
      </c>
      <c r="E17" s="46">
        <v>83.758754999999994</v>
      </c>
      <c r="F17" s="45" t="s">
        <v>12</v>
      </c>
      <c r="G17" s="45" t="s">
        <v>13</v>
      </c>
      <c r="H17" s="45" t="s">
        <v>35</v>
      </c>
      <c r="I17" s="45" t="s">
        <v>13</v>
      </c>
    </row>
    <row r="18" spans="1:15" x14ac:dyDescent="0.25">
      <c r="A18" s="25" t="s">
        <v>36</v>
      </c>
      <c r="B18" s="45" t="s">
        <v>91</v>
      </c>
      <c r="C18" s="45" t="s">
        <v>77</v>
      </c>
      <c r="D18" s="46">
        <v>53.329073999999999</v>
      </c>
      <c r="E18" s="46">
        <v>83.668492999999998</v>
      </c>
      <c r="F18" s="45" t="s">
        <v>12</v>
      </c>
      <c r="G18" s="45" t="s">
        <v>13</v>
      </c>
      <c r="H18" s="45" t="s">
        <v>36</v>
      </c>
      <c r="I18" s="45" t="s">
        <v>13</v>
      </c>
    </row>
    <row r="19" spans="1:15" x14ac:dyDescent="0.25">
      <c r="A19" s="25" t="s">
        <v>37</v>
      </c>
      <c r="B19" s="45" t="s">
        <v>91</v>
      </c>
      <c r="C19" s="45" t="s">
        <v>78</v>
      </c>
      <c r="D19" s="46">
        <v>53.345170000000003</v>
      </c>
      <c r="E19" s="46">
        <v>83.969120000000004</v>
      </c>
      <c r="F19" s="45" t="s">
        <v>12</v>
      </c>
      <c r="G19" s="45" t="s">
        <v>13</v>
      </c>
      <c r="H19" s="45" t="s">
        <v>37</v>
      </c>
      <c r="I19" s="45" t="s">
        <v>13</v>
      </c>
    </row>
    <row r="20" spans="1:15" x14ac:dyDescent="0.25">
      <c r="A20" s="25" t="s">
        <v>38</v>
      </c>
      <c r="B20" s="45" t="s">
        <v>91</v>
      </c>
      <c r="C20" s="45" t="s">
        <v>79</v>
      </c>
      <c r="D20" s="46">
        <v>53.371079999999999</v>
      </c>
      <c r="E20" s="46">
        <v>83.969210000000004</v>
      </c>
      <c r="F20" s="45" t="s">
        <v>12</v>
      </c>
      <c r="G20" s="45" t="s">
        <v>13</v>
      </c>
      <c r="H20" s="45" t="s">
        <v>38</v>
      </c>
      <c r="I20" s="45" t="s">
        <v>13</v>
      </c>
    </row>
    <row r="21" spans="1:15" x14ac:dyDescent="0.25">
      <c r="A21" s="25" t="s">
        <v>39</v>
      </c>
      <c r="B21" s="45" t="s">
        <v>91</v>
      </c>
      <c r="C21" s="45" t="s">
        <v>80</v>
      </c>
      <c r="D21" s="46">
        <v>53.371972</v>
      </c>
      <c r="E21" s="46">
        <v>83.969159000000005</v>
      </c>
      <c r="F21" s="45" t="s">
        <v>12</v>
      </c>
      <c r="G21" s="45" t="s">
        <v>13</v>
      </c>
      <c r="H21" s="45" t="s">
        <v>39</v>
      </c>
      <c r="I21" s="45" t="s">
        <v>13</v>
      </c>
      <c r="O21" s="27"/>
    </row>
    <row r="22" spans="1:15" x14ac:dyDescent="0.25">
      <c r="A22" s="25" t="s">
        <v>40</v>
      </c>
      <c r="B22" s="45" t="s">
        <v>91</v>
      </c>
      <c r="C22" s="45" t="s">
        <v>81</v>
      </c>
      <c r="D22" s="46">
        <v>53.385798999999999</v>
      </c>
      <c r="E22" s="46">
        <v>83.684797000000003</v>
      </c>
      <c r="F22" s="45" t="s">
        <v>12</v>
      </c>
      <c r="G22" s="45" t="s">
        <v>13</v>
      </c>
      <c r="H22" s="45" t="s">
        <v>40</v>
      </c>
      <c r="I22" s="45" t="s">
        <v>13</v>
      </c>
    </row>
    <row r="23" spans="1:15" x14ac:dyDescent="0.25">
      <c r="A23" s="25" t="s">
        <v>41</v>
      </c>
      <c r="B23" s="45" t="s">
        <v>91</v>
      </c>
      <c r="C23" s="45" t="s">
        <v>82</v>
      </c>
      <c r="D23" s="46">
        <v>53.34836</v>
      </c>
      <c r="E23" s="46">
        <v>83.640878000000001</v>
      </c>
      <c r="F23" s="45" t="s">
        <v>12</v>
      </c>
      <c r="G23" s="45" t="s">
        <v>13</v>
      </c>
      <c r="H23" s="45" t="s">
        <v>41</v>
      </c>
      <c r="I23" s="45" t="s">
        <v>13</v>
      </c>
    </row>
    <row r="24" spans="1:15" x14ac:dyDescent="0.25">
      <c r="A24" s="25" t="s">
        <v>42</v>
      </c>
      <c r="B24" s="45" t="s">
        <v>91</v>
      </c>
      <c r="C24" s="45" t="s">
        <v>83</v>
      </c>
      <c r="D24" s="46">
        <v>53.301934000000003</v>
      </c>
      <c r="E24" s="46">
        <v>83.766885000000002</v>
      </c>
      <c r="F24" s="45" t="s">
        <v>12</v>
      </c>
      <c r="G24" s="45" t="s">
        <v>13</v>
      </c>
      <c r="H24" s="45" t="s">
        <v>42</v>
      </c>
      <c r="I24" s="45" t="s">
        <v>13</v>
      </c>
    </row>
    <row r="25" spans="1:15" x14ac:dyDescent="0.25">
      <c r="A25" s="25" t="s">
        <v>43</v>
      </c>
      <c r="B25" s="45" t="s">
        <v>91</v>
      </c>
      <c r="C25" s="45" t="s">
        <v>84</v>
      </c>
      <c r="D25" s="46">
        <v>52.529907999999999</v>
      </c>
      <c r="E25" s="46">
        <v>85.168813999999998</v>
      </c>
      <c r="F25" s="45" t="s">
        <v>12</v>
      </c>
      <c r="G25" s="45" t="s">
        <v>13</v>
      </c>
      <c r="H25" s="45" t="s">
        <v>43</v>
      </c>
      <c r="I25" s="45" t="s">
        <v>13</v>
      </c>
    </row>
    <row r="26" spans="1:15" x14ac:dyDescent="0.25">
      <c r="A26" s="25" t="s">
        <v>44</v>
      </c>
      <c r="B26" s="45" t="s">
        <v>91</v>
      </c>
      <c r="C26" s="45" t="s">
        <v>85</v>
      </c>
      <c r="D26" s="46">
        <v>52.536082</v>
      </c>
      <c r="E26" s="46">
        <v>85.196195000000003</v>
      </c>
      <c r="F26" s="45" t="s">
        <v>12</v>
      </c>
      <c r="G26" s="45" t="s">
        <v>13</v>
      </c>
      <c r="H26" s="45" t="s">
        <v>44</v>
      </c>
      <c r="I26" s="45" t="s">
        <v>13</v>
      </c>
    </row>
    <row r="27" spans="1:15" x14ac:dyDescent="0.25">
      <c r="A27" s="25" t="s">
        <v>45</v>
      </c>
      <c r="B27" s="45" t="s">
        <v>91</v>
      </c>
      <c r="C27" s="45" t="s">
        <v>86</v>
      </c>
      <c r="D27" s="46">
        <v>52.525562999999998</v>
      </c>
      <c r="E27" s="46">
        <v>85.243778000000006</v>
      </c>
      <c r="F27" s="45" t="s">
        <v>12</v>
      </c>
      <c r="G27" s="45" t="s">
        <v>13</v>
      </c>
      <c r="H27" s="45" t="s">
        <v>45</v>
      </c>
      <c r="I27" s="45" t="s">
        <v>13</v>
      </c>
    </row>
    <row r="28" spans="1:15" x14ac:dyDescent="0.25">
      <c r="A28" s="25" t="s">
        <v>46</v>
      </c>
      <c r="B28" s="45" t="s">
        <v>91</v>
      </c>
      <c r="C28" s="45" t="s">
        <v>87</v>
      </c>
      <c r="D28" s="46">
        <v>51.988678999999998</v>
      </c>
      <c r="E28" s="46">
        <v>85.873839000000004</v>
      </c>
      <c r="F28" s="45" t="s">
        <v>12</v>
      </c>
      <c r="G28" s="45" t="s">
        <v>13</v>
      </c>
      <c r="H28" s="45" t="s">
        <v>46</v>
      </c>
      <c r="I28" s="45" t="s">
        <v>13</v>
      </c>
    </row>
    <row r="29" spans="1:15" x14ac:dyDescent="0.25">
      <c r="A29" s="25" t="s">
        <v>47</v>
      </c>
      <c r="B29" s="45" t="s">
        <v>91</v>
      </c>
      <c r="C29" s="45" t="s">
        <v>88</v>
      </c>
      <c r="D29" s="46">
        <v>52.496696</v>
      </c>
      <c r="E29" s="46">
        <v>85.180060999999995</v>
      </c>
      <c r="F29" s="45" t="s">
        <v>12</v>
      </c>
      <c r="G29" s="45" t="s">
        <v>13</v>
      </c>
      <c r="H29" s="45" t="s">
        <v>47</v>
      </c>
      <c r="I29" s="45" t="s">
        <v>13</v>
      </c>
    </row>
    <row r="30" spans="1:15" x14ac:dyDescent="0.25">
      <c r="A30" s="25" t="s">
        <v>48</v>
      </c>
      <c r="B30" s="45" t="s">
        <v>91</v>
      </c>
      <c r="C30" s="45" t="s">
        <v>89</v>
      </c>
      <c r="D30" s="46">
        <v>51.985151999999999</v>
      </c>
      <c r="E30" s="46">
        <v>85.894428000000005</v>
      </c>
      <c r="F30" s="45" t="s">
        <v>12</v>
      </c>
      <c r="G30" s="45" t="s">
        <v>13</v>
      </c>
      <c r="H30" s="45" t="s">
        <v>48</v>
      </c>
      <c r="I30" s="45" t="s">
        <v>13</v>
      </c>
    </row>
    <row r="31" spans="1:15" x14ac:dyDescent="0.25">
      <c r="A31" s="25" t="s">
        <v>49</v>
      </c>
      <c r="B31" s="45" t="s">
        <v>91</v>
      </c>
      <c r="C31" s="45" t="s">
        <v>90</v>
      </c>
      <c r="D31" s="46">
        <v>52.962209999999999</v>
      </c>
      <c r="E31" s="46">
        <v>84.757000000000005</v>
      </c>
      <c r="F31" s="45" t="s">
        <v>12</v>
      </c>
      <c r="G31" s="45" t="s">
        <v>13</v>
      </c>
      <c r="H31" s="45" t="s">
        <v>49</v>
      </c>
      <c r="I31" s="45" t="s">
        <v>13</v>
      </c>
    </row>
    <row r="32" spans="1:15" x14ac:dyDescent="0.25">
      <c r="A32" s="45"/>
      <c r="B32" s="45"/>
      <c r="C32" s="45"/>
      <c r="D32" s="46"/>
      <c r="E32" s="46"/>
      <c r="F32" s="45"/>
      <c r="G32" s="45"/>
      <c r="H32" s="45"/>
      <c r="I32" s="45"/>
    </row>
    <row r="33" spans="1:9" x14ac:dyDescent="0.25">
      <c r="A33" s="45"/>
      <c r="B33" s="45"/>
      <c r="C33" s="45"/>
      <c r="D33" s="46"/>
      <c r="E33" s="46"/>
      <c r="F33" s="45"/>
      <c r="G33" s="45"/>
      <c r="H33" s="45"/>
      <c r="I33" s="45"/>
    </row>
    <row r="34" spans="1:9" x14ac:dyDescent="0.25">
      <c r="A34" s="45"/>
      <c r="B34" s="45"/>
      <c r="C34" s="45"/>
      <c r="D34" s="46"/>
      <c r="E34" s="46"/>
      <c r="F34" s="45"/>
      <c r="G34" s="45"/>
      <c r="H34" s="45"/>
      <c r="I34" s="45"/>
    </row>
    <row r="35" spans="1:9" x14ac:dyDescent="0.25">
      <c r="A35" s="45"/>
      <c r="B35" s="45"/>
      <c r="C35" s="45"/>
      <c r="D35" s="46"/>
      <c r="E35" s="46"/>
      <c r="F35" s="45"/>
      <c r="G35" s="45"/>
      <c r="H35" s="45"/>
      <c r="I35" s="45"/>
    </row>
    <row r="36" spans="1:9" x14ac:dyDescent="0.25">
      <c r="A36" s="45"/>
      <c r="B36" s="45"/>
      <c r="C36" s="45"/>
      <c r="D36" s="46"/>
      <c r="E36" s="46"/>
      <c r="F36" s="45"/>
      <c r="G36" s="45"/>
      <c r="H36" s="45"/>
      <c r="I36" s="45"/>
    </row>
    <row r="37" spans="1:9" x14ac:dyDescent="0.25">
      <c r="A37" s="45"/>
      <c r="B37" s="45"/>
      <c r="C37" s="45"/>
      <c r="D37" s="46"/>
      <c r="E37" s="46"/>
      <c r="F37" s="45"/>
      <c r="G37" s="45"/>
      <c r="H37" s="45"/>
      <c r="I37" s="45"/>
    </row>
    <row r="38" spans="1:9" x14ac:dyDescent="0.25">
      <c r="A38" s="45"/>
      <c r="B38" s="45"/>
      <c r="C38" s="45"/>
      <c r="D38" s="46"/>
      <c r="E38" s="46"/>
      <c r="F38" s="45"/>
      <c r="G38" s="45"/>
      <c r="H38" s="45"/>
      <c r="I38" s="45"/>
    </row>
    <row r="39" spans="1:9" x14ac:dyDescent="0.25">
      <c r="A39" s="45"/>
      <c r="B39" s="45"/>
      <c r="C39" s="45"/>
      <c r="D39" s="46"/>
      <c r="E39" s="46"/>
      <c r="F39" s="45"/>
      <c r="G39" s="45"/>
      <c r="H39" s="45"/>
      <c r="I39" s="45"/>
    </row>
    <row r="40" spans="1:9" x14ac:dyDescent="0.25">
      <c r="A40" s="45"/>
      <c r="B40" s="45"/>
      <c r="C40" s="45"/>
      <c r="D40" s="46"/>
      <c r="E40" s="46"/>
      <c r="F40" s="45"/>
      <c r="G40" s="45"/>
      <c r="H40" s="45"/>
      <c r="I40" s="45"/>
    </row>
    <row r="41" spans="1:9" x14ac:dyDescent="0.25">
      <c r="A41" s="45"/>
      <c r="B41" s="45"/>
      <c r="C41" s="45"/>
      <c r="D41" s="46"/>
      <c r="E41" s="46"/>
      <c r="F41" s="45"/>
      <c r="G41" s="45"/>
      <c r="H41" s="45"/>
      <c r="I41" s="45"/>
    </row>
    <row r="42" spans="1:9" x14ac:dyDescent="0.25">
      <c r="A42" s="45"/>
      <c r="B42" s="45"/>
      <c r="C42" s="45"/>
      <c r="D42" s="46"/>
      <c r="E42" s="46"/>
      <c r="F42" s="45"/>
      <c r="G42" s="45"/>
      <c r="H42" s="45"/>
      <c r="I42" s="45"/>
    </row>
    <row r="43" spans="1:9" x14ac:dyDescent="0.25">
      <c r="A43" s="45"/>
      <c r="B43" s="45"/>
      <c r="C43" s="45"/>
      <c r="D43" s="46"/>
      <c r="E43" s="46"/>
      <c r="F43" s="45"/>
      <c r="G43" s="45"/>
      <c r="H43" s="45"/>
      <c r="I43" s="45"/>
    </row>
    <row r="44" spans="1:9" x14ac:dyDescent="0.25">
      <c r="A44" s="45"/>
      <c r="B44" s="45"/>
      <c r="C44" s="45"/>
      <c r="D44" s="46"/>
      <c r="E44" s="46"/>
      <c r="F44" s="45"/>
      <c r="G44" s="45"/>
      <c r="H44" s="45"/>
      <c r="I44" s="45"/>
    </row>
    <row r="45" spans="1:9" x14ac:dyDescent="0.25">
      <c r="A45" s="45"/>
      <c r="B45" s="45"/>
      <c r="C45" s="45"/>
      <c r="D45" s="46"/>
      <c r="E45" s="46"/>
      <c r="F45" s="45"/>
      <c r="G45" s="45"/>
      <c r="H45" s="45"/>
      <c r="I45" s="45"/>
    </row>
    <row r="46" spans="1:9" x14ac:dyDescent="0.25">
      <c r="A46" s="45"/>
      <c r="B46" s="45"/>
      <c r="C46" s="45"/>
      <c r="D46" s="46"/>
      <c r="E46" s="46"/>
      <c r="F46" s="45"/>
      <c r="G46" s="45"/>
      <c r="H46" s="45"/>
      <c r="I46" s="45"/>
    </row>
    <row r="47" spans="1:9" x14ac:dyDescent="0.25">
      <c r="A47" s="45"/>
      <c r="B47" s="45"/>
      <c r="C47" s="45"/>
      <c r="D47" s="46"/>
      <c r="E47" s="46"/>
      <c r="F47" s="45"/>
      <c r="G47" s="45"/>
      <c r="H47" s="45"/>
      <c r="I47" s="45"/>
    </row>
    <row r="48" spans="1:9" x14ac:dyDescent="0.25">
      <c r="A48" s="45"/>
      <c r="B48" s="45"/>
      <c r="C48" s="45"/>
      <c r="D48" s="46"/>
      <c r="E48" s="46"/>
      <c r="F48" s="45"/>
      <c r="G48" s="45"/>
      <c r="H48" s="45"/>
      <c r="I48" s="45"/>
    </row>
    <row r="49" spans="1:9" x14ac:dyDescent="0.25">
      <c r="A49" s="45"/>
      <c r="B49" s="45"/>
      <c r="C49" s="45"/>
      <c r="D49" s="46"/>
      <c r="E49" s="46"/>
      <c r="F49" s="45"/>
      <c r="G49" s="45"/>
      <c r="H49" s="45"/>
      <c r="I49" s="45"/>
    </row>
    <row r="50" spans="1:9" x14ac:dyDescent="0.25">
      <c r="A50" s="45"/>
      <c r="B50" s="45"/>
      <c r="C50" s="45"/>
      <c r="D50" s="46"/>
      <c r="E50" s="46"/>
      <c r="F50" s="45"/>
      <c r="G50" s="45"/>
      <c r="H50" s="45"/>
      <c r="I50" s="45"/>
    </row>
    <row r="51" spans="1:9" x14ac:dyDescent="0.25">
      <c r="A51" s="45"/>
      <c r="B51" s="45"/>
      <c r="C51" s="45"/>
      <c r="D51" s="46"/>
      <c r="E51" s="46"/>
      <c r="F51" s="45"/>
      <c r="G51" s="45"/>
      <c r="H51" s="45"/>
      <c r="I51" s="45"/>
    </row>
    <row r="52" spans="1:9" x14ac:dyDescent="0.25">
      <c r="A52" s="45"/>
      <c r="B52" s="45"/>
      <c r="C52" s="45"/>
      <c r="D52" s="46"/>
      <c r="E52" s="46"/>
      <c r="F52" s="45"/>
      <c r="G52" s="45"/>
      <c r="H52" s="45"/>
      <c r="I52" s="45"/>
    </row>
    <row r="53" spans="1:9" x14ac:dyDescent="0.25">
      <c r="A53" s="45"/>
      <c r="B53" s="45"/>
      <c r="C53" s="45"/>
      <c r="D53" s="46"/>
      <c r="E53" s="46"/>
      <c r="F53" s="45"/>
      <c r="G53" s="45"/>
      <c r="H53" s="45"/>
      <c r="I53" s="45"/>
    </row>
    <row r="54" spans="1:9" x14ac:dyDescent="0.25">
      <c r="A54" s="45"/>
      <c r="B54" s="45"/>
      <c r="C54" s="45"/>
      <c r="D54" s="46"/>
      <c r="E54" s="46"/>
      <c r="F54" s="45"/>
      <c r="G54" s="45"/>
      <c r="H54" s="45"/>
      <c r="I54" s="45"/>
    </row>
    <row r="55" spans="1:9" x14ac:dyDescent="0.25">
      <c r="A55" s="45"/>
      <c r="B55" s="45"/>
      <c r="C55" s="45"/>
      <c r="D55" s="46"/>
      <c r="E55" s="46"/>
      <c r="F55" s="45"/>
      <c r="G55" s="45"/>
      <c r="H55" s="45"/>
      <c r="I55" s="45"/>
    </row>
    <row r="56" spans="1:9" x14ac:dyDescent="0.25">
      <c r="A56" s="45"/>
      <c r="B56" s="45"/>
      <c r="C56" s="45"/>
      <c r="D56" s="46"/>
      <c r="E56" s="46"/>
      <c r="F56" s="45"/>
      <c r="G56" s="45"/>
      <c r="H56" s="45"/>
      <c r="I56" s="45"/>
    </row>
    <row r="57" spans="1:9" x14ac:dyDescent="0.25">
      <c r="A57" s="45"/>
      <c r="B57" s="45"/>
      <c r="C57" s="45"/>
      <c r="D57" s="46"/>
      <c r="E57" s="46"/>
      <c r="F57" s="45"/>
      <c r="G57" s="45"/>
      <c r="H57" s="45"/>
      <c r="I57" s="45"/>
    </row>
    <row r="58" spans="1:9" x14ac:dyDescent="0.25">
      <c r="A58" s="45"/>
      <c r="B58" s="45"/>
      <c r="C58" s="45"/>
      <c r="D58" s="46"/>
      <c r="E58" s="46"/>
      <c r="F58" s="45"/>
      <c r="G58" s="45"/>
      <c r="H58" s="45"/>
      <c r="I58" s="45"/>
    </row>
    <row r="59" spans="1:9" x14ac:dyDescent="0.25">
      <c r="A59" s="45"/>
      <c r="B59" s="45"/>
      <c r="C59" s="45"/>
      <c r="D59" s="46"/>
      <c r="E59" s="46"/>
      <c r="F59" s="45"/>
      <c r="G59" s="45"/>
      <c r="H59" s="45"/>
      <c r="I59" s="45"/>
    </row>
    <row r="60" spans="1:9" x14ac:dyDescent="0.25">
      <c r="A60" s="45"/>
      <c r="B60" s="45"/>
      <c r="C60" s="45"/>
      <c r="D60" s="46"/>
      <c r="E60" s="46"/>
      <c r="F60" s="45"/>
      <c r="G60" s="45"/>
      <c r="H60" s="45"/>
      <c r="I60" s="45"/>
    </row>
    <row r="61" spans="1:9" x14ac:dyDescent="0.25">
      <c r="A61" s="45"/>
      <c r="B61" s="45"/>
      <c r="C61" s="45"/>
      <c r="D61" s="46"/>
      <c r="E61" s="46"/>
      <c r="F61" s="45"/>
      <c r="G61" s="45"/>
      <c r="H61" s="45"/>
      <c r="I61" s="45"/>
    </row>
    <row r="62" spans="1:9" x14ac:dyDescent="0.25">
      <c r="A62" s="45"/>
      <c r="B62" s="45"/>
      <c r="C62" s="45"/>
      <c r="D62" s="46"/>
      <c r="E62" s="46"/>
      <c r="F62" s="45"/>
      <c r="G62" s="45"/>
      <c r="H62" s="45"/>
      <c r="I62" s="45"/>
    </row>
    <row r="63" spans="1:9" x14ac:dyDescent="0.25">
      <c r="A63" s="45"/>
      <c r="B63" s="45"/>
      <c r="C63" s="45"/>
      <c r="D63" s="46"/>
      <c r="E63" s="46"/>
      <c r="F63" s="45"/>
      <c r="G63" s="45"/>
      <c r="H63" s="45"/>
      <c r="I63" s="45"/>
    </row>
    <row r="64" spans="1:9" x14ac:dyDescent="0.25">
      <c r="A64" s="45"/>
      <c r="B64" s="45"/>
      <c r="C64" s="45"/>
      <c r="D64" s="46"/>
      <c r="E64" s="46"/>
      <c r="F64" s="45"/>
      <c r="G64" s="45"/>
      <c r="H64" s="45"/>
      <c r="I64" s="45"/>
    </row>
    <row r="65" spans="1:9" x14ac:dyDescent="0.25">
      <c r="A65" s="45"/>
      <c r="B65" s="45"/>
      <c r="C65" s="45"/>
      <c r="D65" s="46"/>
      <c r="E65" s="46"/>
      <c r="F65" s="45"/>
      <c r="G65" s="45"/>
      <c r="H65" s="45"/>
      <c r="I65" s="45"/>
    </row>
    <row r="66" spans="1:9" x14ac:dyDescent="0.25">
      <c r="A66" s="45"/>
      <c r="B66" s="45"/>
      <c r="C66" s="45"/>
      <c r="D66" s="46"/>
      <c r="E66" s="46"/>
      <c r="F66" s="45"/>
      <c r="G66" s="45"/>
      <c r="H66" s="45"/>
      <c r="I66" s="45"/>
    </row>
    <row r="67" spans="1:9" x14ac:dyDescent="0.25">
      <c r="A67" s="45"/>
      <c r="B67" s="45"/>
      <c r="C67" s="45"/>
      <c r="D67" s="46"/>
      <c r="E67" s="46"/>
      <c r="F67" s="45"/>
      <c r="G67" s="45"/>
      <c r="H67" s="45"/>
      <c r="I67" s="45"/>
    </row>
    <row r="68" spans="1:9" x14ac:dyDescent="0.25">
      <c r="A68" s="45"/>
      <c r="B68" s="45"/>
      <c r="C68" s="45"/>
      <c r="D68" s="46"/>
      <c r="E68" s="46"/>
      <c r="F68" s="45"/>
      <c r="G68" s="45"/>
      <c r="H68" s="45"/>
      <c r="I68" s="45"/>
    </row>
    <row r="69" spans="1:9" x14ac:dyDescent="0.25">
      <c r="A69" s="45"/>
      <c r="B69" s="45"/>
      <c r="C69" s="45"/>
      <c r="D69" s="46"/>
      <c r="E69" s="46"/>
      <c r="F69" s="45"/>
      <c r="G69" s="45"/>
      <c r="H69" s="45"/>
      <c r="I69" s="45"/>
    </row>
    <row r="70" spans="1:9" x14ac:dyDescent="0.25">
      <c r="A70" s="45"/>
      <c r="B70" s="45"/>
      <c r="C70" s="45"/>
      <c r="D70" s="46"/>
      <c r="E70" s="46"/>
      <c r="F70" s="45"/>
      <c r="G70" s="45"/>
      <c r="H70" s="45"/>
      <c r="I70" s="45"/>
    </row>
    <row r="71" spans="1:9" x14ac:dyDescent="0.25">
      <c r="A71" s="45"/>
      <c r="B71" s="45"/>
      <c r="C71" s="45"/>
      <c r="D71" s="46"/>
      <c r="E71" s="46"/>
      <c r="F71" s="45"/>
      <c r="G71" s="45"/>
      <c r="H71" s="45"/>
      <c r="I71" s="45"/>
    </row>
    <row r="72" spans="1:9" x14ac:dyDescent="0.25">
      <c r="A72" s="45"/>
      <c r="B72" s="45"/>
      <c r="C72" s="45"/>
      <c r="D72" s="46"/>
      <c r="E72" s="46"/>
      <c r="F72" s="45"/>
      <c r="G72" s="45"/>
      <c r="H72" s="45"/>
      <c r="I72" s="45"/>
    </row>
    <row r="73" spans="1:9" x14ac:dyDescent="0.25">
      <c r="A73" s="45"/>
      <c r="B73" s="45"/>
      <c r="C73" s="45"/>
      <c r="D73" s="46"/>
      <c r="E73" s="46"/>
      <c r="F73" s="45"/>
      <c r="G73" s="45"/>
      <c r="H73" s="45"/>
      <c r="I73" s="45"/>
    </row>
    <row r="74" spans="1:9" x14ac:dyDescent="0.25">
      <c r="A74" s="45"/>
      <c r="B74" s="45"/>
      <c r="C74" s="45"/>
      <c r="D74" s="46"/>
      <c r="E74" s="46"/>
      <c r="F74" s="45"/>
      <c r="G74" s="45"/>
      <c r="H74" s="45"/>
      <c r="I74" s="45"/>
    </row>
    <row r="75" spans="1:9" x14ac:dyDescent="0.25">
      <c r="A75" s="45"/>
      <c r="B75" s="45"/>
      <c r="C75" s="45"/>
      <c r="D75" s="46"/>
      <c r="E75" s="46"/>
      <c r="F75" s="45"/>
      <c r="G75" s="45"/>
      <c r="H75" s="45"/>
      <c r="I75" s="45"/>
    </row>
    <row r="76" spans="1:9" x14ac:dyDescent="0.25">
      <c r="A76" s="45"/>
      <c r="B76" s="45"/>
      <c r="C76" s="45"/>
      <c r="D76" s="46"/>
      <c r="E76" s="46"/>
      <c r="F76" s="45"/>
      <c r="G76" s="45"/>
      <c r="H76" s="45"/>
      <c r="I76" s="45"/>
    </row>
    <row r="77" spans="1:9" x14ac:dyDescent="0.25">
      <c r="A77" s="45"/>
      <c r="B77" s="45"/>
      <c r="C77" s="45"/>
      <c r="D77" s="46"/>
      <c r="E77" s="46"/>
      <c r="F77" s="45"/>
      <c r="G77" s="45"/>
      <c r="H77" s="45"/>
      <c r="I77" s="45"/>
    </row>
    <row r="78" spans="1:9" x14ac:dyDescent="0.25">
      <c r="A78" s="45"/>
      <c r="B78" s="45"/>
      <c r="C78" s="45"/>
      <c r="D78" s="46"/>
      <c r="E78" s="46"/>
      <c r="F78" s="45"/>
      <c r="G78" s="45"/>
      <c r="H78" s="45"/>
      <c r="I78" s="45"/>
    </row>
    <row r="79" spans="1:9" x14ac:dyDescent="0.25">
      <c r="A79" s="45"/>
      <c r="B79" s="45"/>
      <c r="C79" s="45"/>
      <c r="D79" s="46"/>
      <c r="E79" s="46"/>
      <c r="F79" s="45"/>
      <c r="G79" s="45"/>
      <c r="H79" s="45"/>
      <c r="I79" s="45"/>
    </row>
    <row r="80" spans="1:9" x14ac:dyDescent="0.25">
      <c r="A80" s="45"/>
      <c r="B80" s="45"/>
      <c r="C80" s="45"/>
      <c r="D80" s="46"/>
      <c r="E80" s="46"/>
      <c r="F80" s="45"/>
      <c r="G80" s="45"/>
      <c r="H80" s="45"/>
      <c r="I80" s="45"/>
    </row>
    <row r="81" spans="1:9" x14ac:dyDescent="0.25">
      <c r="A81" s="45"/>
      <c r="B81" s="45"/>
      <c r="C81" s="45"/>
      <c r="D81" s="46"/>
      <c r="E81" s="46"/>
      <c r="F81" s="45"/>
      <c r="G81" s="45"/>
      <c r="H81" s="45"/>
      <c r="I81" s="45"/>
    </row>
    <row r="82" spans="1:9" x14ac:dyDescent="0.25">
      <c r="A82" s="45"/>
      <c r="B82" s="45"/>
      <c r="C82" s="45"/>
      <c r="D82" s="46"/>
      <c r="E82" s="46"/>
      <c r="F82" s="45"/>
      <c r="G82" s="45"/>
      <c r="H82" s="45"/>
      <c r="I82" s="45"/>
    </row>
    <row r="83" spans="1:9" x14ac:dyDescent="0.25">
      <c r="A83" s="45"/>
      <c r="B83" s="45"/>
      <c r="C83" s="45"/>
      <c r="D83" s="46"/>
      <c r="E83" s="46"/>
      <c r="F83" s="45"/>
      <c r="G83" s="45"/>
      <c r="H83" s="45"/>
      <c r="I83" s="45"/>
    </row>
    <row r="84" spans="1:9" x14ac:dyDescent="0.25">
      <c r="A84" s="45"/>
      <c r="B84" s="45"/>
      <c r="C84" s="45"/>
      <c r="D84" s="46"/>
      <c r="E84" s="46"/>
      <c r="F84" s="45"/>
      <c r="G84" s="45"/>
      <c r="H84" s="45"/>
      <c r="I84" s="45"/>
    </row>
    <row r="85" spans="1:9" x14ac:dyDescent="0.25">
      <c r="A85" s="45"/>
      <c r="B85" s="45"/>
      <c r="C85" s="45"/>
      <c r="D85" s="46"/>
      <c r="E85" s="46"/>
      <c r="F85" s="45"/>
      <c r="G85" s="45"/>
      <c r="H85" s="45"/>
      <c r="I85" s="45"/>
    </row>
    <row r="86" spans="1:9" x14ac:dyDescent="0.25">
      <c r="A86" s="45"/>
      <c r="B86" s="45"/>
      <c r="C86" s="45"/>
      <c r="D86" s="46"/>
      <c r="E86" s="46"/>
      <c r="F86" s="45"/>
      <c r="G86" s="45"/>
      <c r="H86" s="45"/>
      <c r="I86" s="45"/>
    </row>
    <row r="87" spans="1:9" x14ac:dyDescent="0.25">
      <c r="A87" s="45"/>
      <c r="B87" s="45"/>
      <c r="C87" s="45"/>
      <c r="D87" s="46"/>
      <c r="E87" s="46"/>
      <c r="F87" s="45"/>
      <c r="G87" s="45"/>
      <c r="H87" s="45"/>
      <c r="I87" s="45"/>
    </row>
    <row r="88" spans="1:9" x14ac:dyDescent="0.25">
      <c r="A88" s="45"/>
      <c r="B88" s="45"/>
      <c r="C88" s="45"/>
      <c r="D88" s="46"/>
      <c r="E88" s="46"/>
      <c r="F88" s="45"/>
      <c r="G88" s="45"/>
      <c r="H88" s="45"/>
      <c r="I88" s="45"/>
    </row>
    <row r="89" spans="1:9" x14ac:dyDescent="0.25">
      <c r="A89" s="45"/>
      <c r="B89" s="45"/>
      <c r="C89" s="45"/>
      <c r="D89" s="46"/>
      <c r="E89" s="46"/>
      <c r="F89" s="45"/>
      <c r="G89" s="45"/>
      <c r="H89" s="45"/>
      <c r="I89" s="45"/>
    </row>
    <row r="90" spans="1:9" x14ac:dyDescent="0.25">
      <c r="A90" s="45"/>
      <c r="B90" s="45"/>
      <c r="C90" s="45"/>
      <c r="D90" s="46"/>
      <c r="E90" s="46"/>
      <c r="F90" s="45"/>
      <c r="G90" s="45"/>
      <c r="H90" s="45"/>
      <c r="I90" s="45"/>
    </row>
    <row r="91" spans="1:9" x14ac:dyDescent="0.25">
      <c r="A91" s="45"/>
      <c r="B91" s="45"/>
      <c r="C91" s="45"/>
      <c r="D91" s="46"/>
      <c r="E91" s="46"/>
      <c r="F91" s="45"/>
      <c r="G91" s="45"/>
      <c r="H91" s="45"/>
      <c r="I91" s="45"/>
    </row>
    <row r="92" spans="1:9" x14ac:dyDescent="0.25">
      <c r="A92" s="45"/>
      <c r="B92" s="45"/>
      <c r="C92" s="45"/>
      <c r="D92" s="46"/>
      <c r="E92" s="46"/>
      <c r="F92" s="45"/>
      <c r="G92" s="45"/>
      <c r="H92" s="45"/>
      <c r="I92" s="45"/>
    </row>
    <row r="93" spans="1:9" x14ac:dyDescent="0.25">
      <c r="A93" s="45"/>
      <c r="B93" s="45"/>
      <c r="C93" s="45"/>
      <c r="D93" s="46"/>
      <c r="E93" s="46"/>
      <c r="F93" s="45"/>
      <c r="G93" s="45"/>
      <c r="H93" s="45"/>
      <c r="I93" s="45"/>
    </row>
    <row r="94" spans="1:9" x14ac:dyDescent="0.25">
      <c r="A94" s="45"/>
      <c r="B94" s="45"/>
      <c r="C94" s="45"/>
      <c r="D94" s="46"/>
      <c r="E94" s="46"/>
      <c r="F94" s="45"/>
      <c r="G94" s="45"/>
      <c r="H94" s="45"/>
      <c r="I94" s="45"/>
    </row>
    <row r="95" spans="1:9" x14ac:dyDescent="0.25">
      <c r="A95" s="45"/>
      <c r="B95" s="45"/>
      <c r="C95" s="45"/>
      <c r="D95" s="46"/>
      <c r="E95" s="46"/>
      <c r="F95" s="45"/>
      <c r="G95" s="45"/>
      <c r="H95" s="45"/>
      <c r="I95" s="45"/>
    </row>
    <row r="96" spans="1:9" x14ac:dyDescent="0.25">
      <c r="A96" s="45"/>
      <c r="B96" s="45"/>
      <c r="C96" s="45"/>
      <c r="D96" s="46"/>
      <c r="E96" s="46"/>
      <c r="F96" s="45"/>
      <c r="G96" s="45"/>
      <c r="H96" s="45"/>
      <c r="I96" s="45"/>
    </row>
    <row r="97" spans="1:9" x14ac:dyDescent="0.25">
      <c r="A97" s="45"/>
      <c r="B97" s="45"/>
      <c r="C97" s="45"/>
      <c r="D97" s="46"/>
      <c r="E97" s="46"/>
      <c r="F97" s="45"/>
      <c r="G97" s="45"/>
      <c r="H97" s="45"/>
      <c r="I97" s="45"/>
    </row>
    <row r="98" spans="1:9" x14ac:dyDescent="0.25">
      <c r="A98" s="45"/>
      <c r="B98" s="45"/>
      <c r="C98" s="45"/>
      <c r="D98" s="46"/>
      <c r="E98" s="46"/>
      <c r="F98" s="45"/>
      <c r="G98" s="45"/>
      <c r="H98" s="45"/>
      <c r="I98" s="45"/>
    </row>
    <row r="99" spans="1:9" x14ac:dyDescent="0.25">
      <c r="A99" s="45"/>
      <c r="B99" s="45"/>
      <c r="C99" s="45"/>
      <c r="D99" s="46"/>
      <c r="E99" s="46"/>
      <c r="F99" s="45"/>
      <c r="G99" s="45"/>
      <c r="H99" s="45"/>
      <c r="I99" s="45"/>
    </row>
    <row r="100" spans="1:9" x14ac:dyDescent="0.25">
      <c r="A100" s="45"/>
      <c r="B100" s="45"/>
      <c r="C100" s="45"/>
      <c r="D100" s="46"/>
      <c r="E100" s="46"/>
      <c r="F100" s="45"/>
      <c r="G100" s="45"/>
      <c r="H100" s="45"/>
      <c r="I100" s="45"/>
    </row>
    <row r="101" spans="1:9" x14ac:dyDescent="0.25">
      <c r="A101" s="45"/>
      <c r="B101" s="45"/>
      <c r="C101" s="45"/>
      <c r="D101" s="46"/>
      <c r="E101" s="46"/>
      <c r="F101" s="45"/>
      <c r="G101" s="45"/>
      <c r="H101" s="45"/>
      <c r="I101" s="45"/>
    </row>
    <row r="102" spans="1:9" x14ac:dyDescent="0.25">
      <c r="A102" s="45"/>
      <c r="B102" s="45"/>
      <c r="C102" s="45"/>
      <c r="D102" s="46"/>
      <c r="E102" s="46"/>
      <c r="F102" s="45"/>
      <c r="G102" s="45"/>
      <c r="H102" s="45"/>
      <c r="I102" s="45"/>
    </row>
    <row r="103" spans="1:9" x14ac:dyDescent="0.25">
      <c r="A103" s="45"/>
      <c r="B103" s="45"/>
      <c r="C103" s="45"/>
      <c r="D103" s="46"/>
      <c r="E103" s="46"/>
      <c r="F103" s="45"/>
      <c r="G103" s="45"/>
      <c r="H103" s="45"/>
      <c r="I103" s="45"/>
    </row>
    <row r="104" spans="1:9" x14ac:dyDescent="0.25">
      <c r="A104" s="45"/>
      <c r="B104" s="45"/>
      <c r="C104" s="45"/>
      <c r="D104" s="46"/>
      <c r="E104" s="46"/>
      <c r="F104" s="45"/>
      <c r="G104" s="45"/>
      <c r="H104" s="45"/>
      <c r="I104" s="45"/>
    </row>
    <row r="105" spans="1:9" x14ac:dyDescent="0.25">
      <c r="A105" s="45"/>
      <c r="B105" s="45"/>
      <c r="C105" s="45"/>
      <c r="D105" s="46"/>
      <c r="E105" s="46"/>
      <c r="F105" s="45"/>
      <c r="G105" s="45"/>
      <c r="H105" s="45"/>
      <c r="I105" s="45"/>
    </row>
    <row r="106" spans="1:9" x14ac:dyDescent="0.25">
      <c r="A106" s="45"/>
      <c r="B106" s="45"/>
      <c r="C106" s="45"/>
      <c r="D106" s="46"/>
      <c r="E106" s="46"/>
      <c r="F106" s="45"/>
      <c r="G106" s="45"/>
      <c r="H106" s="45"/>
      <c r="I106" s="45"/>
    </row>
    <row r="107" spans="1:9" x14ac:dyDescent="0.25">
      <c r="A107" s="45"/>
      <c r="B107" s="45"/>
      <c r="C107" s="45"/>
      <c r="D107" s="46"/>
      <c r="E107" s="46"/>
      <c r="F107" s="45"/>
      <c r="G107" s="45"/>
      <c r="H107" s="45"/>
      <c r="I107" s="45"/>
    </row>
    <row r="108" spans="1:9" x14ac:dyDescent="0.25">
      <c r="A108" s="45"/>
      <c r="B108" s="45"/>
      <c r="C108" s="45"/>
      <c r="D108" s="46"/>
      <c r="E108" s="46"/>
      <c r="F108" s="45"/>
      <c r="G108" s="45"/>
      <c r="H108" s="45"/>
      <c r="I108" s="45"/>
    </row>
    <row r="109" spans="1:9" x14ac:dyDescent="0.25">
      <c r="A109" s="45"/>
      <c r="B109" s="45"/>
      <c r="C109" s="45"/>
      <c r="D109" s="46"/>
      <c r="E109" s="46"/>
      <c r="F109" s="45"/>
      <c r="G109" s="45"/>
      <c r="H109" s="45"/>
      <c r="I109" s="45"/>
    </row>
    <row r="110" spans="1:9" x14ac:dyDescent="0.25">
      <c r="A110" s="45"/>
      <c r="B110" s="45"/>
      <c r="C110" s="45"/>
      <c r="D110" s="46"/>
      <c r="E110" s="46"/>
      <c r="F110" s="45"/>
      <c r="G110" s="45"/>
      <c r="H110" s="45"/>
      <c r="I110" s="45"/>
    </row>
    <row r="111" spans="1:9" x14ac:dyDescent="0.25">
      <c r="A111" s="45"/>
      <c r="B111" s="45"/>
      <c r="C111" s="45"/>
      <c r="D111" s="46"/>
      <c r="E111" s="46"/>
      <c r="F111" s="45"/>
      <c r="G111" s="45"/>
      <c r="H111" s="45"/>
      <c r="I111" s="45"/>
    </row>
    <row r="112" spans="1:9" x14ac:dyDescent="0.25">
      <c r="A112" s="45"/>
      <c r="B112" s="45"/>
      <c r="C112" s="45"/>
      <c r="D112" s="46"/>
      <c r="E112" s="46"/>
      <c r="F112" s="45"/>
      <c r="G112" s="45"/>
      <c r="H112" s="45"/>
      <c r="I112" s="45"/>
    </row>
    <row r="113" spans="1:9" x14ac:dyDescent="0.25">
      <c r="A113" s="45"/>
      <c r="B113" s="45"/>
      <c r="C113" s="45"/>
      <c r="D113" s="46"/>
      <c r="E113" s="46"/>
      <c r="F113" s="45"/>
      <c r="G113" s="45"/>
      <c r="H113" s="45"/>
      <c r="I113" s="45"/>
    </row>
    <row r="114" spans="1:9" x14ac:dyDescent="0.25">
      <c r="A114" s="45"/>
      <c r="B114" s="45"/>
      <c r="C114" s="45"/>
      <c r="D114" s="46"/>
      <c r="E114" s="46"/>
      <c r="F114" s="45"/>
      <c r="G114" s="45"/>
      <c r="H114" s="45"/>
      <c r="I114" s="45"/>
    </row>
    <row r="115" spans="1:9" x14ac:dyDescent="0.25">
      <c r="A115" s="45"/>
      <c r="B115" s="45"/>
      <c r="C115" s="45"/>
      <c r="D115" s="46"/>
      <c r="E115" s="46"/>
      <c r="F115" s="45"/>
      <c r="G115" s="45"/>
      <c r="H115" s="45"/>
      <c r="I115" s="45"/>
    </row>
    <row r="116" spans="1:9" x14ac:dyDescent="0.25">
      <c r="A116" s="45"/>
      <c r="B116" s="45"/>
      <c r="C116" s="45"/>
      <c r="D116" s="46"/>
      <c r="E116" s="46"/>
      <c r="F116" s="45"/>
      <c r="G116" s="45"/>
      <c r="H116" s="45"/>
      <c r="I116" s="45"/>
    </row>
    <row r="117" spans="1:9" x14ac:dyDescent="0.25">
      <c r="A117" s="45"/>
      <c r="B117" s="45"/>
      <c r="C117" s="45"/>
      <c r="D117" s="46"/>
      <c r="E117" s="46"/>
      <c r="F117" s="45"/>
      <c r="G117" s="45"/>
      <c r="H117" s="45"/>
      <c r="I117" s="45"/>
    </row>
    <row r="118" spans="1:9" x14ac:dyDescent="0.25">
      <c r="A118" s="45"/>
      <c r="B118" s="45"/>
      <c r="C118" s="45"/>
      <c r="D118" s="46"/>
      <c r="E118" s="46"/>
      <c r="F118" s="45"/>
      <c r="G118" s="45"/>
      <c r="H118" s="45"/>
      <c r="I118" s="45"/>
    </row>
    <row r="119" spans="1:9" x14ac:dyDescent="0.25">
      <c r="A119" s="45"/>
      <c r="B119" s="45"/>
      <c r="C119" s="45"/>
      <c r="D119" s="46"/>
      <c r="E119" s="46"/>
      <c r="F119" s="45"/>
      <c r="G119" s="45"/>
      <c r="H119" s="45"/>
      <c r="I119" s="45"/>
    </row>
    <row r="120" spans="1:9" x14ac:dyDescent="0.25">
      <c r="A120" s="45"/>
      <c r="B120" s="45"/>
      <c r="C120" s="45"/>
      <c r="D120" s="46"/>
      <c r="E120" s="46"/>
      <c r="F120" s="45"/>
      <c r="G120" s="45"/>
      <c r="H120" s="45"/>
      <c r="I120" s="45"/>
    </row>
    <row r="121" spans="1:9" x14ac:dyDescent="0.25">
      <c r="A121" s="45"/>
      <c r="B121" s="45"/>
      <c r="C121" s="45"/>
      <c r="D121" s="46"/>
      <c r="E121" s="46"/>
      <c r="F121" s="45"/>
      <c r="G121" s="45"/>
      <c r="H121" s="45"/>
      <c r="I121" s="45"/>
    </row>
    <row r="122" spans="1:9" x14ac:dyDescent="0.25">
      <c r="A122" s="45"/>
      <c r="B122" s="45"/>
      <c r="C122" s="45"/>
      <c r="D122" s="46"/>
      <c r="E122" s="46"/>
      <c r="F122" s="45"/>
      <c r="G122" s="45"/>
      <c r="H122" s="45"/>
      <c r="I122" s="45"/>
    </row>
    <row r="123" spans="1:9" x14ac:dyDescent="0.25">
      <c r="A123" s="45"/>
      <c r="B123" s="45"/>
      <c r="C123" s="45"/>
      <c r="D123" s="46"/>
      <c r="E123" s="46"/>
      <c r="F123" s="45"/>
      <c r="G123" s="45"/>
      <c r="H123" s="45"/>
      <c r="I123" s="45"/>
    </row>
    <row r="124" spans="1:9" x14ac:dyDescent="0.25">
      <c r="A124" s="45"/>
      <c r="B124" s="45"/>
      <c r="C124" s="45"/>
      <c r="D124" s="46"/>
      <c r="E124" s="46"/>
      <c r="F124" s="45"/>
      <c r="G124" s="45"/>
      <c r="H124" s="45"/>
      <c r="I124" s="45"/>
    </row>
    <row r="125" spans="1:9" x14ac:dyDescent="0.25">
      <c r="A125" s="45"/>
      <c r="B125" s="45"/>
      <c r="C125" s="45"/>
      <c r="D125" s="46"/>
      <c r="E125" s="46"/>
      <c r="F125" s="45"/>
      <c r="G125" s="45"/>
      <c r="H125" s="45"/>
      <c r="I125" s="45"/>
    </row>
    <row r="126" spans="1:9" x14ac:dyDescent="0.25">
      <c r="A126" s="45"/>
      <c r="B126" s="45"/>
      <c r="C126" s="45"/>
      <c r="D126" s="46"/>
      <c r="E126" s="46"/>
      <c r="F126" s="45"/>
      <c r="G126" s="45"/>
      <c r="H126" s="45"/>
      <c r="I126" s="45"/>
    </row>
    <row r="127" spans="1:9" x14ac:dyDescent="0.25">
      <c r="A127" s="45"/>
      <c r="B127" s="45"/>
      <c r="C127" s="45"/>
      <c r="D127" s="46"/>
      <c r="E127" s="46"/>
      <c r="F127" s="45"/>
      <c r="G127" s="45"/>
      <c r="H127" s="45"/>
      <c r="I127" s="45"/>
    </row>
    <row r="128" spans="1:9" x14ac:dyDescent="0.25">
      <c r="A128" s="45"/>
      <c r="B128" s="45"/>
      <c r="C128" s="45"/>
      <c r="D128" s="46"/>
      <c r="E128" s="46"/>
      <c r="F128" s="45"/>
      <c r="G128" s="45"/>
      <c r="H128" s="45"/>
      <c r="I128" s="45"/>
    </row>
    <row r="129" spans="1:9" x14ac:dyDescent="0.25">
      <c r="A129" s="45"/>
      <c r="B129" s="45"/>
      <c r="C129" s="45"/>
      <c r="D129" s="46"/>
      <c r="E129" s="46"/>
      <c r="F129" s="45"/>
      <c r="G129" s="45"/>
      <c r="H129" s="45"/>
      <c r="I129" s="45"/>
    </row>
    <row r="130" spans="1:9" x14ac:dyDescent="0.25">
      <c r="A130" s="45"/>
      <c r="B130" s="45"/>
      <c r="C130" s="45"/>
      <c r="D130" s="46"/>
      <c r="E130" s="46"/>
      <c r="F130" s="45"/>
      <c r="G130" s="45"/>
      <c r="H130" s="45"/>
      <c r="I130" s="45"/>
    </row>
    <row r="131" spans="1:9" x14ac:dyDescent="0.25">
      <c r="A131" s="45"/>
      <c r="B131" s="45"/>
      <c r="C131" s="45"/>
      <c r="D131" s="46"/>
      <c r="E131" s="46"/>
      <c r="F131" s="45"/>
      <c r="G131" s="45"/>
      <c r="H131" s="45"/>
      <c r="I131" s="45"/>
    </row>
    <row r="132" spans="1:9" x14ac:dyDescent="0.25">
      <c r="A132" s="45"/>
      <c r="B132" s="45"/>
      <c r="C132" s="45"/>
      <c r="D132" s="46"/>
      <c r="E132" s="46"/>
      <c r="F132" s="45"/>
      <c r="G132" s="45"/>
      <c r="H132" s="45"/>
      <c r="I132" s="45"/>
    </row>
    <row r="133" spans="1:9" x14ac:dyDescent="0.25">
      <c r="A133" s="45"/>
      <c r="B133" s="45"/>
      <c r="C133" s="45"/>
      <c r="D133" s="46"/>
      <c r="E133" s="46"/>
      <c r="F133" s="45"/>
      <c r="G133" s="45"/>
      <c r="H133" s="45"/>
      <c r="I133" s="45"/>
    </row>
    <row r="134" spans="1:9" x14ac:dyDescent="0.25">
      <c r="A134" s="45"/>
      <c r="B134" s="45"/>
      <c r="C134" s="45"/>
      <c r="D134" s="46"/>
      <c r="E134" s="46"/>
      <c r="F134" s="45"/>
      <c r="G134" s="45"/>
      <c r="H134" s="45"/>
      <c r="I134" s="45"/>
    </row>
    <row r="135" spans="1:9" x14ac:dyDescent="0.25">
      <c r="A135" s="45"/>
      <c r="B135" s="45"/>
      <c r="C135" s="45"/>
      <c r="D135" s="46"/>
      <c r="E135" s="46"/>
      <c r="F135" s="45"/>
      <c r="G135" s="45"/>
      <c r="H135" s="45"/>
      <c r="I135" s="45"/>
    </row>
    <row r="136" spans="1:9" x14ac:dyDescent="0.25">
      <c r="A136" s="45"/>
      <c r="B136" s="45"/>
      <c r="C136" s="45"/>
      <c r="D136" s="46"/>
      <c r="E136" s="46"/>
      <c r="F136" s="45"/>
      <c r="G136" s="45"/>
      <c r="H136" s="45"/>
      <c r="I136" s="45"/>
    </row>
    <row r="137" spans="1:9" x14ac:dyDescent="0.25">
      <c r="A137" s="45"/>
      <c r="B137" s="45"/>
      <c r="C137" s="45"/>
      <c r="D137" s="46"/>
      <c r="E137" s="46"/>
      <c r="F137" s="45"/>
      <c r="G137" s="45"/>
      <c r="H137" s="45"/>
      <c r="I137" s="45"/>
    </row>
    <row r="138" spans="1:9" x14ac:dyDescent="0.25">
      <c r="A138" s="45"/>
      <c r="B138" s="45"/>
      <c r="C138" s="45"/>
      <c r="D138" s="46"/>
      <c r="E138" s="46"/>
      <c r="F138" s="45"/>
      <c r="G138" s="45"/>
      <c r="H138" s="45"/>
      <c r="I138" s="45"/>
    </row>
    <row r="139" spans="1:9" x14ac:dyDescent="0.25">
      <c r="A139" s="45"/>
      <c r="B139" s="45"/>
      <c r="C139" s="45"/>
      <c r="D139" s="46"/>
      <c r="E139" s="46"/>
      <c r="F139" s="45"/>
      <c r="G139" s="45"/>
      <c r="H139" s="45"/>
      <c r="I139" s="45"/>
    </row>
    <row r="140" spans="1:9" x14ac:dyDescent="0.25">
      <c r="A140" s="45"/>
      <c r="B140" s="45"/>
      <c r="C140" s="45"/>
      <c r="D140" s="46"/>
      <c r="E140" s="46"/>
      <c r="F140" s="45"/>
      <c r="G140" s="45"/>
      <c r="H140" s="45"/>
      <c r="I140" s="45"/>
    </row>
    <row r="141" spans="1:9" x14ac:dyDescent="0.25">
      <c r="A141" s="45"/>
      <c r="B141" s="45"/>
      <c r="C141" s="45"/>
      <c r="D141" s="46"/>
      <c r="E141" s="46"/>
      <c r="F141" s="45"/>
      <c r="G141" s="45"/>
      <c r="H141" s="45"/>
      <c r="I141" s="45"/>
    </row>
    <row r="142" spans="1:9" x14ac:dyDescent="0.25">
      <c r="A142" s="45"/>
      <c r="B142" s="45"/>
      <c r="C142" s="45"/>
      <c r="D142" s="46"/>
      <c r="E142" s="46"/>
      <c r="F142" s="45"/>
      <c r="G142" s="45"/>
      <c r="H142" s="45"/>
      <c r="I142" s="45"/>
    </row>
    <row r="143" spans="1:9" x14ac:dyDescent="0.25">
      <c r="A143" s="45"/>
      <c r="B143" s="45"/>
      <c r="C143" s="45"/>
      <c r="D143" s="46"/>
      <c r="E143" s="46"/>
      <c r="F143" s="45"/>
      <c r="G143" s="45"/>
      <c r="H143" s="45"/>
      <c r="I143" s="45"/>
    </row>
    <row r="144" spans="1:9" x14ac:dyDescent="0.25">
      <c r="A144" s="45"/>
      <c r="B144" s="45"/>
      <c r="C144" s="45"/>
      <c r="D144" s="46"/>
      <c r="E144" s="46"/>
      <c r="F144" s="45"/>
      <c r="G144" s="45"/>
      <c r="H144" s="45"/>
      <c r="I144" s="45"/>
    </row>
    <row r="145" spans="1:9" x14ac:dyDescent="0.25">
      <c r="A145" s="45"/>
      <c r="B145" s="45"/>
      <c r="C145" s="45"/>
      <c r="D145" s="46"/>
      <c r="E145" s="46"/>
      <c r="F145" s="45"/>
      <c r="G145" s="45"/>
      <c r="H145" s="45"/>
      <c r="I145" s="45"/>
    </row>
    <row r="146" spans="1:9" x14ac:dyDescent="0.25">
      <c r="A146" s="45"/>
      <c r="B146" s="45"/>
      <c r="C146" s="45"/>
      <c r="D146" s="46"/>
      <c r="E146" s="46"/>
      <c r="F146" s="45"/>
      <c r="G146" s="45"/>
      <c r="H146" s="45"/>
      <c r="I146" s="45"/>
    </row>
    <row r="147" spans="1:9" x14ac:dyDescent="0.25">
      <c r="A147" s="45"/>
      <c r="B147" s="45"/>
      <c r="C147" s="45"/>
      <c r="D147" s="46"/>
      <c r="E147" s="46"/>
      <c r="F147" s="45"/>
      <c r="G147" s="45"/>
      <c r="H147" s="45"/>
      <c r="I147" s="45"/>
    </row>
    <row r="148" spans="1:9" x14ac:dyDescent="0.25">
      <c r="A148" s="45"/>
      <c r="B148" s="45"/>
      <c r="C148" s="45"/>
      <c r="D148" s="46"/>
      <c r="E148" s="46"/>
      <c r="F148" s="45"/>
      <c r="G148" s="45"/>
      <c r="H148" s="45"/>
      <c r="I148" s="45"/>
    </row>
    <row r="149" spans="1:9" x14ac:dyDescent="0.25">
      <c r="A149" s="45"/>
      <c r="B149" s="45"/>
      <c r="C149" s="45"/>
      <c r="D149" s="46"/>
      <c r="E149" s="46"/>
      <c r="F149" s="45"/>
      <c r="G149" s="45"/>
      <c r="H149" s="45"/>
      <c r="I149" s="45"/>
    </row>
    <row r="150" spans="1:9" x14ac:dyDescent="0.25">
      <c r="A150" s="45"/>
      <c r="B150" s="45"/>
      <c r="C150" s="45"/>
      <c r="D150" s="46"/>
      <c r="E150" s="46"/>
      <c r="F150" s="45"/>
      <c r="G150" s="45"/>
      <c r="H150" s="45"/>
      <c r="I150" s="45"/>
    </row>
    <row r="151" spans="1:9" x14ac:dyDescent="0.25">
      <c r="A151" s="45"/>
      <c r="B151" s="45"/>
      <c r="C151" s="45"/>
      <c r="D151" s="46"/>
      <c r="E151" s="46"/>
      <c r="F151" s="45"/>
      <c r="G151" s="45"/>
      <c r="H151" s="45"/>
      <c r="I151" s="45"/>
    </row>
    <row r="152" spans="1:9" x14ac:dyDescent="0.25">
      <c r="A152" s="45"/>
      <c r="B152" s="45"/>
      <c r="C152" s="45"/>
      <c r="D152" s="46"/>
      <c r="E152" s="46"/>
      <c r="F152" s="45"/>
      <c r="G152" s="45"/>
      <c r="H152" s="45"/>
      <c r="I152" s="45"/>
    </row>
    <row r="153" spans="1:9" x14ac:dyDescent="0.25">
      <c r="A153" s="45"/>
      <c r="B153" s="45"/>
      <c r="C153" s="45"/>
      <c r="D153" s="46"/>
      <c r="E153" s="46"/>
      <c r="F153" s="45"/>
      <c r="G153" s="45"/>
      <c r="H153" s="45"/>
      <c r="I153" s="45"/>
    </row>
    <row r="154" spans="1:9" x14ac:dyDescent="0.25">
      <c r="A154" s="45"/>
      <c r="B154" s="45"/>
      <c r="C154" s="45"/>
      <c r="D154" s="46"/>
      <c r="E154" s="46"/>
      <c r="F154" s="45"/>
      <c r="G154" s="45"/>
      <c r="H154" s="45"/>
      <c r="I154" s="45"/>
    </row>
    <row r="155" spans="1:9" x14ac:dyDescent="0.25">
      <c r="A155" s="45"/>
      <c r="B155" s="45"/>
      <c r="C155" s="45"/>
      <c r="D155" s="46"/>
      <c r="E155" s="46"/>
      <c r="F155" s="45"/>
      <c r="G155" s="45"/>
      <c r="H155" s="45"/>
      <c r="I155" s="45"/>
    </row>
    <row r="156" spans="1:9" x14ac:dyDescent="0.25">
      <c r="A156" s="45"/>
      <c r="B156" s="45"/>
      <c r="C156" s="45"/>
      <c r="D156" s="46"/>
      <c r="E156" s="46"/>
      <c r="F156" s="45"/>
      <c r="G156" s="45"/>
      <c r="H156" s="45"/>
      <c r="I156" s="45"/>
    </row>
    <row r="157" spans="1:9" x14ac:dyDescent="0.25">
      <c r="A157" s="45"/>
      <c r="B157" s="45"/>
      <c r="C157" s="45"/>
      <c r="D157" s="46"/>
      <c r="E157" s="46"/>
      <c r="F157" s="45"/>
      <c r="G157" s="45"/>
      <c r="H157" s="45"/>
      <c r="I157" s="45"/>
    </row>
    <row r="158" spans="1:9" x14ac:dyDescent="0.25">
      <c r="A158" s="45"/>
      <c r="B158" s="45"/>
      <c r="C158" s="45"/>
      <c r="D158" s="46"/>
      <c r="E158" s="46"/>
      <c r="F158" s="45"/>
      <c r="G158" s="45"/>
      <c r="H158" s="45"/>
      <c r="I158" s="45"/>
    </row>
    <row r="159" spans="1:9" x14ac:dyDescent="0.25">
      <c r="A159" s="45"/>
      <c r="B159" s="45"/>
      <c r="C159" s="45"/>
      <c r="D159" s="46"/>
      <c r="E159" s="46"/>
      <c r="F159" s="45"/>
      <c r="G159" s="45"/>
      <c r="H159" s="45"/>
      <c r="I159" s="45"/>
    </row>
    <row r="160" spans="1:9" x14ac:dyDescent="0.25">
      <c r="A160" s="45"/>
      <c r="B160" s="45"/>
      <c r="C160" s="45"/>
      <c r="D160" s="46"/>
      <c r="E160" s="46"/>
      <c r="F160" s="45"/>
      <c r="G160" s="45"/>
      <c r="H160" s="45"/>
      <c r="I160" s="45"/>
    </row>
    <row r="161" spans="1:9" x14ac:dyDescent="0.25">
      <c r="A161" s="45"/>
      <c r="B161" s="45"/>
      <c r="C161" s="45"/>
      <c r="D161" s="46"/>
      <c r="E161" s="46"/>
      <c r="F161" s="45"/>
      <c r="G161" s="45"/>
      <c r="H161" s="45"/>
      <c r="I161" s="45"/>
    </row>
    <row r="162" spans="1:9" x14ac:dyDescent="0.25">
      <c r="A162" s="45"/>
      <c r="B162" s="45"/>
      <c r="C162" s="45"/>
      <c r="D162" s="46"/>
      <c r="E162" s="46"/>
      <c r="F162" s="45"/>
      <c r="G162" s="45"/>
      <c r="H162" s="45"/>
      <c r="I162" s="45"/>
    </row>
    <row r="163" spans="1:9" x14ac:dyDescent="0.25">
      <c r="A163" s="45"/>
      <c r="B163" s="45"/>
      <c r="C163" s="45"/>
      <c r="D163" s="46"/>
      <c r="E163" s="46"/>
      <c r="F163" s="45"/>
      <c r="G163" s="45"/>
      <c r="H163" s="45"/>
      <c r="I163" s="45"/>
    </row>
    <row r="164" spans="1:9" x14ac:dyDescent="0.25">
      <c r="A164" s="45"/>
      <c r="B164" s="45"/>
      <c r="C164" s="45"/>
      <c r="D164" s="46"/>
      <c r="E164" s="46"/>
      <c r="F164" s="45"/>
      <c r="G164" s="45"/>
      <c r="H164" s="45"/>
      <c r="I164" s="45"/>
    </row>
    <row r="165" spans="1:9" x14ac:dyDescent="0.25">
      <c r="A165" s="45"/>
      <c r="B165" s="45"/>
      <c r="C165" s="45"/>
      <c r="D165" s="46"/>
      <c r="E165" s="46"/>
      <c r="F165" s="45"/>
      <c r="G165" s="45"/>
      <c r="H165" s="45"/>
      <c r="I165" s="45"/>
    </row>
    <row r="166" spans="1:9" x14ac:dyDescent="0.25">
      <c r="A166" s="45"/>
      <c r="B166" s="45"/>
      <c r="C166" s="45"/>
      <c r="D166" s="46"/>
      <c r="E166" s="46"/>
      <c r="F166" s="45"/>
      <c r="G166" s="45"/>
      <c r="H166" s="45"/>
      <c r="I166" s="45"/>
    </row>
    <row r="167" spans="1:9" x14ac:dyDescent="0.25">
      <c r="A167" s="45"/>
      <c r="B167" s="45"/>
      <c r="C167" s="45"/>
      <c r="D167" s="46"/>
      <c r="E167" s="46"/>
      <c r="F167" s="45"/>
      <c r="G167" s="45"/>
      <c r="H167" s="45"/>
      <c r="I167" s="45"/>
    </row>
    <row r="168" spans="1:9" x14ac:dyDescent="0.25">
      <c r="A168" s="45"/>
      <c r="B168" s="45"/>
      <c r="C168" s="45"/>
      <c r="D168" s="46"/>
      <c r="E168" s="46"/>
      <c r="F168" s="45"/>
      <c r="G168" s="45"/>
      <c r="H168" s="45"/>
      <c r="I168" s="45"/>
    </row>
    <row r="169" spans="1:9" x14ac:dyDescent="0.25">
      <c r="A169" s="45"/>
      <c r="B169" s="45"/>
      <c r="C169" s="45"/>
      <c r="D169" s="46"/>
      <c r="E169" s="46"/>
      <c r="F169" s="45"/>
      <c r="G169" s="45"/>
      <c r="H169" s="45"/>
      <c r="I169" s="45"/>
    </row>
    <row r="170" spans="1:9" x14ac:dyDescent="0.25">
      <c r="A170" s="45"/>
      <c r="B170" s="45"/>
      <c r="C170" s="45"/>
      <c r="D170" s="46"/>
      <c r="E170" s="46"/>
      <c r="F170" s="45"/>
      <c r="G170" s="45"/>
      <c r="H170" s="45"/>
      <c r="I170" s="45"/>
    </row>
    <row r="171" spans="1:9" x14ac:dyDescent="0.25">
      <c r="A171" s="45"/>
      <c r="B171" s="45"/>
      <c r="C171" s="45"/>
      <c r="D171" s="46"/>
      <c r="E171" s="46"/>
      <c r="F171" s="45"/>
      <c r="G171" s="45"/>
      <c r="H171" s="45"/>
      <c r="I171" s="45"/>
    </row>
    <row r="172" spans="1:9" x14ac:dyDescent="0.25">
      <c r="A172" s="45"/>
      <c r="B172" s="45"/>
      <c r="C172" s="45"/>
      <c r="D172" s="46"/>
      <c r="E172" s="46"/>
      <c r="F172" s="45"/>
      <c r="G172" s="45"/>
      <c r="H172" s="45"/>
      <c r="I172" s="45"/>
    </row>
    <row r="173" spans="1:9" x14ac:dyDescent="0.25">
      <c r="A173" s="45"/>
      <c r="B173" s="45"/>
      <c r="C173" s="45"/>
      <c r="D173" s="46"/>
      <c r="E173" s="46"/>
      <c r="F173" s="45"/>
      <c r="G173" s="45"/>
      <c r="H173" s="45"/>
      <c r="I173" s="45"/>
    </row>
    <row r="174" spans="1:9" x14ac:dyDescent="0.25">
      <c r="A174" s="45"/>
      <c r="B174" s="45"/>
      <c r="C174" s="45"/>
      <c r="D174" s="46"/>
      <c r="E174" s="46"/>
      <c r="F174" s="45"/>
      <c r="G174" s="45"/>
      <c r="H174" s="45"/>
      <c r="I174" s="45"/>
    </row>
    <row r="175" spans="1:9" x14ac:dyDescent="0.25">
      <c r="A175" s="45"/>
      <c r="B175" s="45"/>
      <c r="C175" s="45"/>
      <c r="D175" s="46"/>
      <c r="E175" s="46"/>
      <c r="F175" s="45"/>
      <c r="G175" s="45"/>
      <c r="H175" s="45"/>
      <c r="I175" s="45"/>
    </row>
    <row r="176" spans="1:9" x14ac:dyDescent="0.25">
      <c r="A176" s="45"/>
      <c r="B176" s="45"/>
      <c r="C176" s="45"/>
      <c r="D176" s="46"/>
      <c r="E176" s="46"/>
      <c r="F176" s="45"/>
      <c r="G176" s="45"/>
      <c r="H176" s="45"/>
      <c r="I176" s="45"/>
    </row>
    <row r="177" spans="1:9" x14ac:dyDescent="0.25">
      <c r="A177" s="45"/>
      <c r="B177" s="45"/>
      <c r="C177" s="45"/>
      <c r="D177" s="46"/>
      <c r="E177" s="46"/>
      <c r="F177" s="45"/>
      <c r="G177" s="45"/>
      <c r="H177" s="45"/>
      <c r="I177" s="45"/>
    </row>
    <row r="178" spans="1:9" x14ac:dyDescent="0.25">
      <c r="A178" s="45"/>
      <c r="B178" s="45"/>
      <c r="C178" s="45"/>
      <c r="D178" s="46"/>
      <c r="E178" s="46"/>
      <c r="F178" s="45"/>
      <c r="G178" s="45"/>
      <c r="H178" s="45"/>
      <c r="I178" s="45"/>
    </row>
    <row r="179" spans="1:9" x14ac:dyDescent="0.25">
      <c r="A179" s="45"/>
      <c r="B179" s="45"/>
      <c r="C179" s="45"/>
      <c r="D179" s="46"/>
      <c r="E179" s="46"/>
      <c r="F179" s="45"/>
      <c r="G179" s="45"/>
      <c r="H179" s="45"/>
      <c r="I179" s="45"/>
    </row>
    <row r="180" spans="1:9" x14ac:dyDescent="0.25">
      <c r="A180" s="45"/>
      <c r="B180" s="45"/>
      <c r="C180" s="45"/>
      <c r="D180" s="46"/>
      <c r="E180" s="46"/>
      <c r="F180" s="45"/>
      <c r="G180" s="45"/>
      <c r="H180" s="45"/>
      <c r="I180" s="45"/>
    </row>
    <row r="181" spans="1:9" x14ac:dyDescent="0.25">
      <c r="A181" s="45"/>
      <c r="B181" s="45"/>
      <c r="C181" s="45"/>
      <c r="D181" s="46"/>
      <c r="E181" s="46"/>
      <c r="F181" s="45"/>
      <c r="G181" s="45"/>
      <c r="H181" s="45"/>
      <c r="I181" s="45"/>
    </row>
    <row r="182" spans="1:9" x14ac:dyDescent="0.25">
      <c r="A182" s="45"/>
      <c r="B182" s="45"/>
      <c r="C182" s="45"/>
      <c r="D182" s="46"/>
      <c r="E182" s="46"/>
      <c r="F182" s="45"/>
      <c r="G182" s="45"/>
      <c r="H182" s="45"/>
      <c r="I182" s="45"/>
    </row>
    <row r="183" spans="1:9" x14ac:dyDescent="0.25">
      <c r="A183" s="45"/>
      <c r="B183" s="45"/>
      <c r="C183" s="45"/>
      <c r="D183" s="46"/>
      <c r="E183" s="46"/>
      <c r="F183" s="45"/>
      <c r="G183" s="45"/>
      <c r="H183" s="45"/>
      <c r="I183" s="45"/>
    </row>
    <row r="184" spans="1:9" x14ac:dyDescent="0.25">
      <c r="A184" s="45"/>
      <c r="B184" s="45"/>
      <c r="C184" s="45"/>
      <c r="D184" s="46"/>
      <c r="E184" s="46"/>
      <c r="F184" s="45"/>
      <c r="G184" s="45"/>
      <c r="H184" s="45"/>
      <c r="I184" s="45"/>
    </row>
    <row r="185" spans="1:9" x14ac:dyDescent="0.25">
      <c r="A185" s="45"/>
      <c r="B185" s="45"/>
      <c r="C185" s="45"/>
      <c r="D185" s="46"/>
      <c r="E185" s="46"/>
      <c r="F185" s="45"/>
      <c r="G185" s="45"/>
      <c r="H185" s="45"/>
      <c r="I185" s="45"/>
    </row>
    <row r="186" spans="1:9" x14ac:dyDescent="0.25">
      <c r="A186" s="45"/>
      <c r="B186" s="45"/>
      <c r="C186" s="45"/>
      <c r="D186" s="46"/>
      <c r="E186" s="46"/>
      <c r="F186" s="45"/>
      <c r="G186" s="45"/>
      <c r="H186" s="45"/>
      <c r="I186" s="45"/>
    </row>
    <row r="187" spans="1:9" x14ac:dyDescent="0.25">
      <c r="A187" s="45"/>
      <c r="B187" s="45"/>
      <c r="C187" s="45"/>
      <c r="D187" s="46"/>
      <c r="E187" s="46"/>
      <c r="F187" s="45"/>
      <c r="G187" s="45"/>
      <c r="H187" s="45"/>
      <c r="I187" s="45"/>
    </row>
    <row r="188" spans="1:9" x14ac:dyDescent="0.25">
      <c r="A188" s="45"/>
      <c r="B188" s="45"/>
      <c r="C188" s="45"/>
      <c r="D188" s="46"/>
      <c r="E188" s="46"/>
      <c r="F188" s="45"/>
      <c r="G188" s="45"/>
      <c r="H188" s="45"/>
      <c r="I188" s="45"/>
    </row>
    <row r="189" spans="1:9" x14ac:dyDescent="0.25">
      <c r="A189" s="45"/>
      <c r="B189" s="45"/>
      <c r="C189" s="45"/>
      <c r="D189" s="46"/>
      <c r="E189" s="46"/>
      <c r="F189" s="45"/>
      <c r="G189" s="45"/>
      <c r="H189" s="45"/>
      <c r="I189" s="45"/>
    </row>
    <row r="190" spans="1:9" x14ac:dyDescent="0.25">
      <c r="A190" s="45"/>
      <c r="B190" s="45"/>
      <c r="C190" s="45"/>
      <c r="D190" s="46"/>
      <c r="E190" s="46"/>
      <c r="F190" s="45"/>
      <c r="G190" s="45"/>
      <c r="H190" s="45"/>
      <c r="I190" s="45"/>
    </row>
    <row r="191" spans="1:9" x14ac:dyDescent="0.25">
      <c r="A191" s="45"/>
      <c r="B191" s="45"/>
      <c r="C191" s="45"/>
      <c r="D191" s="46"/>
      <c r="E191" s="46"/>
      <c r="F191" s="45"/>
      <c r="G191" s="45"/>
      <c r="H191" s="45"/>
      <c r="I191" s="45"/>
    </row>
    <row r="192" spans="1:9" x14ac:dyDescent="0.25">
      <c r="A192" s="45"/>
      <c r="B192" s="45"/>
      <c r="C192" s="45"/>
      <c r="D192" s="46"/>
      <c r="E192" s="46"/>
      <c r="F192" s="45"/>
      <c r="G192" s="45"/>
      <c r="H192" s="45"/>
      <c r="I192" s="45"/>
    </row>
    <row r="193" spans="1:9" x14ac:dyDescent="0.25">
      <c r="A193" s="45"/>
      <c r="B193" s="45"/>
      <c r="C193" s="45"/>
      <c r="D193" s="46"/>
      <c r="E193" s="46"/>
      <c r="F193" s="45"/>
      <c r="G193" s="45"/>
      <c r="H193" s="45"/>
      <c r="I193" s="45"/>
    </row>
    <row r="194" spans="1:9" x14ac:dyDescent="0.25">
      <c r="A194" s="45"/>
      <c r="B194" s="45"/>
      <c r="C194" s="45"/>
      <c r="D194" s="46"/>
      <c r="E194" s="46"/>
      <c r="F194" s="45"/>
      <c r="G194" s="45"/>
      <c r="H194" s="45"/>
      <c r="I194" s="45"/>
    </row>
    <row r="195" spans="1:9" x14ac:dyDescent="0.25">
      <c r="A195" s="45"/>
      <c r="B195" s="45"/>
      <c r="C195" s="45"/>
      <c r="D195" s="46"/>
      <c r="E195" s="46"/>
      <c r="F195" s="45"/>
      <c r="G195" s="45"/>
      <c r="H195" s="45"/>
      <c r="I195" s="45"/>
    </row>
    <row r="196" spans="1:9" x14ac:dyDescent="0.25">
      <c r="A196" s="45"/>
      <c r="B196" s="45"/>
      <c r="C196" s="45"/>
      <c r="D196" s="46"/>
      <c r="E196" s="46"/>
      <c r="F196" s="45"/>
      <c r="G196" s="45"/>
      <c r="H196" s="45"/>
      <c r="I196" s="45"/>
    </row>
    <row r="197" spans="1:9" x14ac:dyDescent="0.25">
      <c r="A197" s="45"/>
      <c r="B197" s="45"/>
      <c r="C197" s="45"/>
      <c r="D197" s="46"/>
      <c r="E197" s="46"/>
      <c r="F197" s="45"/>
      <c r="G197" s="45"/>
      <c r="H197" s="45"/>
      <c r="I197" s="45"/>
    </row>
    <row r="198" spans="1:9" x14ac:dyDescent="0.25">
      <c r="A198" s="45"/>
      <c r="B198" s="45"/>
      <c r="C198" s="45"/>
      <c r="D198" s="46"/>
      <c r="E198" s="46"/>
      <c r="F198" s="45"/>
      <c r="G198" s="45"/>
      <c r="H198" s="45"/>
      <c r="I198" s="45"/>
    </row>
    <row r="199" spans="1:9" x14ac:dyDescent="0.25">
      <c r="A199" s="45"/>
      <c r="B199" s="45"/>
      <c r="C199" s="45"/>
      <c r="D199" s="46"/>
      <c r="E199" s="46"/>
      <c r="F199" s="45"/>
      <c r="G199" s="45"/>
      <c r="H199" s="45"/>
      <c r="I199" s="45"/>
    </row>
    <row r="200" spans="1:9" x14ac:dyDescent="0.25">
      <c r="A200" s="45"/>
      <c r="B200" s="45"/>
      <c r="C200" s="45"/>
      <c r="D200" s="46"/>
      <c r="E200" s="46"/>
      <c r="F200" s="45"/>
      <c r="G200" s="45"/>
      <c r="H200" s="45"/>
      <c r="I200" s="45"/>
    </row>
    <row r="201" spans="1:9" x14ac:dyDescent="0.25">
      <c r="A201" s="45"/>
      <c r="B201" s="45"/>
      <c r="C201" s="45"/>
      <c r="D201" s="46"/>
      <c r="E201" s="46"/>
      <c r="F201" s="45"/>
      <c r="G201" s="45"/>
      <c r="H201" s="45"/>
      <c r="I201" s="45"/>
    </row>
    <row r="202" spans="1:9" x14ac:dyDescent="0.25">
      <c r="A202" s="45"/>
      <c r="B202" s="45"/>
      <c r="C202" s="45"/>
      <c r="D202" s="46"/>
      <c r="E202" s="46"/>
      <c r="F202" s="45"/>
      <c r="G202" s="45"/>
      <c r="H202" s="45"/>
      <c r="I202" s="45"/>
    </row>
    <row r="203" spans="1:9" x14ac:dyDescent="0.25">
      <c r="A203" s="45"/>
      <c r="B203" s="45"/>
      <c r="C203" s="45"/>
      <c r="D203" s="46"/>
      <c r="E203" s="46"/>
      <c r="F203" s="45"/>
      <c r="G203" s="45"/>
      <c r="H203" s="45"/>
      <c r="I203" s="45"/>
    </row>
    <row r="204" spans="1:9" x14ac:dyDescent="0.25">
      <c r="A204" s="45"/>
      <c r="B204" s="45"/>
      <c r="C204" s="45"/>
      <c r="D204" s="46"/>
      <c r="E204" s="46"/>
      <c r="F204" s="45"/>
      <c r="G204" s="45"/>
      <c r="H204" s="45"/>
      <c r="I204" s="45"/>
    </row>
    <row r="205" spans="1:9" x14ac:dyDescent="0.25">
      <c r="A205" s="45"/>
      <c r="B205" s="45"/>
      <c r="C205" s="45"/>
      <c r="D205" s="46"/>
      <c r="E205" s="46"/>
      <c r="F205" s="45"/>
      <c r="G205" s="45"/>
      <c r="H205" s="45"/>
      <c r="I205" s="45"/>
    </row>
    <row r="206" spans="1:9" x14ac:dyDescent="0.25">
      <c r="A206" s="45"/>
      <c r="B206" s="45"/>
      <c r="C206" s="45"/>
      <c r="D206" s="46"/>
      <c r="E206" s="46"/>
      <c r="F206" s="45"/>
      <c r="G206" s="45"/>
      <c r="H206" s="45"/>
      <c r="I206" s="45"/>
    </row>
    <row r="207" spans="1:9" x14ac:dyDescent="0.25">
      <c r="A207" s="45"/>
      <c r="B207" s="45"/>
      <c r="C207" s="45"/>
      <c r="D207" s="46"/>
      <c r="E207" s="46"/>
      <c r="F207" s="45"/>
      <c r="G207" s="45"/>
      <c r="H207" s="45"/>
      <c r="I207" s="45"/>
    </row>
    <row r="208" spans="1:9" x14ac:dyDescent="0.25">
      <c r="A208" s="45"/>
      <c r="B208" s="45"/>
      <c r="C208" s="45"/>
      <c r="D208" s="46"/>
      <c r="E208" s="46"/>
      <c r="F208" s="45"/>
      <c r="G208" s="45"/>
      <c r="H208" s="45"/>
      <c r="I208" s="45"/>
    </row>
    <row r="209" spans="1:9" x14ac:dyDescent="0.25">
      <c r="A209" s="45"/>
      <c r="B209" s="45"/>
      <c r="C209" s="45"/>
      <c r="D209" s="46"/>
      <c r="E209" s="46"/>
      <c r="F209" s="45"/>
      <c r="G209" s="45"/>
      <c r="H209" s="45"/>
      <c r="I209" s="45"/>
    </row>
    <row r="210" spans="1:9" x14ac:dyDescent="0.25">
      <c r="A210" s="45"/>
      <c r="B210" s="45"/>
      <c r="C210" s="45"/>
      <c r="D210" s="46"/>
      <c r="E210" s="46"/>
      <c r="F210" s="45"/>
      <c r="G210" s="45"/>
      <c r="H210" s="45"/>
      <c r="I210" s="45"/>
    </row>
    <row r="211" spans="1:9" x14ac:dyDescent="0.25">
      <c r="A211" s="45"/>
      <c r="B211" s="45"/>
      <c r="C211" s="45"/>
      <c r="D211" s="46"/>
      <c r="E211" s="46"/>
      <c r="F211" s="45"/>
      <c r="G211" s="45"/>
      <c r="H211" s="45"/>
      <c r="I211" s="45"/>
    </row>
    <row r="212" spans="1:9" x14ac:dyDescent="0.25">
      <c r="A212" s="45"/>
      <c r="B212" s="45"/>
      <c r="C212" s="45"/>
      <c r="D212" s="46"/>
      <c r="E212" s="46"/>
      <c r="F212" s="45"/>
      <c r="G212" s="45"/>
      <c r="H212" s="45"/>
      <c r="I212" s="45"/>
    </row>
    <row r="213" spans="1:9" x14ac:dyDescent="0.25">
      <c r="A213" s="45"/>
      <c r="B213" s="45"/>
      <c r="C213" s="45"/>
      <c r="D213" s="46"/>
      <c r="E213" s="46"/>
      <c r="F213" s="45"/>
      <c r="G213" s="45"/>
      <c r="H213" s="45"/>
      <c r="I213" s="45"/>
    </row>
    <row r="214" spans="1:9" x14ac:dyDescent="0.25">
      <c r="A214" s="45"/>
      <c r="B214" s="45"/>
      <c r="C214" s="45"/>
      <c r="D214" s="46"/>
      <c r="E214" s="46"/>
      <c r="F214" s="45"/>
      <c r="G214" s="45"/>
      <c r="H214" s="45"/>
      <c r="I214" s="45"/>
    </row>
    <row r="215" spans="1:9" x14ac:dyDescent="0.25">
      <c r="A215" s="45"/>
      <c r="B215" s="45"/>
      <c r="C215" s="45"/>
      <c r="D215" s="46"/>
      <c r="E215" s="46"/>
      <c r="F215" s="45"/>
      <c r="G215" s="45"/>
      <c r="H215" s="45"/>
      <c r="I215" s="45"/>
    </row>
    <row r="216" spans="1:9" x14ac:dyDescent="0.25">
      <c r="A216" s="45"/>
      <c r="B216" s="45"/>
      <c r="C216" s="45"/>
      <c r="D216" s="46"/>
      <c r="E216" s="46"/>
      <c r="F216" s="45"/>
      <c r="G216" s="45"/>
      <c r="H216" s="45"/>
      <c r="I216" s="45"/>
    </row>
    <row r="217" spans="1:9" x14ac:dyDescent="0.25">
      <c r="A217" s="45"/>
      <c r="B217" s="45"/>
      <c r="C217" s="45"/>
      <c r="D217" s="46"/>
      <c r="E217" s="46"/>
      <c r="F217" s="45"/>
      <c r="G217" s="45"/>
      <c r="H217" s="45"/>
      <c r="I217" s="45"/>
    </row>
    <row r="218" spans="1:9" x14ac:dyDescent="0.25">
      <c r="A218" s="45"/>
      <c r="B218" s="45"/>
      <c r="C218" s="45"/>
      <c r="D218" s="46"/>
      <c r="E218" s="46"/>
      <c r="F218" s="45"/>
      <c r="G218" s="45"/>
      <c r="H218" s="45"/>
      <c r="I218" s="45"/>
    </row>
    <row r="219" spans="1:9" x14ac:dyDescent="0.25">
      <c r="A219" s="45"/>
      <c r="B219" s="45"/>
      <c r="C219" s="45"/>
      <c r="D219" s="46"/>
      <c r="E219" s="46"/>
      <c r="F219" s="45"/>
      <c r="G219" s="45"/>
      <c r="H219" s="45"/>
      <c r="I219" s="45"/>
    </row>
    <row r="220" spans="1:9" x14ac:dyDescent="0.25">
      <c r="A220" s="45"/>
      <c r="B220" s="45"/>
      <c r="C220" s="45"/>
      <c r="D220" s="46"/>
      <c r="E220" s="46"/>
      <c r="F220" s="45"/>
      <c r="G220" s="45"/>
      <c r="H220" s="45"/>
      <c r="I220" s="45"/>
    </row>
    <row r="221" spans="1:9" x14ac:dyDescent="0.25">
      <c r="A221" s="45"/>
      <c r="B221" s="45"/>
      <c r="C221" s="45"/>
      <c r="D221" s="46"/>
      <c r="E221" s="46"/>
      <c r="F221" s="45"/>
      <c r="G221" s="45"/>
      <c r="H221" s="45"/>
      <c r="I221" s="45"/>
    </row>
    <row r="222" spans="1:9" x14ac:dyDescent="0.25">
      <c r="A222" s="45"/>
      <c r="B222" s="45"/>
      <c r="C222" s="45"/>
      <c r="D222" s="46"/>
      <c r="E222" s="46"/>
      <c r="F222" s="45"/>
      <c r="G222" s="45"/>
      <c r="H222" s="45"/>
      <c r="I222" s="45"/>
    </row>
    <row r="223" spans="1:9" x14ac:dyDescent="0.25">
      <c r="A223" s="45"/>
      <c r="B223" s="45"/>
      <c r="C223" s="45"/>
      <c r="D223" s="46"/>
      <c r="E223" s="46"/>
      <c r="F223" s="45"/>
      <c r="G223" s="45"/>
      <c r="H223" s="45"/>
      <c r="I223" s="45"/>
    </row>
    <row r="224" spans="1:9" x14ac:dyDescent="0.25">
      <c r="A224" s="45"/>
      <c r="B224" s="45"/>
      <c r="C224" s="45"/>
      <c r="D224" s="46"/>
      <c r="E224" s="46"/>
      <c r="F224" s="45"/>
      <c r="G224" s="45"/>
      <c r="H224" s="45"/>
      <c r="I224" s="45"/>
    </row>
    <row r="225" spans="1:9" x14ac:dyDescent="0.25">
      <c r="A225" s="45"/>
      <c r="B225" s="45"/>
      <c r="C225" s="45"/>
      <c r="D225" s="46"/>
      <c r="E225" s="46"/>
      <c r="F225" s="45"/>
      <c r="G225" s="45"/>
      <c r="H225" s="45"/>
      <c r="I225" s="45"/>
    </row>
    <row r="226" spans="1:9" x14ac:dyDescent="0.25">
      <c r="A226" s="45"/>
      <c r="B226" s="45"/>
      <c r="C226" s="45"/>
      <c r="D226" s="46"/>
      <c r="E226" s="46"/>
      <c r="F226" s="45"/>
      <c r="G226" s="45"/>
      <c r="H226" s="45"/>
      <c r="I226" s="45"/>
    </row>
    <row r="227" spans="1:9" x14ac:dyDescent="0.25">
      <c r="A227" s="45"/>
      <c r="B227" s="45"/>
      <c r="C227" s="45"/>
      <c r="D227" s="46"/>
      <c r="E227" s="46"/>
      <c r="F227" s="45"/>
      <c r="G227" s="45"/>
      <c r="H227" s="45"/>
      <c r="I227" s="45"/>
    </row>
    <row r="228" spans="1:9" x14ac:dyDescent="0.25">
      <c r="A228" s="45"/>
      <c r="B228" s="45"/>
      <c r="C228" s="45"/>
      <c r="D228" s="46"/>
      <c r="E228" s="46"/>
      <c r="F228" s="45"/>
      <c r="G228" s="45"/>
      <c r="H228" s="45"/>
      <c r="I228" s="45"/>
    </row>
    <row r="229" spans="1:9" x14ac:dyDescent="0.25">
      <c r="A229" s="45"/>
      <c r="B229" s="45"/>
      <c r="C229" s="45"/>
      <c r="D229" s="46"/>
      <c r="E229" s="46"/>
      <c r="F229" s="45"/>
      <c r="G229" s="45"/>
      <c r="H229" s="45"/>
      <c r="I229" s="45"/>
    </row>
    <row r="230" spans="1:9" x14ac:dyDescent="0.25">
      <c r="A230" s="45"/>
      <c r="B230" s="45"/>
      <c r="C230" s="45"/>
      <c r="D230" s="46"/>
      <c r="E230" s="46"/>
      <c r="F230" s="45"/>
      <c r="G230" s="45"/>
      <c r="H230" s="45"/>
      <c r="I230" s="45"/>
    </row>
    <row r="231" spans="1:9" x14ac:dyDescent="0.25">
      <c r="A231" s="45"/>
      <c r="B231" s="45"/>
      <c r="C231" s="45"/>
      <c r="D231" s="46"/>
      <c r="E231" s="46"/>
      <c r="F231" s="45"/>
      <c r="G231" s="45"/>
      <c r="H231" s="45"/>
      <c r="I231" s="45"/>
    </row>
    <row r="232" spans="1:9" x14ac:dyDescent="0.25">
      <c r="A232" s="45"/>
      <c r="B232" s="45"/>
      <c r="C232" s="45"/>
      <c r="D232" s="46"/>
      <c r="E232" s="46"/>
      <c r="F232" s="45"/>
      <c r="G232" s="45"/>
      <c r="H232" s="45"/>
      <c r="I232" s="45"/>
    </row>
    <row r="233" spans="1:9" x14ac:dyDescent="0.25">
      <c r="A233" s="45"/>
      <c r="B233" s="45"/>
      <c r="C233" s="45"/>
      <c r="D233" s="46"/>
      <c r="E233" s="46"/>
      <c r="F233" s="45"/>
      <c r="G233" s="45"/>
      <c r="H233" s="45"/>
      <c r="I233" s="45"/>
    </row>
    <row r="234" spans="1:9" x14ac:dyDescent="0.25">
      <c r="A234" s="45"/>
      <c r="B234" s="45"/>
      <c r="C234" s="45"/>
      <c r="D234" s="46"/>
      <c r="E234" s="46"/>
      <c r="F234" s="45"/>
      <c r="G234" s="45"/>
      <c r="H234" s="45"/>
      <c r="I234" s="45"/>
    </row>
    <row r="235" spans="1:9" x14ac:dyDescent="0.25">
      <c r="A235" s="45"/>
      <c r="B235" s="45"/>
      <c r="C235" s="45"/>
      <c r="D235" s="46"/>
      <c r="E235" s="46"/>
      <c r="F235" s="45"/>
      <c r="G235" s="45"/>
      <c r="H235" s="45"/>
      <c r="I235" s="45"/>
    </row>
    <row r="236" spans="1:9" x14ac:dyDescent="0.25">
      <c r="A236" s="45"/>
      <c r="B236" s="45"/>
      <c r="C236" s="45"/>
      <c r="D236" s="46"/>
      <c r="E236" s="46"/>
      <c r="F236" s="45"/>
      <c r="G236" s="45"/>
      <c r="H236" s="45"/>
      <c r="I236" s="45"/>
    </row>
    <row r="237" spans="1:9" x14ac:dyDescent="0.25">
      <c r="A237" s="45"/>
      <c r="B237" s="45"/>
      <c r="C237" s="45"/>
      <c r="D237" s="46"/>
      <c r="E237" s="46"/>
      <c r="F237" s="45"/>
      <c r="G237" s="45"/>
      <c r="H237" s="45"/>
      <c r="I237" s="45"/>
    </row>
    <row r="238" spans="1:9" x14ac:dyDescent="0.25">
      <c r="A238" s="45"/>
      <c r="B238" s="45"/>
      <c r="C238" s="45"/>
      <c r="D238" s="46"/>
      <c r="E238" s="46"/>
      <c r="F238" s="45"/>
      <c r="G238" s="45"/>
      <c r="H238" s="45"/>
      <c r="I238" s="45"/>
    </row>
    <row r="239" spans="1:9" x14ac:dyDescent="0.25">
      <c r="A239" s="45"/>
      <c r="B239" s="45"/>
      <c r="C239" s="45"/>
      <c r="D239" s="46"/>
      <c r="E239" s="46"/>
      <c r="F239" s="45"/>
      <c r="G239" s="45"/>
      <c r="H239" s="45"/>
      <c r="I239" s="45"/>
    </row>
    <row r="240" spans="1:9" x14ac:dyDescent="0.25">
      <c r="A240" s="45"/>
      <c r="B240" s="45"/>
      <c r="C240" s="45"/>
      <c r="D240" s="46"/>
      <c r="E240" s="46"/>
      <c r="F240" s="45"/>
      <c r="G240" s="45"/>
      <c r="H240" s="45"/>
      <c r="I240" s="45"/>
    </row>
    <row r="241" spans="1:9" x14ac:dyDescent="0.25">
      <c r="A241" s="45"/>
      <c r="B241" s="45"/>
      <c r="C241" s="45"/>
      <c r="D241" s="46"/>
      <c r="E241" s="46"/>
      <c r="F241" s="45"/>
      <c r="G241" s="45"/>
      <c r="H241" s="45"/>
      <c r="I241" s="45"/>
    </row>
    <row r="242" spans="1:9" x14ac:dyDescent="0.25">
      <c r="A242" s="45"/>
      <c r="B242" s="45"/>
      <c r="C242" s="45"/>
      <c r="D242" s="46"/>
      <c r="E242" s="46"/>
      <c r="F242" s="45"/>
      <c r="G242" s="45"/>
      <c r="H242" s="45"/>
      <c r="I242" s="45"/>
    </row>
    <row r="243" spans="1:9" x14ac:dyDescent="0.25">
      <c r="A243" s="45"/>
      <c r="B243" s="45"/>
      <c r="C243" s="45"/>
      <c r="D243" s="46"/>
      <c r="E243" s="46"/>
      <c r="F243" s="45"/>
      <c r="G243" s="45"/>
      <c r="H243" s="45"/>
      <c r="I243" s="45"/>
    </row>
    <row r="244" spans="1:9" x14ac:dyDescent="0.25">
      <c r="A244" s="45"/>
      <c r="B244" s="45"/>
      <c r="C244" s="45"/>
      <c r="D244" s="46"/>
      <c r="E244" s="46"/>
      <c r="F244" s="45"/>
      <c r="G244" s="45"/>
      <c r="H244" s="45"/>
      <c r="I244" s="45"/>
    </row>
    <row r="245" spans="1:9" x14ac:dyDescent="0.25">
      <c r="A245" s="45"/>
      <c r="B245" s="45"/>
      <c r="C245" s="45"/>
      <c r="D245" s="46"/>
      <c r="E245" s="46"/>
      <c r="F245" s="45"/>
      <c r="G245" s="45"/>
      <c r="H245" s="45"/>
      <c r="I245" s="45"/>
    </row>
    <row r="246" spans="1:9" x14ac:dyDescent="0.25">
      <c r="A246" s="45"/>
      <c r="B246" s="45"/>
      <c r="C246" s="45"/>
      <c r="D246" s="46"/>
      <c r="E246" s="46"/>
      <c r="F246" s="45"/>
      <c r="G246" s="45"/>
      <c r="H246" s="45"/>
      <c r="I246" s="45"/>
    </row>
    <row r="247" spans="1:9" x14ac:dyDescent="0.25">
      <c r="A247" s="45"/>
      <c r="B247" s="45"/>
      <c r="C247" s="45"/>
      <c r="D247" s="46"/>
      <c r="E247" s="46"/>
      <c r="F247" s="45"/>
      <c r="G247" s="45"/>
      <c r="H247" s="45"/>
      <c r="I247" s="45"/>
    </row>
    <row r="248" spans="1:9" x14ac:dyDescent="0.25">
      <c r="A248" s="45"/>
      <c r="B248" s="45"/>
      <c r="C248" s="45"/>
      <c r="D248" s="46"/>
      <c r="E248" s="46"/>
      <c r="F248" s="45"/>
      <c r="G248" s="45"/>
      <c r="H248" s="45"/>
      <c r="I248" s="45"/>
    </row>
    <row r="249" spans="1:9" x14ac:dyDescent="0.25">
      <c r="A249" s="45"/>
      <c r="B249" s="45"/>
      <c r="C249" s="45"/>
      <c r="D249" s="46"/>
      <c r="E249" s="46"/>
      <c r="F249" s="45"/>
      <c r="G249" s="45"/>
      <c r="H249" s="45"/>
      <c r="I249" s="45"/>
    </row>
    <row r="250" spans="1:9" x14ac:dyDescent="0.25">
      <c r="A250" s="45"/>
      <c r="B250" s="45"/>
      <c r="C250" s="45"/>
      <c r="D250" s="46"/>
      <c r="E250" s="46"/>
      <c r="F250" s="45"/>
      <c r="G250" s="45"/>
      <c r="H250" s="45"/>
      <c r="I250" s="45"/>
    </row>
    <row r="251" spans="1:9" x14ac:dyDescent="0.25">
      <c r="A251" s="45"/>
      <c r="B251" s="45"/>
      <c r="C251" s="45"/>
      <c r="D251" s="46"/>
      <c r="E251" s="46"/>
      <c r="F251" s="45"/>
      <c r="G251" s="45"/>
      <c r="H251" s="45"/>
      <c r="I251" s="45"/>
    </row>
    <row r="252" spans="1:9" x14ac:dyDescent="0.25">
      <c r="A252" s="45"/>
      <c r="B252" s="45"/>
      <c r="C252" s="45"/>
      <c r="D252" s="46"/>
      <c r="E252" s="46"/>
      <c r="F252" s="45"/>
      <c r="G252" s="45"/>
      <c r="H252" s="45"/>
      <c r="I252" s="45"/>
    </row>
    <row r="253" spans="1:9" x14ac:dyDescent="0.25">
      <c r="A253" s="45"/>
      <c r="B253" s="45"/>
      <c r="C253" s="45"/>
      <c r="D253" s="46"/>
      <c r="E253" s="46"/>
      <c r="F253" s="45"/>
      <c r="G253" s="45"/>
      <c r="H253" s="45"/>
      <c r="I253" s="45"/>
    </row>
    <row r="254" spans="1:9" x14ac:dyDescent="0.25">
      <c r="A254" s="45"/>
      <c r="B254" s="45"/>
      <c r="C254" s="45"/>
      <c r="D254" s="46"/>
      <c r="E254" s="46"/>
      <c r="F254" s="45"/>
      <c r="G254" s="45"/>
      <c r="H254" s="45"/>
      <c r="I254" s="45"/>
    </row>
    <row r="255" spans="1:9" x14ac:dyDescent="0.25">
      <c r="A255" s="45"/>
      <c r="B255" s="45"/>
      <c r="C255" s="45"/>
      <c r="D255" s="46"/>
      <c r="E255" s="46"/>
      <c r="F255" s="45"/>
      <c r="G255" s="45"/>
      <c r="H255" s="45"/>
      <c r="I255" s="45"/>
    </row>
    <row r="256" spans="1:9" x14ac:dyDescent="0.25">
      <c r="A256" s="45"/>
      <c r="B256" s="45"/>
      <c r="C256" s="45"/>
      <c r="D256" s="46"/>
      <c r="E256" s="46"/>
      <c r="F256" s="45"/>
      <c r="G256" s="45"/>
      <c r="H256" s="45"/>
      <c r="I256" s="45"/>
    </row>
    <row r="257" spans="1:9" x14ac:dyDescent="0.25">
      <c r="A257" s="45"/>
      <c r="B257" s="45"/>
      <c r="C257" s="45"/>
      <c r="D257" s="46"/>
      <c r="E257" s="46"/>
      <c r="F257" s="45"/>
      <c r="G257" s="45"/>
      <c r="H257" s="45"/>
      <c r="I257" s="45"/>
    </row>
    <row r="258" spans="1:9" x14ac:dyDescent="0.25">
      <c r="A258" s="45"/>
      <c r="B258" s="45"/>
      <c r="C258" s="45"/>
      <c r="D258" s="46"/>
      <c r="E258" s="46"/>
      <c r="F258" s="45"/>
      <c r="G258" s="45"/>
      <c r="H258" s="45"/>
      <c r="I258" s="45"/>
    </row>
    <row r="259" spans="1:9" x14ac:dyDescent="0.25">
      <c r="A259" s="45"/>
      <c r="B259" s="45"/>
      <c r="C259" s="45"/>
      <c r="D259" s="46"/>
      <c r="E259" s="46"/>
      <c r="F259" s="45"/>
      <c r="G259" s="45"/>
      <c r="H259" s="45"/>
      <c r="I259" s="45"/>
    </row>
    <row r="260" spans="1:9" x14ac:dyDescent="0.25">
      <c r="A260" s="45"/>
      <c r="B260" s="45"/>
      <c r="C260" s="45"/>
      <c r="D260" s="46"/>
      <c r="E260" s="46"/>
      <c r="F260" s="45"/>
      <c r="G260" s="45"/>
      <c r="H260" s="45"/>
      <c r="I260" s="45"/>
    </row>
    <row r="261" spans="1:9" x14ac:dyDescent="0.25">
      <c r="A261" s="45"/>
      <c r="B261" s="45"/>
      <c r="C261" s="45"/>
      <c r="D261" s="46"/>
      <c r="E261" s="46"/>
      <c r="F261" s="45"/>
      <c r="G261" s="45"/>
      <c r="H261" s="45"/>
      <c r="I261" s="45"/>
    </row>
    <row r="262" spans="1:9" x14ac:dyDescent="0.25">
      <c r="A262" s="45"/>
      <c r="B262" s="45"/>
      <c r="C262" s="45"/>
      <c r="D262" s="46"/>
      <c r="E262" s="46"/>
      <c r="F262" s="45"/>
      <c r="G262" s="45"/>
      <c r="H262" s="45"/>
      <c r="I262" s="45"/>
    </row>
    <row r="263" spans="1:9" x14ac:dyDescent="0.25">
      <c r="A263" s="45"/>
      <c r="B263" s="45"/>
      <c r="C263" s="45"/>
      <c r="D263" s="46"/>
      <c r="E263" s="46"/>
      <c r="F263" s="45"/>
      <c r="G263" s="45"/>
      <c r="H263" s="45"/>
      <c r="I263" s="45"/>
    </row>
    <row r="264" spans="1:9" x14ac:dyDescent="0.25">
      <c r="A264" s="45"/>
      <c r="B264" s="45"/>
      <c r="C264" s="45"/>
      <c r="D264" s="46"/>
      <c r="E264" s="46"/>
      <c r="F264" s="45"/>
      <c r="G264" s="45"/>
      <c r="H264" s="45"/>
      <c r="I264" s="45"/>
    </row>
    <row r="265" spans="1:9" x14ac:dyDescent="0.25">
      <c r="A265" s="45"/>
      <c r="B265" s="45"/>
      <c r="C265" s="45"/>
      <c r="D265" s="46"/>
      <c r="E265" s="46"/>
      <c r="F265" s="45"/>
      <c r="G265" s="45"/>
      <c r="H265" s="45"/>
      <c r="I265" s="45"/>
    </row>
    <row r="266" spans="1:9" x14ac:dyDescent="0.25">
      <c r="A266" s="45"/>
      <c r="B266" s="45"/>
      <c r="C266" s="45"/>
      <c r="D266" s="46"/>
      <c r="E266" s="46"/>
      <c r="F266" s="45"/>
      <c r="G266" s="45"/>
      <c r="H266" s="45"/>
      <c r="I266" s="45"/>
    </row>
    <row r="267" spans="1:9" x14ac:dyDescent="0.25">
      <c r="A267" s="45"/>
      <c r="B267" s="45"/>
      <c r="C267" s="45"/>
      <c r="D267" s="46"/>
      <c r="E267" s="46"/>
      <c r="F267" s="45"/>
      <c r="G267" s="45"/>
      <c r="H267" s="45"/>
      <c r="I267" s="45"/>
    </row>
    <row r="268" spans="1:9" x14ac:dyDescent="0.25">
      <c r="A268" s="45"/>
      <c r="B268" s="45"/>
      <c r="C268" s="45"/>
      <c r="D268" s="46"/>
      <c r="E268" s="46"/>
      <c r="F268" s="45"/>
      <c r="G268" s="45"/>
      <c r="H268" s="45"/>
      <c r="I268" s="45"/>
    </row>
    <row r="269" spans="1:9" x14ac:dyDescent="0.25">
      <c r="A269" s="45"/>
      <c r="B269" s="45"/>
      <c r="C269" s="45"/>
      <c r="D269" s="46"/>
      <c r="E269" s="46"/>
      <c r="F269" s="45"/>
      <c r="G269" s="45"/>
      <c r="H269" s="45"/>
      <c r="I269" s="45"/>
    </row>
    <row r="270" spans="1:9" x14ac:dyDescent="0.25">
      <c r="A270" s="45"/>
      <c r="B270" s="45"/>
      <c r="C270" s="45"/>
      <c r="D270" s="46"/>
      <c r="E270" s="46"/>
      <c r="F270" s="45"/>
      <c r="G270" s="45"/>
      <c r="H270" s="45"/>
      <c r="I270" s="45"/>
    </row>
    <row r="271" spans="1:9" x14ac:dyDescent="0.25">
      <c r="A271" s="45"/>
      <c r="B271" s="45"/>
      <c r="C271" s="45"/>
      <c r="D271" s="46"/>
      <c r="E271" s="46"/>
      <c r="F271" s="45"/>
      <c r="G271" s="45"/>
      <c r="H271" s="45"/>
      <c r="I271" s="45"/>
    </row>
    <row r="272" spans="1:9" x14ac:dyDescent="0.25">
      <c r="A272" s="45"/>
      <c r="B272" s="45"/>
      <c r="C272" s="45"/>
      <c r="D272" s="46"/>
      <c r="E272" s="46"/>
      <c r="F272" s="45"/>
      <c r="G272" s="45"/>
      <c r="H272" s="45"/>
      <c r="I272" s="45"/>
    </row>
    <row r="273" spans="1:9" x14ac:dyDescent="0.25">
      <c r="A273" s="45"/>
      <c r="B273" s="45"/>
      <c r="C273" s="45"/>
      <c r="D273" s="46"/>
      <c r="E273" s="46"/>
      <c r="F273" s="45"/>
      <c r="G273" s="45"/>
      <c r="H273" s="45"/>
      <c r="I273" s="45"/>
    </row>
    <row r="274" spans="1:9" x14ac:dyDescent="0.25">
      <c r="A274" s="45"/>
      <c r="B274" s="45"/>
      <c r="C274" s="45"/>
      <c r="D274" s="46"/>
      <c r="E274" s="46"/>
      <c r="F274" s="45"/>
      <c r="G274" s="45"/>
      <c r="H274" s="45"/>
      <c r="I274" s="45"/>
    </row>
    <row r="275" spans="1:9" x14ac:dyDescent="0.25">
      <c r="A275" s="45"/>
      <c r="B275" s="45"/>
      <c r="C275" s="45"/>
      <c r="D275" s="46"/>
      <c r="E275" s="46"/>
      <c r="F275" s="45"/>
      <c r="G275" s="45"/>
      <c r="H275" s="45"/>
      <c r="I275" s="45"/>
    </row>
    <row r="276" spans="1:9" x14ac:dyDescent="0.25">
      <c r="A276" s="45"/>
      <c r="B276" s="45"/>
      <c r="C276" s="45"/>
      <c r="D276" s="46"/>
      <c r="E276" s="46"/>
      <c r="F276" s="45"/>
      <c r="G276" s="45"/>
      <c r="H276" s="45"/>
      <c r="I276" s="45"/>
    </row>
    <row r="277" spans="1:9" x14ac:dyDescent="0.25">
      <c r="A277" s="45"/>
      <c r="B277" s="45"/>
      <c r="C277" s="45"/>
      <c r="D277" s="46"/>
      <c r="E277" s="46"/>
      <c r="F277" s="45"/>
      <c r="G277" s="45"/>
      <c r="H277" s="45"/>
      <c r="I277" s="45"/>
    </row>
    <row r="278" spans="1:9" x14ac:dyDescent="0.25">
      <c r="A278" s="45"/>
      <c r="B278" s="45"/>
      <c r="C278" s="45"/>
      <c r="D278" s="46"/>
      <c r="E278" s="46"/>
      <c r="F278" s="45"/>
      <c r="G278" s="45"/>
      <c r="H278" s="45"/>
      <c r="I278" s="45"/>
    </row>
    <row r="279" spans="1:9" x14ac:dyDescent="0.25">
      <c r="A279" s="45"/>
      <c r="B279" s="45"/>
      <c r="C279" s="45"/>
      <c r="D279" s="46"/>
      <c r="E279" s="46"/>
      <c r="F279" s="45"/>
      <c r="G279" s="45"/>
      <c r="H279" s="45"/>
      <c r="I279" s="45"/>
    </row>
    <row r="280" spans="1:9" x14ac:dyDescent="0.25">
      <c r="A280" s="45"/>
      <c r="B280" s="45"/>
      <c r="C280" s="45"/>
      <c r="D280" s="46"/>
      <c r="E280" s="46"/>
      <c r="F280" s="45"/>
      <c r="G280" s="45"/>
      <c r="H280" s="45"/>
      <c r="I280" s="45"/>
    </row>
    <row r="281" spans="1:9" x14ac:dyDescent="0.25">
      <c r="A281" s="45"/>
      <c r="B281" s="45"/>
      <c r="C281" s="45"/>
      <c r="D281" s="46"/>
      <c r="E281" s="46"/>
      <c r="F281" s="45"/>
      <c r="G281" s="45"/>
      <c r="H281" s="45"/>
      <c r="I281" s="45"/>
    </row>
    <row r="282" spans="1:9" x14ac:dyDescent="0.25">
      <c r="A282" s="45"/>
      <c r="B282" s="45"/>
      <c r="C282" s="45"/>
      <c r="D282" s="46"/>
      <c r="E282" s="46"/>
      <c r="F282" s="45"/>
      <c r="G282" s="45"/>
      <c r="H282" s="45"/>
      <c r="I282" s="45"/>
    </row>
    <row r="283" spans="1:9" x14ac:dyDescent="0.25">
      <c r="A283" s="45"/>
      <c r="B283" s="45"/>
      <c r="C283" s="45"/>
      <c r="D283" s="46"/>
      <c r="E283" s="46"/>
      <c r="F283" s="45"/>
      <c r="G283" s="45"/>
      <c r="H283" s="45"/>
      <c r="I283" s="45"/>
    </row>
    <row r="284" spans="1:9" x14ac:dyDescent="0.25">
      <c r="A284" s="45"/>
      <c r="B284" s="45"/>
      <c r="C284" s="45"/>
      <c r="D284" s="46"/>
      <c r="E284" s="46"/>
      <c r="F284" s="45"/>
      <c r="G284" s="45"/>
      <c r="H284" s="45"/>
      <c r="I284" s="45"/>
    </row>
    <row r="285" spans="1:9" x14ac:dyDescent="0.25">
      <c r="A285" s="45"/>
      <c r="B285" s="45"/>
      <c r="C285" s="45"/>
      <c r="D285" s="46"/>
      <c r="E285" s="46"/>
      <c r="F285" s="45"/>
      <c r="G285" s="45"/>
      <c r="H285" s="45"/>
      <c r="I285" s="45"/>
    </row>
    <row r="286" spans="1:9" x14ac:dyDescent="0.25">
      <c r="A286" s="45"/>
      <c r="B286" s="45"/>
      <c r="C286" s="45"/>
      <c r="D286" s="46"/>
      <c r="E286" s="46"/>
      <c r="F286" s="45"/>
      <c r="G286" s="45"/>
      <c r="H286" s="45"/>
      <c r="I286" s="45"/>
    </row>
    <row r="287" spans="1:9" x14ac:dyDescent="0.25">
      <c r="A287" s="45"/>
      <c r="B287" s="45"/>
      <c r="C287" s="45"/>
      <c r="D287" s="46"/>
      <c r="E287" s="46"/>
      <c r="F287" s="45"/>
      <c r="G287" s="45"/>
      <c r="H287" s="45"/>
      <c r="I287" s="45"/>
    </row>
    <row r="288" spans="1:9" x14ac:dyDescent="0.25">
      <c r="A288" s="45"/>
      <c r="B288" s="45"/>
      <c r="C288" s="45"/>
      <c r="D288" s="46"/>
      <c r="E288" s="46"/>
      <c r="F288" s="45"/>
      <c r="G288" s="45"/>
      <c r="H288" s="45"/>
      <c r="I288" s="45"/>
    </row>
    <row r="289" spans="1:9" x14ac:dyDescent="0.25">
      <c r="A289" s="45"/>
      <c r="B289" s="45"/>
      <c r="C289" s="45"/>
      <c r="D289" s="46"/>
      <c r="E289" s="46"/>
      <c r="F289" s="45"/>
      <c r="G289" s="45"/>
      <c r="H289" s="45"/>
      <c r="I289" s="45"/>
    </row>
    <row r="290" spans="1:9" x14ac:dyDescent="0.25">
      <c r="A290" s="45"/>
      <c r="B290" s="45"/>
      <c r="C290" s="45"/>
      <c r="D290" s="46"/>
      <c r="E290" s="46"/>
      <c r="F290" s="45"/>
      <c r="G290" s="45"/>
      <c r="H290" s="45"/>
      <c r="I290" s="45"/>
    </row>
    <row r="291" spans="1:9" x14ac:dyDescent="0.25">
      <c r="A291" s="45"/>
      <c r="B291" s="45"/>
      <c r="C291" s="45"/>
      <c r="D291" s="46"/>
      <c r="E291" s="46"/>
      <c r="F291" s="45"/>
      <c r="G291" s="45"/>
      <c r="H291" s="45"/>
      <c r="I291" s="45"/>
    </row>
    <row r="292" spans="1:9" x14ac:dyDescent="0.25">
      <c r="A292" s="45"/>
      <c r="B292" s="45"/>
      <c r="C292" s="45"/>
      <c r="D292" s="46"/>
      <c r="E292" s="46"/>
      <c r="F292" s="45"/>
      <c r="G292" s="45"/>
      <c r="H292" s="45"/>
      <c r="I292" s="45"/>
    </row>
    <row r="293" spans="1:9" x14ac:dyDescent="0.25">
      <c r="A293" s="45"/>
      <c r="B293" s="45"/>
      <c r="C293" s="45"/>
      <c r="D293" s="46"/>
      <c r="E293" s="46"/>
      <c r="F293" s="45"/>
      <c r="G293" s="45"/>
      <c r="H293" s="45"/>
      <c r="I293" s="45"/>
    </row>
    <row r="294" spans="1:9" x14ac:dyDescent="0.25">
      <c r="A294" s="45"/>
      <c r="B294" s="45"/>
      <c r="C294" s="45"/>
      <c r="D294" s="46"/>
      <c r="E294" s="46"/>
      <c r="F294" s="45"/>
      <c r="G294" s="45"/>
      <c r="H294" s="45"/>
      <c r="I294" s="45"/>
    </row>
    <row r="295" spans="1:9" x14ac:dyDescent="0.25">
      <c r="A295" s="45"/>
      <c r="B295" s="45"/>
      <c r="C295" s="45"/>
      <c r="D295" s="46"/>
      <c r="E295" s="46"/>
      <c r="F295" s="45"/>
      <c r="G295" s="45"/>
      <c r="H295" s="45"/>
      <c r="I295" s="45"/>
    </row>
    <row r="296" spans="1:9" x14ac:dyDescent="0.25">
      <c r="A296" s="45"/>
      <c r="B296" s="45"/>
      <c r="C296" s="45"/>
      <c r="D296" s="46"/>
      <c r="E296" s="46"/>
      <c r="F296" s="45"/>
      <c r="G296" s="45"/>
      <c r="H296" s="45"/>
      <c r="I296" s="45"/>
    </row>
    <row r="297" spans="1:9" x14ac:dyDescent="0.25">
      <c r="A297" s="45"/>
      <c r="B297" s="45"/>
      <c r="C297" s="45"/>
      <c r="D297" s="46"/>
      <c r="E297" s="46"/>
      <c r="F297" s="45"/>
      <c r="G297" s="45"/>
      <c r="H297" s="45"/>
      <c r="I297" s="45"/>
    </row>
    <row r="298" spans="1:9" x14ac:dyDescent="0.25">
      <c r="A298" s="45"/>
      <c r="B298" s="45"/>
      <c r="C298" s="45"/>
      <c r="D298" s="46"/>
      <c r="E298" s="46"/>
      <c r="F298" s="45"/>
      <c r="G298" s="45"/>
      <c r="H298" s="45"/>
      <c r="I298" s="45"/>
    </row>
    <row r="299" spans="1:9" x14ac:dyDescent="0.25">
      <c r="A299" s="45"/>
      <c r="B299" s="45"/>
      <c r="C299" s="45"/>
      <c r="D299" s="46"/>
      <c r="E299" s="46"/>
      <c r="F299" s="45"/>
      <c r="G299" s="45"/>
      <c r="H299" s="45"/>
      <c r="I299" s="45"/>
    </row>
    <row r="300" spans="1:9" x14ac:dyDescent="0.25">
      <c r="A300" s="45"/>
      <c r="B300" s="45"/>
      <c r="C300" s="45"/>
      <c r="D300" s="46"/>
      <c r="E300" s="46"/>
      <c r="F300" s="45"/>
      <c r="G300" s="45"/>
      <c r="H300" s="45"/>
      <c r="I300" s="45"/>
    </row>
    <row r="301" spans="1:9" x14ac:dyDescent="0.25">
      <c r="A301" s="45"/>
      <c r="B301" s="45"/>
      <c r="C301" s="45"/>
      <c r="D301" s="46"/>
      <c r="E301" s="46"/>
      <c r="F301" s="45"/>
      <c r="G301" s="45"/>
      <c r="H301" s="45"/>
      <c r="I301" s="45"/>
    </row>
    <row r="302" spans="1:9" x14ac:dyDescent="0.25">
      <c r="A302" s="45"/>
      <c r="B302" s="45"/>
      <c r="C302" s="45"/>
      <c r="D302" s="46"/>
      <c r="E302" s="46"/>
      <c r="F302" s="45"/>
      <c r="G302" s="45"/>
      <c r="H302" s="45"/>
      <c r="I302" s="45"/>
    </row>
    <row r="303" spans="1:9" x14ac:dyDescent="0.25">
      <c r="A303" s="45"/>
      <c r="B303" s="45"/>
      <c r="C303" s="45"/>
      <c r="D303" s="46"/>
      <c r="E303" s="46"/>
      <c r="F303" s="45"/>
      <c r="G303" s="45"/>
      <c r="H303" s="45"/>
      <c r="I303" s="45"/>
    </row>
    <row r="304" spans="1:9" x14ac:dyDescent="0.25">
      <c r="A304" s="45"/>
      <c r="B304" s="45"/>
      <c r="C304" s="45"/>
      <c r="D304" s="46"/>
      <c r="E304" s="46"/>
      <c r="F304" s="45"/>
      <c r="G304" s="45"/>
      <c r="H304" s="45"/>
      <c r="I304" s="45"/>
    </row>
    <row r="305" spans="1:9" x14ac:dyDescent="0.25">
      <c r="A305" s="45"/>
      <c r="B305" s="45"/>
      <c r="C305" s="45"/>
      <c r="D305" s="46"/>
      <c r="E305" s="46"/>
      <c r="F305" s="45"/>
      <c r="G305" s="45"/>
      <c r="H305" s="45"/>
      <c r="I305" s="45"/>
    </row>
    <row r="306" spans="1:9" x14ac:dyDescent="0.25">
      <c r="A306" s="45"/>
      <c r="B306" s="45"/>
      <c r="C306" s="45"/>
      <c r="D306" s="46"/>
      <c r="E306" s="46"/>
      <c r="F306" s="45"/>
      <c r="G306" s="45"/>
      <c r="H306" s="45"/>
      <c r="I306" s="45"/>
    </row>
    <row r="307" spans="1:9" x14ac:dyDescent="0.25">
      <c r="A307" s="45"/>
      <c r="B307" s="45"/>
      <c r="C307" s="45"/>
      <c r="D307" s="46"/>
      <c r="E307" s="46"/>
      <c r="F307" s="45"/>
      <c r="G307" s="45"/>
      <c r="H307" s="45"/>
      <c r="I307" s="45"/>
    </row>
    <row r="308" spans="1:9" x14ac:dyDescent="0.25">
      <c r="A308" s="45"/>
      <c r="B308" s="45"/>
      <c r="C308" s="45"/>
      <c r="D308" s="46"/>
      <c r="E308" s="46"/>
      <c r="F308" s="45"/>
      <c r="G308" s="45"/>
      <c r="H308" s="45"/>
      <c r="I308" s="45"/>
    </row>
    <row r="309" spans="1:9" x14ac:dyDescent="0.25">
      <c r="A309" s="45"/>
      <c r="B309" s="45"/>
      <c r="C309" s="45"/>
      <c r="D309" s="46"/>
      <c r="E309" s="46"/>
      <c r="F309" s="45"/>
      <c r="G309" s="45"/>
      <c r="H309" s="45"/>
      <c r="I309" s="45"/>
    </row>
    <row r="310" spans="1:9" x14ac:dyDescent="0.25">
      <c r="A310" s="45"/>
      <c r="B310" s="45"/>
      <c r="C310" s="45"/>
      <c r="D310" s="46"/>
      <c r="E310" s="46"/>
      <c r="F310" s="45"/>
      <c r="G310" s="45"/>
      <c r="H310" s="45"/>
      <c r="I310" s="45"/>
    </row>
    <row r="311" spans="1:9" x14ac:dyDescent="0.25">
      <c r="A311" s="45"/>
      <c r="B311" s="45"/>
      <c r="C311" s="45"/>
      <c r="D311" s="46"/>
      <c r="E311" s="46"/>
      <c r="F311" s="45"/>
      <c r="G311" s="45"/>
      <c r="H311" s="45"/>
      <c r="I311" s="45"/>
    </row>
    <row r="312" spans="1:9" x14ac:dyDescent="0.25">
      <c r="A312" s="45"/>
      <c r="B312" s="45"/>
      <c r="C312" s="45"/>
      <c r="D312" s="46"/>
      <c r="E312" s="46"/>
      <c r="F312" s="45"/>
      <c r="G312" s="45"/>
      <c r="H312" s="45"/>
      <c r="I312" s="45"/>
    </row>
    <row r="313" spans="1:9" x14ac:dyDescent="0.25">
      <c r="A313" s="45"/>
      <c r="B313" s="45"/>
      <c r="C313" s="45"/>
      <c r="D313" s="46"/>
      <c r="E313" s="46"/>
      <c r="F313" s="45"/>
      <c r="G313" s="45"/>
      <c r="H313" s="45"/>
      <c r="I313" s="45"/>
    </row>
    <row r="314" spans="1:9" x14ac:dyDescent="0.25">
      <c r="A314" s="45"/>
      <c r="B314" s="45"/>
      <c r="C314" s="45"/>
      <c r="D314" s="46"/>
      <c r="E314" s="46"/>
      <c r="F314" s="45"/>
      <c r="G314" s="45"/>
      <c r="H314" s="45"/>
      <c r="I314" s="45"/>
    </row>
    <row r="315" spans="1:9" x14ac:dyDescent="0.25">
      <c r="A315" s="45"/>
      <c r="B315" s="45"/>
      <c r="C315" s="45"/>
      <c r="D315" s="46"/>
      <c r="E315" s="46"/>
      <c r="F315" s="45"/>
      <c r="G315" s="45"/>
      <c r="H315" s="45"/>
      <c r="I315" s="45"/>
    </row>
    <row r="316" spans="1:9" x14ac:dyDescent="0.25">
      <c r="A316" s="45"/>
      <c r="B316" s="45"/>
      <c r="C316" s="45"/>
      <c r="D316" s="46"/>
      <c r="E316" s="46"/>
      <c r="F316" s="45"/>
      <c r="G316" s="45"/>
      <c r="H316" s="45"/>
      <c r="I316" s="45"/>
    </row>
    <row r="317" spans="1:9" x14ac:dyDescent="0.25">
      <c r="A317" s="45"/>
      <c r="B317" s="45"/>
      <c r="C317" s="45"/>
      <c r="D317" s="46"/>
      <c r="E317" s="46"/>
      <c r="F317" s="45"/>
      <c r="G317" s="45"/>
      <c r="H317" s="45"/>
      <c r="I317" s="45"/>
    </row>
    <row r="318" spans="1:9" x14ac:dyDescent="0.25">
      <c r="A318" s="45"/>
      <c r="B318" s="45"/>
      <c r="C318" s="45"/>
      <c r="D318" s="46"/>
      <c r="E318" s="46"/>
      <c r="F318" s="45"/>
      <c r="G318" s="45"/>
      <c r="H318" s="45"/>
      <c r="I318" s="45"/>
    </row>
    <row r="319" spans="1:9" x14ac:dyDescent="0.25">
      <c r="A319" s="45"/>
      <c r="B319" s="45"/>
      <c r="C319" s="45"/>
      <c r="D319" s="46"/>
      <c r="E319" s="46"/>
      <c r="F319" s="45"/>
      <c r="G319" s="45"/>
      <c r="H319" s="45"/>
      <c r="I319" s="45"/>
    </row>
    <row r="320" spans="1:9" x14ac:dyDescent="0.25">
      <c r="A320" s="45"/>
      <c r="B320" s="45"/>
      <c r="C320" s="45"/>
      <c r="D320" s="46"/>
      <c r="E320" s="46"/>
      <c r="F320" s="45"/>
      <c r="G320" s="45"/>
      <c r="H320" s="45"/>
      <c r="I320" s="45"/>
    </row>
    <row r="321" spans="1:9" x14ac:dyDescent="0.25">
      <c r="A321" s="45"/>
      <c r="B321" s="45"/>
      <c r="C321" s="45"/>
      <c r="D321" s="46"/>
      <c r="E321" s="46"/>
      <c r="F321" s="45"/>
      <c r="G321" s="45"/>
      <c r="H321" s="45"/>
      <c r="I321" s="45"/>
    </row>
    <row r="322" spans="1:9" x14ac:dyDescent="0.25">
      <c r="A322" s="45"/>
      <c r="B322" s="45"/>
      <c r="C322" s="45"/>
      <c r="D322" s="46"/>
      <c r="E322" s="46"/>
      <c r="F322" s="45"/>
      <c r="G322" s="45"/>
      <c r="H322" s="45"/>
      <c r="I322" s="45"/>
    </row>
    <row r="323" spans="1:9" x14ac:dyDescent="0.25">
      <c r="A323" s="45"/>
      <c r="B323" s="45"/>
      <c r="C323" s="45"/>
      <c r="D323" s="46"/>
      <c r="E323" s="46"/>
      <c r="F323" s="45"/>
      <c r="G323" s="45"/>
      <c r="H323" s="45"/>
      <c r="I323" s="45"/>
    </row>
    <row r="324" spans="1:9" x14ac:dyDescent="0.25">
      <c r="A324" s="45"/>
      <c r="B324" s="45"/>
      <c r="C324" s="45"/>
      <c r="D324" s="46"/>
      <c r="E324" s="46"/>
      <c r="F324" s="45"/>
      <c r="G324" s="45"/>
      <c r="H324" s="45"/>
      <c r="I324" s="45"/>
    </row>
    <row r="325" spans="1:9" x14ac:dyDescent="0.25">
      <c r="A325" s="45"/>
      <c r="B325" s="45"/>
      <c r="C325" s="45"/>
      <c r="D325" s="46"/>
      <c r="E325" s="46"/>
      <c r="F325" s="45"/>
      <c r="G325" s="45"/>
      <c r="H325" s="45"/>
      <c r="I325" s="45"/>
    </row>
    <row r="326" spans="1:9" x14ac:dyDescent="0.25">
      <c r="A326" s="45"/>
      <c r="B326" s="45"/>
      <c r="C326" s="45"/>
      <c r="D326" s="46"/>
      <c r="E326" s="46"/>
      <c r="F326" s="45"/>
      <c r="G326" s="45"/>
      <c r="H326" s="45"/>
      <c r="I326" s="45"/>
    </row>
    <row r="327" spans="1:9" x14ac:dyDescent="0.25">
      <c r="A327" s="45"/>
      <c r="B327" s="45"/>
      <c r="C327" s="45"/>
      <c r="D327" s="46"/>
      <c r="E327" s="46"/>
      <c r="F327" s="45"/>
      <c r="G327" s="45"/>
      <c r="H327" s="45"/>
      <c r="I327" s="45"/>
    </row>
    <row r="328" spans="1:9" x14ac:dyDescent="0.25">
      <c r="A328" s="45"/>
      <c r="B328" s="45"/>
      <c r="C328" s="45"/>
      <c r="D328" s="46"/>
      <c r="E328" s="46"/>
      <c r="F328" s="45"/>
      <c r="G328" s="45"/>
      <c r="H328" s="45"/>
      <c r="I328" s="45"/>
    </row>
    <row r="329" spans="1:9" x14ac:dyDescent="0.25">
      <c r="A329" s="45"/>
      <c r="B329" s="45"/>
      <c r="C329" s="45"/>
      <c r="D329" s="46"/>
      <c r="E329" s="46"/>
      <c r="F329" s="45"/>
      <c r="G329" s="45"/>
      <c r="H329" s="45"/>
      <c r="I329" s="45"/>
    </row>
    <row r="330" spans="1:9" x14ac:dyDescent="0.25">
      <c r="A330" s="45"/>
      <c r="B330" s="45"/>
      <c r="C330" s="45"/>
      <c r="D330" s="46"/>
      <c r="E330" s="46"/>
      <c r="F330" s="45"/>
      <c r="G330" s="45"/>
      <c r="H330" s="45"/>
      <c r="I330" s="45"/>
    </row>
    <row r="331" spans="1:9" x14ac:dyDescent="0.25">
      <c r="A331" s="45"/>
      <c r="B331" s="45"/>
      <c r="C331" s="45"/>
      <c r="D331" s="46"/>
      <c r="E331" s="46"/>
      <c r="F331" s="45"/>
      <c r="G331" s="45"/>
      <c r="H331" s="45"/>
      <c r="I331" s="45"/>
    </row>
    <row r="332" spans="1:9" x14ac:dyDescent="0.25">
      <c r="A332" s="45"/>
      <c r="B332" s="45"/>
      <c r="C332" s="45"/>
      <c r="D332" s="46"/>
      <c r="E332" s="46"/>
      <c r="F332" s="45"/>
      <c r="G332" s="45"/>
      <c r="H332" s="45"/>
      <c r="I332" s="45"/>
    </row>
    <row r="333" spans="1:9" x14ac:dyDescent="0.25">
      <c r="A333" s="45"/>
      <c r="B333" s="45"/>
      <c r="C333" s="45"/>
      <c r="D333" s="46"/>
      <c r="E333" s="46"/>
      <c r="F333" s="45"/>
      <c r="G333" s="45"/>
      <c r="H333" s="45"/>
      <c r="I333" s="45"/>
    </row>
    <row r="334" spans="1:9" x14ac:dyDescent="0.25">
      <c r="A334" s="45"/>
      <c r="B334" s="45"/>
      <c r="C334" s="45"/>
      <c r="D334" s="46"/>
      <c r="E334" s="46"/>
      <c r="F334" s="45"/>
      <c r="G334" s="45"/>
      <c r="H334" s="45"/>
      <c r="I334" s="45"/>
    </row>
    <row r="335" spans="1:9" x14ac:dyDescent="0.25">
      <c r="A335" s="45"/>
      <c r="B335" s="45"/>
      <c r="C335" s="45"/>
      <c r="D335" s="46"/>
      <c r="E335" s="46"/>
      <c r="F335" s="45"/>
      <c r="G335" s="45"/>
      <c r="H335" s="45"/>
      <c r="I335" s="45"/>
    </row>
    <row r="336" spans="1:9" x14ac:dyDescent="0.25">
      <c r="A336" s="45"/>
      <c r="B336" s="45"/>
      <c r="C336" s="45"/>
      <c r="D336" s="46"/>
      <c r="E336" s="46"/>
      <c r="F336" s="45"/>
      <c r="G336" s="45"/>
      <c r="H336" s="45"/>
      <c r="I336" s="45"/>
    </row>
    <row r="337" spans="1:9" x14ac:dyDescent="0.25">
      <c r="A337" s="45"/>
      <c r="B337" s="45"/>
      <c r="C337" s="45"/>
      <c r="D337" s="46"/>
      <c r="E337" s="46"/>
      <c r="F337" s="45"/>
      <c r="G337" s="45"/>
      <c r="H337" s="45"/>
      <c r="I337" s="45"/>
    </row>
    <row r="338" spans="1:9" x14ac:dyDescent="0.25">
      <c r="A338" s="45"/>
      <c r="B338" s="45"/>
      <c r="C338" s="45"/>
      <c r="D338" s="46"/>
      <c r="E338" s="46"/>
      <c r="F338" s="45"/>
      <c r="G338" s="45"/>
      <c r="H338" s="45"/>
      <c r="I338" s="45"/>
    </row>
    <row r="339" spans="1:9" x14ac:dyDescent="0.25">
      <c r="A339" s="45"/>
      <c r="B339" s="45"/>
      <c r="C339" s="45"/>
      <c r="D339" s="46"/>
      <c r="E339" s="46"/>
      <c r="F339" s="45"/>
      <c r="G339" s="45"/>
      <c r="H339" s="45"/>
      <c r="I339" s="45"/>
    </row>
    <row r="340" spans="1:9" x14ac:dyDescent="0.25">
      <c r="A340" s="45"/>
      <c r="B340" s="45"/>
      <c r="C340" s="45"/>
      <c r="D340" s="46"/>
      <c r="E340" s="46"/>
      <c r="F340" s="45"/>
      <c r="G340" s="45"/>
      <c r="H340" s="45"/>
      <c r="I340" s="45"/>
    </row>
    <row r="341" spans="1:9" x14ac:dyDescent="0.25">
      <c r="A341" s="45"/>
      <c r="B341" s="45"/>
      <c r="C341" s="45"/>
      <c r="D341" s="46"/>
      <c r="E341" s="46"/>
      <c r="F341" s="45"/>
      <c r="G341" s="45"/>
      <c r="H341" s="45"/>
      <c r="I341" s="45"/>
    </row>
    <row r="342" spans="1:9" x14ac:dyDescent="0.25">
      <c r="A342" s="45"/>
      <c r="B342" s="45"/>
      <c r="C342" s="45"/>
      <c r="D342" s="46"/>
      <c r="E342" s="46"/>
      <c r="F342" s="45"/>
      <c r="G342" s="45"/>
      <c r="H342" s="45"/>
      <c r="I342" s="45"/>
    </row>
    <row r="343" spans="1:9" x14ac:dyDescent="0.25">
      <c r="A343" s="45"/>
      <c r="B343" s="45"/>
      <c r="C343" s="45"/>
      <c r="D343" s="46"/>
      <c r="E343" s="46"/>
      <c r="F343" s="45"/>
      <c r="G343" s="45"/>
      <c r="H343" s="45"/>
      <c r="I343" s="45"/>
    </row>
    <row r="344" spans="1:9" x14ac:dyDescent="0.25">
      <c r="A344" s="45"/>
      <c r="B344" s="45"/>
      <c r="C344" s="45"/>
      <c r="D344" s="46"/>
      <c r="E344" s="46"/>
      <c r="F344" s="45"/>
      <c r="G344" s="45"/>
      <c r="H344" s="45"/>
      <c r="I344" s="45"/>
    </row>
    <row r="345" spans="1:9" x14ac:dyDescent="0.25">
      <c r="A345" s="45"/>
      <c r="B345" s="45"/>
      <c r="C345" s="45"/>
      <c r="D345" s="46"/>
      <c r="E345" s="46"/>
      <c r="F345" s="45"/>
      <c r="G345" s="45"/>
      <c r="H345" s="45"/>
      <c r="I345" s="45"/>
    </row>
    <row r="346" spans="1:9" x14ac:dyDescent="0.25">
      <c r="A346" s="45"/>
      <c r="B346" s="45"/>
      <c r="C346" s="45"/>
      <c r="D346" s="46"/>
      <c r="E346" s="46"/>
      <c r="F346" s="45"/>
      <c r="G346" s="45"/>
      <c r="H346" s="45"/>
      <c r="I346" s="45"/>
    </row>
    <row r="347" spans="1:9" x14ac:dyDescent="0.25">
      <c r="A347" s="45"/>
      <c r="B347" s="45"/>
      <c r="C347" s="45"/>
      <c r="D347" s="46"/>
      <c r="E347" s="46"/>
      <c r="F347" s="45"/>
      <c r="G347" s="45"/>
      <c r="H347" s="45"/>
      <c r="I347" s="45"/>
    </row>
    <row r="348" spans="1:9" x14ac:dyDescent="0.25">
      <c r="A348" s="45"/>
      <c r="B348" s="45"/>
      <c r="C348" s="45"/>
      <c r="D348" s="46"/>
      <c r="E348" s="46"/>
      <c r="F348" s="45"/>
      <c r="G348" s="45"/>
      <c r="H348" s="45"/>
      <c r="I348" s="45"/>
    </row>
    <row r="349" spans="1:9" x14ac:dyDescent="0.25">
      <c r="A349" s="45"/>
      <c r="B349" s="45"/>
      <c r="C349" s="45"/>
      <c r="D349" s="46"/>
      <c r="E349" s="46"/>
      <c r="F349" s="45"/>
      <c r="G349" s="45"/>
      <c r="H349" s="45"/>
      <c r="I349" s="45"/>
    </row>
    <row r="350" spans="1:9" x14ac:dyDescent="0.25">
      <c r="A350" s="45"/>
      <c r="B350" s="45"/>
      <c r="C350" s="45"/>
      <c r="D350" s="46"/>
      <c r="E350" s="46"/>
      <c r="F350" s="45"/>
      <c r="G350" s="45"/>
      <c r="H350" s="45"/>
      <c r="I350" s="45"/>
    </row>
    <row r="351" spans="1:9" x14ac:dyDescent="0.25">
      <c r="A351" s="45"/>
      <c r="B351" s="45"/>
      <c r="C351" s="45"/>
      <c r="D351" s="46"/>
      <c r="E351" s="46"/>
      <c r="F351" s="45"/>
      <c r="G351" s="45"/>
      <c r="H351" s="45"/>
      <c r="I351" s="45"/>
    </row>
    <row r="352" spans="1:9" x14ac:dyDescent="0.25">
      <c r="A352" s="45"/>
      <c r="B352" s="45"/>
      <c r="C352" s="45"/>
      <c r="D352" s="46"/>
      <c r="E352" s="46"/>
      <c r="F352" s="45"/>
      <c r="G352" s="45"/>
      <c r="H352" s="45"/>
      <c r="I352" s="45"/>
    </row>
    <row r="353" spans="1:9" x14ac:dyDescent="0.25">
      <c r="A353" s="45"/>
      <c r="B353" s="45"/>
      <c r="C353" s="45"/>
      <c r="D353" s="46"/>
      <c r="E353" s="46"/>
      <c r="F353" s="45"/>
      <c r="G353" s="45"/>
      <c r="H353" s="45"/>
      <c r="I353" s="45"/>
    </row>
    <row r="354" spans="1:9" x14ac:dyDescent="0.25">
      <c r="A354" s="45"/>
      <c r="B354" s="45"/>
      <c r="C354" s="45"/>
      <c r="D354" s="46"/>
      <c r="E354" s="46"/>
      <c r="F354" s="45"/>
      <c r="G354" s="45"/>
      <c r="H354" s="45"/>
      <c r="I354" s="45"/>
    </row>
    <row r="355" spans="1:9" x14ac:dyDescent="0.25">
      <c r="A355" s="45"/>
      <c r="B355" s="45"/>
      <c r="C355" s="45"/>
      <c r="D355" s="46"/>
      <c r="E355" s="46"/>
      <c r="F355" s="45"/>
      <c r="G355" s="45"/>
      <c r="H355" s="45"/>
      <c r="I355" s="45"/>
    </row>
    <row r="356" spans="1:9" x14ac:dyDescent="0.25">
      <c r="A356" s="45"/>
      <c r="B356" s="45"/>
      <c r="C356" s="45"/>
      <c r="D356" s="46"/>
      <c r="E356" s="46"/>
      <c r="F356" s="45"/>
      <c r="G356" s="45"/>
      <c r="H356" s="45"/>
      <c r="I356" s="45"/>
    </row>
    <row r="357" spans="1:9" x14ac:dyDescent="0.25">
      <c r="A357" s="45"/>
      <c r="B357" s="45"/>
      <c r="C357" s="45"/>
      <c r="D357" s="46"/>
      <c r="E357" s="46"/>
      <c r="F357" s="45"/>
      <c r="G357" s="45"/>
      <c r="H357" s="45"/>
      <c r="I357" s="45"/>
    </row>
    <row r="358" spans="1:9" x14ac:dyDescent="0.25">
      <c r="A358" s="45"/>
      <c r="B358" s="45"/>
      <c r="C358" s="45"/>
      <c r="D358" s="46"/>
      <c r="E358" s="46"/>
      <c r="F358" s="45"/>
      <c r="G358" s="45"/>
      <c r="H358" s="45"/>
      <c r="I358" s="45"/>
    </row>
    <row r="359" spans="1:9" x14ac:dyDescent="0.25">
      <c r="A359" s="45"/>
      <c r="B359" s="45"/>
      <c r="C359" s="45"/>
      <c r="D359" s="46"/>
      <c r="E359" s="46"/>
      <c r="F359" s="45"/>
      <c r="G359" s="45"/>
      <c r="H359" s="45"/>
      <c r="I359" s="45"/>
    </row>
    <row r="360" spans="1:9" x14ac:dyDescent="0.25">
      <c r="A360" s="45"/>
      <c r="B360" s="45"/>
      <c r="C360" s="45"/>
      <c r="D360" s="46"/>
      <c r="E360" s="46"/>
      <c r="F360" s="45"/>
      <c r="G360" s="45"/>
      <c r="H360" s="45"/>
      <c r="I360" s="45"/>
    </row>
    <row r="361" spans="1:9" x14ac:dyDescent="0.25">
      <c r="A361" s="45"/>
      <c r="B361" s="45"/>
      <c r="C361" s="45"/>
      <c r="D361" s="46"/>
      <c r="E361" s="46"/>
      <c r="F361" s="45"/>
      <c r="G361" s="45"/>
      <c r="H361" s="45"/>
      <c r="I361" s="45"/>
    </row>
    <row r="362" spans="1:9" x14ac:dyDescent="0.25">
      <c r="A362" s="45"/>
      <c r="B362" s="45"/>
      <c r="C362" s="45"/>
      <c r="D362" s="46"/>
      <c r="E362" s="46"/>
      <c r="F362" s="45"/>
      <c r="G362" s="45"/>
      <c r="H362" s="45"/>
      <c r="I362" s="45"/>
    </row>
    <row r="363" spans="1:9" x14ac:dyDescent="0.25">
      <c r="A363" s="45"/>
      <c r="B363" s="45"/>
      <c r="C363" s="45"/>
      <c r="D363" s="46"/>
      <c r="E363" s="46"/>
      <c r="F363" s="45"/>
      <c r="G363" s="45"/>
      <c r="H363" s="45"/>
      <c r="I363" s="45"/>
    </row>
    <row r="364" spans="1:9" x14ac:dyDescent="0.25">
      <c r="A364" s="45"/>
      <c r="B364" s="45"/>
      <c r="C364" s="45"/>
      <c r="D364" s="46"/>
      <c r="E364" s="46"/>
      <c r="F364" s="45"/>
      <c r="G364" s="45"/>
      <c r="H364" s="45"/>
      <c r="I364" s="45"/>
    </row>
    <row r="365" spans="1:9" x14ac:dyDescent="0.25">
      <c r="A365" s="45"/>
      <c r="B365" s="45"/>
      <c r="C365" s="45"/>
      <c r="D365" s="46"/>
      <c r="E365" s="46"/>
      <c r="F365" s="45"/>
      <c r="G365" s="45"/>
      <c r="H365" s="45"/>
      <c r="I365" s="45"/>
    </row>
    <row r="366" spans="1:9" x14ac:dyDescent="0.25">
      <c r="A366" s="45"/>
      <c r="B366" s="45"/>
      <c r="C366" s="45"/>
      <c r="D366" s="46"/>
      <c r="E366" s="46"/>
      <c r="F366" s="45"/>
      <c r="G366" s="45"/>
      <c r="H366" s="45"/>
      <c r="I366" s="45"/>
    </row>
    <row r="367" spans="1:9" x14ac:dyDescent="0.25">
      <c r="A367" s="45"/>
      <c r="B367" s="45"/>
      <c r="C367" s="45"/>
      <c r="D367" s="46"/>
      <c r="E367" s="46"/>
      <c r="F367" s="45"/>
      <c r="G367" s="45"/>
      <c r="H367" s="45"/>
      <c r="I367" s="45"/>
    </row>
    <row r="368" spans="1:9" x14ac:dyDescent="0.25">
      <c r="A368" s="45"/>
      <c r="B368" s="45"/>
      <c r="C368" s="45"/>
      <c r="D368" s="46"/>
      <c r="E368" s="46"/>
      <c r="F368" s="45"/>
      <c r="G368" s="45"/>
      <c r="H368" s="45"/>
      <c r="I368" s="45"/>
    </row>
    <row r="369" spans="1:9" x14ac:dyDescent="0.25">
      <c r="A369" s="45"/>
      <c r="B369" s="45"/>
      <c r="C369" s="45"/>
      <c r="D369" s="46"/>
      <c r="E369" s="46"/>
      <c r="F369" s="45"/>
      <c r="G369" s="45"/>
      <c r="H369" s="45"/>
      <c r="I369" s="45"/>
    </row>
    <row r="370" spans="1:9" x14ac:dyDescent="0.25">
      <c r="A370" s="45"/>
      <c r="B370" s="45"/>
      <c r="C370" s="45"/>
      <c r="D370" s="46"/>
      <c r="E370" s="46"/>
      <c r="F370" s="45"/>
      <c r="G370" s="45"/>
      <c r="H370" s="45"/>
      <c r="I370" s="45"/>
    </row>
    <row r="371" spans="1:9" x14ac:dyDescent="0.25">
      <c r="A371" s="45"/>
      <c r="B371" s="45"/>
      <c r="C371" s="45"/>
      <c r="D371" s="46"/>
      <c r="E371" s="46"/>
      <c r="F371" s="45"/>
      <c r="G371" s="45"/>
      <c r="H371" s="45"/>
      <c r="I371" s="45"/>
    </row>
    <row r="372" spans="1:9" x14ac:dyDescent="0.25">
      <c r="A372" s="45"/>
      <c r="B372" s="45"/>
      <c r="C372" s="45"/>
      <c r="D372" s="46"/>
      <c r="E372" s="46"/>
      <c r="F372" s="45"/>
      <c r="G372" s="45"/>
      <c r="H372" s="45"/>
      <c r="I372" s="45"/>
    </row>
    <row r="373" spans="1:9" x14ac:dyDescent="0.25">
      <c r="A373" s="45"/>
      <c r="B373" s="45"/>
      <c r="C373" s="45"/>
      <c r="D373" s="46"/>
      <c r="E373" s="46"/>
      <c r="F373" s="45"/>
      <c r="G373" s="45"/>
      <c r="H373" s="45"/>
      <c r="I373" s="45"/>
    </row>
    <row r="374" spans="1:9" x14ac:dyDescent="0.25">
      <c r="A374" s="45"/>
      <c r="B374" s="45"/>
      <c r="C374" s="45"/>
      <c r="D374" s="46"/>
      <c r="E374" s="46"/>
      <c r="F374" s="45"/>
      <c r="G374" s="45"/>
      <c r="H374" s="45"/>
      <c r="I374" s="45"/>
    </row>
    <row r="375" spans="1:9" x14ac:dyDescent="0.25">
      <c r="A375" s="45"/>
      <c r="B375" s="45"/>
      <c r="C375" s="45"/>
      <c r="D375" s="46"/>
      <c r="E375" s="46"/>
      <c r="F375" s="45"/>
      <c r="G375" s="45"/>
      <c r="H375" s="45"/>
      <c r="I375" s="45"/>
    </row>
    <row r="376" spans="1:9" x14ac:dyDescent="0.25">
      <c r="A376" s="45"/>
      <c r="B376" s="45"/>
      <c r="C376" s="45"/>
      <c r="D376" s="46"/>
      <c r="E376" s="46"/>
      <c r="F376" s="45"/>
      <c r="G376" s="45"/>
      <c r="H376" s="45"/>
      <c r="I376" s="45"/>
    </row>
    <row r="377" spans="1:9" x14ac:dyDescent="0.25">
      <c r="A377" s="45"/>
      <c r="B377" s="45"/>
      <c r="C377" s="45"/>
      <c r="D377" s="46"/>
      <c r="E377" s="46"/>
      <c r="F377" s="45"/>
      <c r="G377" s="45"/>
      <c r="H377" s="45"/>
      <c r="I377" s="45"/>
    </row>
    <row r="378" spans="1:9" x14ac:dyDescent="0.25">
      <c r="A378" s="45"/>
      <c r="B378" s="45"/>
      <c r="C378" s="45"/>
      <c r="D378" s="46"/>
      <c r="E378" s="46"/>
      <c r="F378" s="45"/>
      <c r="G378" s="45"/>
      <c r="H378" s="45"/>
      <c r="I378" s="45"/>
    </row>
    <row r="379" spans="1:9" x14ac:dyDescent="0.25">
      <c r="A379" s="45"/>
      <c r="B379" s="45"/>
      <c r="C379" s="45"/>
      <c r="D379" s="46"/>
      <c r="E379" s="46"/>
      <c r="F379" s="45"/>
      <c r="G379" s="45"/>
      <c r="H379" s="45"/>
      <c r="I379" s="45"/>
    </row>
    <row r="380" spans="1:9" x14ac:dyDescent="0.25">
      <c r="A380" s="45"/>
      <c r="B380" s="45"/>
      <c r="C380" s="45"/>
      <c r="D380" s="46"/>
      <c r="E380" s="46"/>
      <c r="F380" s="45"/>
      <c r="G380" s="45"/>
      <c r="H380" s="45"/>
      <c r="I380" s="45"/>
    </row>
    <row r="381" spans="1:9" x14ac:dyDescent="0.25">
      <c r="A381" s="45"/>
      <c r="B381" s="45"/>
      <c r="C381" s="45"/>
      <c r="D381" s="46"/>
      <c r="E381" s="46"/>
      <c r="F381" s="45"/>
      <c r="G381" s="45"/>
      <c r="H381" s="45"/>
      <c r="I381" s="45"/>
    </row>
    <row r="382" spans="1:9" x14ac:dyDescent="0.25">
      <c r="A382" s="45"/>
      <c r="B382" s="45"/>
      <c r="C382" s="45"/>
      <c r="D382" s="46"/>
      <c r="E382" s="46"/>
      <c r="F382" s="45"/>
      <c r="G382" s="45"/>
      <c r="H382" s="45"/>
      <c r="I382" s="45"/>
    </row>
    <row r="383" spans="1:9" x14ac:dyDescent="0.25">
      <c r="A383" s="45"/>
      <c r="B383" s="45"/>
      <c r="C383" s="45"/>
      <c r="D383" s="46"/>
      <c r="E383" s="46"/>
      <c r="F383" s="45"/>
      <c r="G383" s="45"/>
      <c r="H383" s="45"/>
      <c r="I383" s="45"/>
    </row>
    <row r="384" spans="1:9" x14ac:dyDescent="0.25">
      <c r="A384" s="45"/>
      <c r="B384" s="45"/>
      <c r="C384" s="45"/>
      <c r="D384" s="46"/>
      <c r="E384" s="46"/>
      <c r="F384" s="45"/>
      <c r="G384" s="45"/>
      <c r="H384" s="45"/>
      <c r="I384" s="45"/>
    </row>
    <row r="385" spans="1:9" x14ac:dyDescent="0.25">
      <c r="A385" s="45"/>
      <c r="B385" s="45"/>
      <c r="C385" s="45"/>
      <c r="D385" s="46"/>
      <c r="E385" s="46"/>
      <c r="F385" s="45"/>
      <c r="G385" s="45"/>
      <c r="H385" s="45"/>
      <c r="I385" s="45"/>
    </row>
    <row r="386" spans="1:9" x14ac:dyDescent="0.25">
      <c r="A386" s="45"/>
      <c r="B386" s="45"/>
      <c r="C386" s="45"/>
      <c r="D386" s="46"/>
      <c r="E386" s="46"/>
      <c r="F386" s="45"/>
      <c r="G386" s="45"/>
      <c r="H386" s="45"/>
      <c r="I386" s="45"/>
    </row>
    <row r="387" spans="1:9" x14ac:dyDescent="0.25">
      <c r="A387" s="45"/>
      <c r="B387" s="45"/>
      <c r="C387" s="45"/>
      <c r="D387" s="46"/>
      <c r="E387" s="46"/>
      <c r="F387" s="45"/>
      <c r="G387" s="45"/>
      <c r="H387" s="45"/>
      <c r="I387" s="45"/>
    </row>
    <row r="388" spans="1:9" x14ac:dyDescent="0.25">
      <c r="A388" s="45"/>
      <c r="B388" s="45"/>
      <c r="C388" s="45"/>
      <c r="D388" s="46"/>
      <c r="E388" s="46"/>
      <c r="F388" s="45"/>
      <c r="G388" s="45"/>
      <c r="H388" s="45"/>
      <c r="I388" s="45"/>
    </row>
    <row r="389" spans="1:9" x14ac:dyDescent="0.25">
      <c r="A389" s="45"/>
      <c r="B389" s="45"/>
      <c r="C389" s="45"/>
      <c r="D389" s="46"/>
      <c r="E389" s="46"/>
      <c r="F389" s="45"/>
      <c r="G389" s="45"/>
      <c r="H389" s="45"/>
      <c r="I389" s="45"/>
    </row>
    <row r="390" spans="1:9" x14ac:dyDescent="0.25">
      <c r="A390" s="45"/>
      <c r="B390" s="45"/>
      <c r="C390" s="45"/>
      <c r="D390" s="46"/>
      <c r="E390" s="46"/>
      <c r="F390" s="45"/>
      <c r="G390" s="45"/>
      <c r="H390" s="45"/>
      <c r="I390" s="45"/>
    </row>
    <row r="391" spans="1:9" x14ac:dyDescent="0.25">
      <c r="A391" s="45"/>
      <c r="B391" s="45"/>
      <c r="C391" s="45"/>
      <c r="D391" s="46"/>
      <c r="E391" s="46"/>
      <c r="F391" s="45"/>
      <c r="G391" s="45"/>
      <c r="H391" s="45"/>
      <c r="I391" s="45"/>
    </row>
    <row r="392" spans="1:9" x14ac:dyDescent="0.25">
      <c r="A392" s="45"/>
      <c r="B392" s="45"/>
      <c r="C392" s="45"/>
      <c r="D392" s="46"/>
      <c r="E392" s="46"/>
      <c r="F392" s="45"/>
      <c r="G392" s="45"/>
      <c r="H392" s="45"/>
      <c r="I392" s="45"/>
    </row>
    <row r="393" spans="1:9" x14ac:dyDescent="0.25">
      <c r="A393" s="45"/>
      <c r="B393" s="45"/>
      <c r="C393" s="45"/>
      <c r="D393" s="46"/>
      <c r="E393" s="46"/>
      <c r="F393" s="45"/>
      <c r="G393" s="45"/>
      <c r="H393" s="45"/>
      <c r="I393" s="45"/>
    </row>
    <row r="394" spans="1:9" x14ac:dyDescent="0.25">
      <c r="A394" s="45"/>
      <c r="B394" s="45"/>
      <c r="C394" s="45"/>
      <c r="D394" s="46"/>
      <c r="E394" s="46"/>
      <c r="F394" s="45"/>
      <c r="G394" s="45"/>
      <c r="H394" s="45"/>
      <c r="I394" s="45"/>
    </row>
    <row r="395" spans="1:9" x14ac:dyDescent="0.25">
      <c r="A395" s="45"/>
      <c r="B395" s="45"/>
      <c r="C395" s="45"/>
      <c r="D395" s="46"/>
      <c r="E395" s="46"/>
      <c r="F395" s="45"/>
      <c r="G395" s="45"/>
      <c r="H395" s="45"/>
      <c r="I395" s="45"/>
    </row>
    <row r="396" spans="1:9" x14ac:dyDescent="0.25">
      <c r="A396" s="15"/>
      <c r="B396" s="15"/>
      <c r="C396" s="15"/>
      <c r="D396" s="16"/>
      <c r="E396" s="16"/>
      <c r="F396" s="15"/>
      <c r="G396" s="15"/>
      <c r="H396" s="15"/>
      <c r="I396" s="15"/>
    </row>
    <row r="397" spans="1:9" x14ac:dyDescent="0.25">
      <c r="A397" s="45"/>
      <c r="B397" s="45"/>
      <c r="C397" s="45"/>
      <c r="D397" s="46"/>
      <c r="E397" s="46"/>
      <c r="F397" s="45"/>
      <c r="G397" s="45"/>
      <c r="H397" s="45"/>
      <c r="I397" s="45"/>
    </row>
    <row r="398" spans="1:9" x14ac:dyDescent="0.25">
      <c r="A398" s="45"/>
      <c r="B398" s="45"/>
      <c r="C398" s="45"/>
      <c r="D398" s="46"/>
      <c r="E398" s="46"/>
      <c r="F398" s="45"/>
      <c r="G398" s="45"/>
      <c r="H398" s="45"/>
      <c r="I398" s="45"/>
    </row>
    <row r="399" spans="1:9" x14ac:dyDescent="0.25">
      <c r="A399" s="45"/>
      <c r="B399" s="45"/>
      <c r="C399" s="45"/>
      <c r="D399" s="46"/>
      <c r="E399" s="46"/>
      <c r="F399" s="45"/>
      <c r="G399" s="45"/>
      <c r="H399" s="45"/>
      <c r="I399" s="45"/>
    </row>
    <row r="400" spans="1:9" x14ac:dyDescent="0.25">
      <c r="A400" s="45"/>
      <c r="B400" s="45"/>
      <c r="C400" s="45"/>
      <c r="D400" s="46"/>
      <c r="E400" s="46"/>
      <c r="F400" s="45"/>
      <c r="G400" s="45"/>
      <c r="H400" s="45"/>
      <c r="I400" s="45"/>
    </row>
    <row r="401" spans="1:9" x14ac:dyDescent="0.25">
      <c r="A401" s="45"/>
      <c r="B401" s="45"/>
      <c r="C401" s="45"/>
      <c r="D401" s="46"/>
      <c r="E401" s="46"/>
      <c r="F401" s="45"/>
      <c r="G401" s="45"/>
      <c r="H401" s="45"/>
      <c r="I401" s="45"/>
    </row>
    <row r="402" spans="1:9" x14ac:dyDescent="0.25">
      <c r="A402" s="45"/>
      <c r="B402" s="45"/>
      <c r="C402" s="45"/>
      <c r="D402" s="46"/>
      <c r="E402" s="46"/>
      <c r="F402" s="45"/>
      <c r="G402" s="45"/>
      <c r="H402" s="45"/>
      <c r="I402" s="45"/>
    </row>
    <row r="403" spans="1:9" x14ac:dyDescent="0.25">
      <c r="A403" s="45"/>
      <c r="B403" s="45"/>
      <c r="C403" s="45"/>
      <c r="D403" s="46"/>
      <c r="E403" s="46"/>
      <c r="F403" s="45"/>
      <c r="G403" s="45"/>
      <c r="H403" s="45"/>
      <c r="I403" s="45"/>
    </row>
    <row r="404" spans="1:9" x14ac:dyDescent="0.25">
      <c r="A404" s="45"/>
      <c r="B404" s="45"/>
      <c r="C404" s="45"/>
      <c r="D404" s="46"/>
      <c r="E404" s="46"/>
      <c r="F404" s="45"/>
      <c r="G404" s="45"/>
      <c r="H404" s="45"/>
      <c r="I404" s="45"/>
    </row>
    <row r="405" spans="1:9" x14ac:dyDescent="0.25">
      <c r="A405" s="45"/>
      <c r="B405" s="45"/>
      <c r="C405" s="45"/>
      <c r="D405" s="46"/>
      <c r="E405" s="46"/>
      <c r="F405" s="45"/>
      <c r="G405" s="45"/>
      <c r="H405" s="45"/>
      <c r="I405" s="45"/>
    </row>
    <row r="406" spans="1:9" x14ac:dyDescent="0.25">
      <c r="A406" s="45"/>
      <c r="B406" s="45"/>
      <c r="C406" s="45"/>
      <c r="D406" s="46"/>
      <c r="E406" s="46"/>
      <c r="F406" s="45"/>
      <c r="G406" s="45"/>
      <c r="H406" s="45"/>
      <c r="I406" s="45"/>
    </row>
    <row r="407" spans="1:9" x14ac:dyDescent="0.25">
      <c r="A407" s="45"/>
      <c r="B407" s="45"/>
      <c r="C407" s="45"/>
      <c r="D407" s="46"/>
      <c r="E407" s="46"/>
      <c r="F407" s="45"/>
      <c r="G407" s="45"/>
      <c r="H407" s="45"/>
      <c r="I407" s="45"/>
    </row>
    <row r="408" spans="1:9" x14ac:dyDescent="0.25">
      <c r="A408" s="45"/>
      <c r="B408" s="45"/>
      <c r="C408" s="45"/>
      <c r="D408" s="46"/>
      <c r="E408" s="46"/>
      <c r="F408" s="45"/>
      <c r="G408" s="45"/>
      <c r="H408" s="45"/>
      <c r="I408" s="45"/>
    </row>
    <row r="409" spans="1:9" x14ac:dyDescent="0.25">
      <c r="A409" s="45"/>
      <c r="B409" s="45"/>
      <c r="C409" s="45"/>
      <c r="D409" s="46"/>
      <c r="E409" s="46"/>
      <c r="F409" s="45"/>
      <c r="G409" s="45"/>
      <c r="H409" s="45"/>
      <c r="I409" s="45"/>
    </row>
    <row r="410" spans="1:9" x14ac:dyDescent="0.25">
      <c r="A410" s="45"/>
      <c r="B410" s="45"/>
      <c r="C410" s="45"/>
      <c r="D410" s="46"/>
      <c r="E410" s="46"/>
      <c r="F410" s="45"/>
      <c r="G410" s="45"/>
      <c r="H410" s="45"/>
      <c r="I410" s="45"/>
    </row>
    <row r="411" spans="1:9" x14ac:dyDescent="0.25">
      <c r="A411" s="45"/>
      <c r="B411" s="45"/>
      <c r="C411" s="45"/>
      <c r="D411" s="46"/>
      <c r="E411" s="46"/>
      <c r="F411" s="45"/>
      <c r="G411" s="45"/>
      <c r="H411" s="45"/>
      <c r="I411" s="45"/>
    </row>
    <row r="412" spans="1:9" x14ac:dyDescent="0.25">
      <c r="A412" s="45"/>
      <c r="B412" s="45"/>
      <c r="C412" s="45"/>
      <c r="D412" s="46"/>
      <c r="E412" s="46"/>
      <c r="F412" s="45"/>
      <c r="G412" s="45"/>
      <c r="H412" s="45"/>
      <c r="I412" s="45"/>
    </row>
    <row r="413" spans="1:9" x14ac:dyDescent="0.25">
      <c r="A413" s="45"/>
      <c r="B413" s="45"/>
      <c r="C413" s="45"/>
      <c r="D413" s="46"/>
      <c r="E413" s="46"/>
      <c r="F413" s="45"/>
      <c r="G413" s="45"/>
      <c r="H413" s="45"/>
      <c r="I413" s="45"/>
    </row>
    <row r="414" spans="1:9" x14ac:dyDescent="0.25">
      <c r="A414" s="45"/>
      <c r="B414" s="45"/>
      <c r="C414" s="45"/>
      <c r="D414" s="46"/>
      <c r="E414" s="46"/>
      <c r="F414" s="45"/>
      <c r="G414" s="45"/>
      <c r="H414" s="45"/>
      <c r="I414" s="45"/>
    </row>
    <row r="415" spans="1:9" x14ac:dyDescent="0.25">
      <c r="A415" s="45"/>
      <c r="B415" s="45"/>
      <c r="C415" s="45"/>
      <c r="D415" s="46"/>
      <c r="E415" s="46"/>
      <c r="F415" s="45"/>
      <c r="G415" s="45"/>
      <c r="H415" s="45"/>
      <c r="I415" s="45"/>
    </row>
    <row r="416" spans="1:9" x14ac:dyDescent="0.25">
      <c r="A416" s="45"/>
      <c r="B416" s="45"/>
      <c r="C416" s="45"/>
      <c r="D416" s="46"/>
      <c r="E416" s="46"/>
      <c r="F416" s="45"/>
      <c r="G416" s="45"/>
      <c r="H416" s="45"/>
      <c r="I416" s="45"/>
    </row>
    <row r="417" spans="1:9" x14ac:dyDescent="0.25">
      <c r="A417" s="45"/>
      <c r="B417" s="45"/>
      <c r="C417" s="45"/>
      <c r="D417" s="46"/>
      <c r="E417" s="46"/>
      <c r="F417" s="45"/>
      <c r="G417" s="45"/>
      <c r="H417" s="45"/>
      <c r="I417" s="45"/>
    </row>
    <row r="418" spans="1:9" x14ac:dyDescent="0.25">
      <c r="A418" s="45"/>
      <c r="B418" s="45"/>
      <c r="C418" s="45"/>
      <c r="D418" s="46"/>
      <c r="E418" s="46"/>
      <c r="F418" s="45"/>
      <c r="G418" s="45"/>
      <c r="H418" s="45"/>
      <c r="I418" s="45"/>
    </row>
    <row r="419" spans="1:9" x14ac:dyDescent="0.25">
      <c r="A419" s="45"/>
      <c r="B419" s="45"/>
      <c r="C419" s="45"/>
      <c r="D419" s="46"/>
      <c r="E419" s="46"/>
      <c r="F419" s="45"/>
      <c r="G419" s="45"/>
      <c r="H419" s="45"/>
      <c r="I419" s="45"/>
    </row>
    <row r="420" spans="1:9" x14ac:dyDescent="0.25">
      <c r="A420" s="45"/>
      <c r="B420" s="45"/>
      <c r="C420" s="45"/>
      <c r="D420" s="46"/>
      <c r="E420" s="46"/>
      <c r="F420" s="45"/>
      <c r="G420" s="45"/>
      <c r="H420" s="45"/>
      <c r="I420" s="45"/>
    </row>
    <row r="421" spans="1:9" x14ac:dyDescent="0.25">
      <c r="A421" s="45"/>
      <c r="B421" s="45"/>
      <c r="C421" s="45"/>
      <c r="D421" s="46"/>
      <c r="E421" s="46"/>
      <c r="F421" s="45"/>
      <c r="G421" s="45"/>
      <c r="H421" s="45"/>
      <c r="I421" s="45"/>
    </row>
    <row r="422" spans="1:9" x14ac:dyDescent="0.25">
      <c r="A422" s="45"/>
      <c r="B422" s="45"/>
      <c r="C422" s="45"/>
      <c r="D422" s="46"/>
      <c r="E422" s="46"/>
      <c r="F422" s="45"/>
      <c r="G422" s="45"/>
      <c r="H422" s="45"/>
      <c r="I422" s="45"/>
    </row>
    <row r="423" spans="1:9" x14ac:dyDescent="0.25">
      <c r="A423" s="45"/>
      <c r="B423" s="45"/>
      <c r="C423" s="45"/>
      <c r="D423" s="46"/>
      <c r="E423" s="46"/>
      <c r="F423" s="45"/>
      <c r="G423" s="45"/>
      <c r="H423" s="45"/>
      <c r="I423" s="45"/>
    </row>
    <row r="424" spans="1:9" x14ac:dyDescent="0.25">
      <c r="A424" s="45"/>
      <c r="B424" s="45"/>
      <c r="C424" s="45"/>
      <c r="D424" s="46"/>
      <c r="E424" s="46"/>
      <c r="F424" s="45"/>
      <c r="G424" s="45"/>
      <c r="H424" s="45"/>
      <c r="I424" s="45"/>
    </row>
    <row r="425" spans="1:9" x14ac:dyDescent="0.25">
      <c r="A425" s="45"/>
      <c r="B425" s="45"/>
      <c r="C425" s="45"/>
      <c r="D425" s="46"/>
      <c r="E425" s="46"/>
      <c r="F425" s="45"/>
      <c r="G425" s="45"/>
      <c r="H425" s="45"/>
      <c r="I425" s="45"/>
    </row>
    <row r="426" spans="1:9" x14ac:dyDescent="0.25">
      <c r="A426" s="45"/>
      <c r="B426" s="45"/>
      <c r="C426" s="45"/>
      <c r="D426" s="46"/>
      <c r="E426" s="46"/>
      <c r="F426" s="45"/>
      <c r="G426" s="45"/>
      <c r="H426" s="45"/>
      <c r="I426" s="45"/>
    </row>
    <row r="427" spans="1:9" x14ac:dyDescent="0.25">
      <c r="A427" s="45"/>
      <c r="B427" s="45"/>
      <c r="C427" s="45"/>
      <c r="D427" s="46"/>
      <c r="E427" s="46"/>
      <c r="F427" s="45"/>
      <c r="G427" s="45"/>
      <c r="H427" s="45"/>
      <c r="I427" s="45"/>
    </row>
    <row r="428" spans="1:9" x14ac:dyDescent="0.25">
      <c r="A428" s="45"/>
      <c r="B428" s="45"/>
      <c r="C428" s="45"/>
      <c r="D428" s="46"/>
      <c r="E428" s="46"/>
      <c r="F428" s="45"/>
      <c r="G428" s="45"/>
      <c r="H428" s="45"/>
      <c r="I428" s="45"/>
    </row>
    <row r="429" spans="1:9" x14ac:dyDescent="0.25">
      <c r="A429" s="15"/>
      <c r="B429" s="15"/>
      <c r="C429" s="15"/>
      <c r="D429" s="16"/>
      <c r="E429" s="16"/>
      <c r="F429" s="15"/>
      <c r="G429" s="15"/>
      <c r="H429" s="15"/>
      <c r="I429" s="15"/>
    </row>
    <row r="430" spans="1:9" x14ac:dyDescent="0.25">
      <c r="A430" s="45"/>
      <c r="B430" s="45"/>
      <c r="C430" s="45"/>
      <c r="D430" s="46"/>
      <c r="E430" s="46"/>
      <c r="F430" s="45"/>
      <c r="G430" s="45"/>
      <c r="H430" s="45"/>
      <c r="I430" s="45"/>
    </row>
    <row r="431" spans="1:9" x14ac:dyDescent="0.25">
      <c r="A431" s="45"/>
      <c r="B431" s="45"/>
      <c r="C431" s="45"/>
      <c r="D431" s="46"/>
      <c r="E431" s="46"/>
      <c r="F431" s="45"/>
      <c r="G431" s="45"/>
      <c r="H431" s="45"/>
      <c r="I431" s="45"/>
    </row>
    <row r="432" spans="1:9" x14ac:dyDescent="0.25">
      <c r="A432" s="45"/>
      <c r="B432" s="45"/>
      <c r="C432" s="45"/>
      <c r="D432" s="46"/>
      <c r="E432" s="46"/>
      <c r="F432" s="45"/>
      <c r="G432" s="45"/>
      <c r="H432" s="45"/>
      <c r="I432" s="45"/>
    </row>
    <row r="433" spans="1:9" x14ac:dyDescent="0.25">
      <c r="A433" s="45"/>
      <c r="B433" s="45"/>
      <c r="C433" s="45"/>
      <c r="D433" s="46"/>
      <c r="E433" s="46"/>
      <c r="F433" s="45"/>
      <c r="G433" s="45"/>
      <c r="H433" s="45"/>
      <c r="I433" s="45"/>
    </row>
    <row r="434" spans="1:9" x14ac:dyDescent="0.25">
      <c r="A434" s="45"/>
      <c r="B434" s="45"/>
      <c r="C434" s="45"/>
      <c r="D434" s="46"/>
      <c r="E434" s="46"/>
      <c r="F434" s="45"/>
      <c r="G434" s="45"/>
      <c r="H434" s="45"/>
      <c r="I434" s="45"/>
    </row>
    <row r="435" spans="1:9" x14ac:dyDescent="0.25">
      <c r="A435" s="45"/>
      <c r="B435" s="45"/>
      <c r="C435" s="45"/>
      <c r="D435" s="46"/>
      <c r="E435" s="46"/>
      <c r="F435" s="45"/>
      <c r="G435" s="45"/>
      <c r="H435" s="45"/>
      <c r="I435" s="45"/>
    </row>
    <row r="436" spans="1:9" x14ac:dyDescent="0.25">
      <c r="A436" s="45"/>
      <c r="B436" s="45"/>
      <c r="C436" s="45"/>
      <c r="D436" s="46"/>
      <c r="E436" s="46"/>
      <c r="F436" s="45"/>
      <c r="G436" s="45"/>
      <c r="H436" s="45"/>
      <c r="I436" s="45"/>
    </row>
    <row r="437" spans="1:9" x14ac:dyDescent="0.25">
      <c r="A437" s="45"/>
      <c r="B437" s="45"/>
      <c r="C437" s="45"/>
      <c r="D437" s="46"/>
      <c r="E437" s="46"/>
      <c r="F437" s="45"/>
      <c r="G437" s="45"/>
      <c r="H437" s="45"/>
      <c r="I437" s="45"/>
    </row>
    <row r="438" spans="1:9" x14ac:dyDescent="0.25">
      <c r="A438" s="45"/>
      <c r="B438" s="45"/>
      <c r="C438" s="45"/>
      <c r="D438" s="46"/>
      <c r="E438" s="46"/>
      <c r="F438" s="45"/>
      <c r="G438" s="45"/>
      <c r="H438" s="45"/>
      <c r="I438" s="45"/>
    </row>
    <row r="439" spans="1:9" x14ac:dyDescent="0.25">
      <c r="A439" s="45"/>
      <c r="B439" s="45"/>
      <c r="C439" s="45"/>
      <c r="D439" s="46"/>
      <c r="E439" s="46"/>
      <c r="F439" s="45"/>
      <c r="G439" s="45"/>
      <c r="H439" s="45"/>
      <c r="I439" s="45"/>
    </row>
    <row r="440" spans="1:9" x14ac:dyDescent="0.25">
      <c r="A440" s="45"/>
      <c r="B440" s="45"/>
      <c r="C440" s="45"/>
      <c r="D440" s="46"/>
      <c r="E440" s="46"/>
      <c r="F440" s="45"/>
      <c r="G440" s="45"/>
      <c r="H440" s="45"/>
      <c r="I440" s="45"/>
    </row>
    <row r="441" spans="1:9" x14ac:dyDescent="0.25">
      <c r="A441" s="45"/>
      <c r="B441" s="45"/>
      <c r="C441" s="45"/>
      <c r="D441" s="46"/>
      <c r="E441" s="46"/>
      <c r="F441" s="45"/>
      <c r="G441" s="45"/>
      <c r="H441" s="45"/>
      <c r="I441" s="45"/>
    </row>
    <row r="442" spans="1:9" x14ac:dyDescent="0.25">
      <c r="A442" s="45"/>
      <c r="B442" s="45"/>
      <c r="C442" s="45"/>
      <c r="D442" s="46"/>
      <c r="E442" s="46"/>
      <c r="F442" s="45"/>
      <c r="G442" s="45"/>
      <c r="H442" s="45"/>
      <c r="I442" s="45"/>
    </row>
    <row r="443" spans="1:9" x14ac:dyDescent="0.25">
      <c r="A443" s="45"/>
      <c r="B443" s="45"/>
      <c r="C443" s="45"/>
      <c r="D443" s="46"/>
      <c r="E443" s="46"/>
      <c r="F443" s="45"/>
      <c r="G443" s="45"/>
      <c r="H443" s="45"/>
      <c r="I443" s="45"/>
    </row>
    <row r="444" spans="1:9" x14ac:dyDescent="0.25">
      <c r="A444" s="45"/>
      <c r="B444" s="45"/>
      <c r="C444" s="45"/>
      <c r="D444" s="46"/>
      <c r="E444" s="46"/>
      <c r="F444" s="45"/>
      <c r="G444" s="45"/>
      <c r="H444" s="45"/>
      <c r="I444" s="45"/>
    </row>
    <row r="445" spans="1:9" x14ac:dyDescent="0.25">
      <c r="A445" s="45"/>
      <c r="B445" s="45"/>
      <c r="C445" s="45"/>
      <c r="D445" s="46"/>
      <c r="E445" s="46"/>
      <c r="F445" s="45"/>
      <c r="G445" s="45"/>
      <c r="H445" s="45"/>
      <c r="I445" s="45"/>
    </row>
    <row r="446" spans="1:9" x14ac:dyDescent="0.25">
      <c r="A446" s="45"/>
      <c r="B446" s="45"/>
      <c r="C446" s="45"/>
      <c r="D446" s="46"/>
      <c r="E446" s="46"/>
      <c r="F446" s="45"/>
      <c r="G446" s="45"/>
      <c r="H446" s="45"/>
      <c r="I446" s="45"/>
    </row>
    <row r="447" spans="1:9" x14ac:dyDescent="0.25">
      <c r="A447" s="45"/>
      <c r="B447" s="45"/>
      <c r="C447" s="45"/>
      <c r="D447" s="46"/>
      <c r="E447" s="46"/>
      <c r="F447" s="45"/>
      <c r="G447" s="45"/>
      <c r="H447" s="45"/>
      <c r="I447" s="45"/>
    </row>
    <row r="448" spans="1:9" x14ac:dyDescent="0.25">
      <c r="A448" s="45"/>
      <c r="B448" s="45"/>
      <c r="C448" s="45"/>
      <c r="D448" s="46"/>
      <c r="E448" s="46"/>
      <c r="F448" s="45"/>
      <c r="G448" s="45"/>
      <c r="H448" s="45"/>
      <c r="I448" s="45"/>
    </row>
    <row r="449" spans="1:9" x14ac:dyDescent="0.25">
      <c r="A449" s="45"/>
      <c r="B449" s="45"/>
      <c r="C449" s="45"/>
      <c r="D449" s="46"/>
      <c r="E449" s="46"/>
      <c r="F449" s="45"/>
      <c r="G449" s="45"/>
      <c r="H449" s="45"/>
      <c r="I449" s="45"/>
    </row>
    <row r="450" spans="1:9" x14ac:dyDescent="0.25">
      <c r="A450" s="45"/>
      <c r="B450" s="45"/>
      <c r="C450" s="45"/>
      <c r="D450" s="46"/>
      <c r="E450" s="46"/>
      <c r="F450" s="45"/>
      <c r="G450" s="45"/>
      <c r="H450" s="45"/>
      <c r="I450" s="45"/>
    </row>
    <row r="451" spans="1:9" x14ac:dyDescent="0.25">
      <c r="A451" s="45"/>
      <c r="B451" s="45"/>
      <c r="C451" s="45"/>
      <c r="D451" s="46"/>
      <c r="E451" s="46"/>
      <c r="F451" s="45"/>
      <c r="G451" s="45"/>
      <c r="H451" s="45"/>
      <c r="I451" s="45"/>
    </row>
    <row r="452" spans="1:9" x14ac:dyDescent="0.25">
      <c r="A452" s="45"/>
      <c r="B452" s="45"/>
      <c r="C452" s="45"/>
      <c r="D452" s="46"/>
      <c r="E452" s="46"/>
      <c r="F452" s="45"/>
      <c r="G452" s="45"/>
      <c r="H452" s="45"/>
      <c r="I452" s="45"/>
    </row>
    <row r="453" spans="1:9" x14ac:dyDescent="0.25">
      <c r="A453" s="45"/>
      <c r="B453" s="45"/>
      <c r="C453" s="45"/>
      <c r="D453" s="46"/>
      <c r="E453" s="46"/>
      <c r="F453" s="45"/>
      <c r="G453" s="45"/>
      <c r="H453" s="45"/>
      <c r="I453" s="45"/>
    </row>
    <row r="454" spans="1:9" x14ac:dyDescent="0.25">
      <c r="A454" s="45"/>
      <c r="B454" s="45"/>
      <c r="C454" s="45"/>
      <c r="D454" s="46"/>
      <c r="E454" s="46"/>
      <c r="F454" s="45"/>
      <c r="G454" s="45"/>
      <c r="H454" s="45"/>
      <c r="I454" s="45"/>
    </row>
    <row r="455" spans="1:9" x14ac:dyDescent="0.25">
      <c r="A455" s="45"/>
      <c r="B455" s="45"/>
      <c r="C455" s="45"/>
      <c r="D455" s="46"/>
      <c r="E455" s="46"/>
      <c r="F455" s="45"/>
      <c r="G455" s="45"/>
      <c r="H455" s="45"/>
      <c r="I455" s="45"/>
    </row>
    <row r="456" spans="1:9" x14ac:dyDescent="0.25">
      <c r="A456" s="45"/>
      <c r="B456" s="45"/>
      <c r="C456" s="45"/>
      <c r="D456" s="46"/>
      <c r="E456" s="46"/>
      <c r="F456" s="45"/>
      <c r="G456" s="45"/>
      <c r="H456" s="45"/>
      <c r="I456" s="45"/>
    </row>
    <row r="457" spans="1:9" x14ac:dyDescent="0.25">
      <c r="A457" s="45"/>
      <c r="B457" s="45"/>
      <c r="C457" s="45"/>
      <c r="D457" s="46"/>
      <c r="E457" s="46"/>
      <c r="F457" s="45"/>
      <c r="G457" s="45"/>
      <c r="H457" s="45"/>
      <c r="I457" s="45"/>
    </row>
    <row r="458" spans="1:9" x14ac:dyDescent="0.25">
      <c r="A458" s="45"/>
      <c r="B458" s="45"/>
      <c r="C458" s="45"/>
      <c r="D458" s="46"/>
      <c r="E458" s="46"/>
      <c r="F458" s="45"/>
      <c r="G458" s="45"/>
      <c r="H458" s="45"/>
      <c r="I458" s="45"/>
    </row>
    <row r="459" spans="1:9" x14ac:dyDescent="0.25">
      <c r="A459" s="45"/>
      <c r="B459" s="45"/>
      <c r="C459" s="45"/>
      <c r="D459" s="46"/>
      <c r="E459" s="46"/>
      <c r="F459" s="45"/>
      <c r="G459" s="45"/>
      <c r="H459" s="45"/>
      <c r="I459" s="45"/>
    </row>
    <row r="460" spans="1:9" x14ac:dyDescent="0.25">
      <c r="A460" s="45"/>
      <c r="B460" s="45"/>
      <c r="C460" s="45"/>
      <c r="D460" s="46"/>
      <c r="E460" s="46"/>
      <c r="F460" s="45"/>
      <c r="G460" s="45"/>
      <c r="H460" s="45"/>
      <c r="I460" s="45"/>
    </row>
    <row r="461" spans="1:9" x14ac:dyDescent="0.25">
      <c r="A461" s="45"/>
      <c r="B461" s="45"/>
      <c r="C461" s="45"/>
      <c r="D461" s="46"/>
      <c r="E461" s="46"/>
      <c r="F461" s="45"/>
      <c r="G461" s="45"/>
      <c r="H461" s="45"/>
      <c r="I461" s="45"/>
    </row>
    <row r="462" spans="1:9" x14ac:dyDescent="0.25">
      <c r="A462" s="45"/>
      <c r="B462" s="45"/>
      <c r="C462" s="45"/>
      <c r="D462" s="46"/>
      <c r="E462" s="46"/>
      <c r="F462" s="45"/>
      <c r="G462" s="45"/>
      <c r="H462" s="45"/>
      <c r="I462" s="45"/>
    </row>
    <row r="463" spans="1:9" x14ac:dyDescent="0.25">
      <c r="A463" s="45"/>
      <c r="B463" s="45"/>
      <c r="C463" s="45"/>
      <c r="D463" s="46"/>
      <c r="E463" s="46"/>
      <c r="F463" s="45"/>
      <c r="G463" s="45"/>
      <c r="H463" s="45"/>
      <c r="I463" s="45"/>
    </row>
    <row r="464" spans="1:9" x14ac:dyDescent="0.25">
      <c r="A464" s="45"/>
      <c r="B464" s="45"/>
      <c r="C464" s="45"/>
      <c r="D464" s="46"/>
      <c r="E464" s="46"/>
      <c r="F464" s="45"/>
      <c r="G464" s="45"/>
      <c r="H464" s="45"/>
      <c r="I464" s="45"/>
    </row>
    <row r="465" spans="1:9" x14ac:dyDescent="0.25">
      <c r="A465" s="45"/>
      <c r="B465" s="45"/>
      <c r="C465" s="45"/>
      <c r="D465" s="46"/>
      <c r="E465" s="46"/>
      <c r="F465" s="45"/>
      <c r="G465" s="45"/>
      <c r="H465" s="45"/>
      <c r="I465" s="45"/>
    </row>
    <row r="466" spans="1:9" x14ac:dyDescent="0.25">
      <c r="A466" s="45"/>
      <c r="B466" s="45"/>
      <c r="C466" s="45"/>
      <c r="D466" s="46"/>
      <c r="E466" s="46"/>
      <c r="F466" s="45"/>
      <c r="G466" s="45"/>
      <c r="H466" s="45"/>
      <c r="I466" s="45"/>
    </row>
    <row r="467" spans="1:9" x14ac:dyDescent="0.25">
      <c r="A467" s="45"/>
      <c r="B467" s="45"/>
      <c r="C467" s="45"/>
      <c r="D467" s="46"/>
      <c r="E467" s="46"/>
      <c r="F467" s="45"/>
      <c r="G467" s="45"/>
      <c r="H467" s="45"/>
      <c r="I467" s="45"/>
    </row>
    <row r="468" spans="1:9" x14ac:dyDescent="0.25">
      <c r="A468" s="45"/>
      <c r="B468" s="45"/>
      <c r="C468" s="45"/>
      <c r="D468" s="46"/>
      <c r="E468" s="46"/>
      <c r="F468" s="45"/>
      <c r="G468" s="45"/>
      <c r="H468" s="45"/>
      <c r="I468" s="45"/>
    </row>
    <row r="469" spans="1:9" x14ac:dyDescent="0.25">
      <c r="A469" s="45"/>
      <c r="B469" s="45"/>
      <c r="C469" s="45"/>
      <c r="D469" s="46"/>
      <c r="E469" s="46"/>
      <c r="F469" s="45"/>
      <c r="G469" s="45"/>
      <c r="H469" s="45"/>
      <c r="I469" s="45"/>
    </row>
    <row r="470" spans="1:9" x14ac:dyDescent="0.25">
      <c r="A470" s="45"/>
      <c r="B470" s="45"/>
      <c r="C470" s="45"/>
      <c r="D470" s="46"/>
      <c r="E470" s="46"/>
      <c r="F470" s="45"/>
      <c r="G470" s="45"/>
      <c r="H470" s="45"/>
      <c r="I470" s="45"/>
    </row>
    <row r="471" spans="1:9" x14ac:dyDescent="0.25">
      <c r="A471" s="45"/>
      <c r="B471" s="45"/>
      <c r="C471" s="45"/>
      <c r="D471" s="46"/>
      <c r="E471" s="46"/>
      <c r="F471" s="45"/>
      <c r="G471" s="45"/>
      <c r="H471" s="45"/>
      <c r="I471" s="45"/>
    </row>
    <row r="472" spans="1:9" x14ac:dyDescent="0.25">
      <c r="A472" s="45"/>
      <c r="B472" s="45"/>
      <c r="C472" s="45"/>
      <c r="D472" s="46"/>
      <c r="E472" s="46"/>
      <c r="F472" s="45"/>
      <c r="G472" s="45"/>
      <c r="H472" s="45"/>
      <c r="I472" s="45"/>
    </row>
    <row r="473" spans="1:9" x14ac:dyDescent="0.25">
      <c r="A473" s="45"/>
      <c r="B473" s="45"/>
      <c r="C473" s="45"/>
      <c r="D473" s="46"/>
      <c r="E473" s="46"/>
      <c r="F473" s="45"/>
      <c r="G473" s="45"/>
      <c r="H473" s="45"/>
      <c r="I473" s="45"/>
    </row>
    <row r="474" spans="1:9" x14ac:dyDescent="0.25">
      <c r="A474" s="45"/>
      <c r="B474" s="45"/>
      <c r="C474" s="45"/>
      <c r="D474" s="46"/>
      <c r="E474" s="46"/>
      <c r="F474" s="45"/>
      <c r="G474" s="45"/>
      <c r="H474" s="45"/>
      <c r="I474" s="45"/>
    </row>
    <row r="475" spans="1:9" x14ac:dyDescent="0.25">
      <c r="A475" s="45"/>
      <c r="B475" s="45"/>
      <c r="C475" s="45"/>
      <c r="D475" s="46"/>
      <c r="E475" s="46"/>
      <c r="F475" s="45"/>
      <c r="G475" s="45"/>
      <c r="H475" s="45"/>
      <c r="I475" s="45"/>
    </row>
    <row r="476" spans="1:9" x14ac:dyDescent="0.25">
      <c r="A476" s="45"/>
      <c r="B476" s="45"/>
      <c r="C476" s="45"/>
      <c r="D476" s="46"/>
      <c r="E476" s="46"/>
      <c r="F476" s="45"/>
      <c r="G476" s="45"/>
      <c r="H476" s="45"/>
      <c r="I476" s="45"/>
    </row>
    <row r="477" spans="1:9" x14ac:dyDescent="0.25">
      <c r="A477" s="45"/>
      <c r="B477" s="45"/>
      <c r="C477" s="45"/>
      <c r="D477" s="46"/>
      <c r="E477" s="46"/>
      <c r="F477" s="45"/>
      <c r="G477" s="45"/>
      <c r="H477" s="45"/>
      <c r="I477" s="45"/>
    </row>
    <row r="478" spans="1:9" x14ac:dyDescent="0.25">
      <c r="A478" s="45"/>
      <c r="B478" s="45"/>
      <c r="C478" s="45"/>
      <c r="D478" s="46"/>
      <c r="E478" s="46"/>
      <c r="F478" s="45"/>
      <c r="G478" s="45"/>
      <c r="H478" s="45"/>
      <c r="I478" s="45"/>
    </row>
    <row r="479" spans="1:9" x14ac:dyDescent="0.25">
      <c r="A479" s="45"/>
      <c r="B479" s="45"/>
      <c r="C479" s="45"/>
      <c r="D479" s="46"/>
      <c r="E479" s="46"/>
      <c r="F479" s="45"/>
      <c r="G479" s="45"/>
      <c r="H479" s="45"/>
      <c r="I479" s="45"/>
    </row>
    <row r="480" spans="1:9" x14ac:dyDescent="0.25">
      <c r="A480" s="45"/>
      <c r="B480" s="45"/>
      <c r="C480" s="45"/>
      <c r="D480" s="46"/>
      <c r="E480" s="46"/>
      <c r="F480" s="45"/>
      <c r="G480" s="45"/>
      <c r="H480" s="45"/>
      <c r="I480" s="45"/>
    </row>
    <row r="481" spans="1:9" x14ac:dyDescent="0.25">
      <c r="A481" s="45"/>
      <c r="B481" s="45"/>
      <c r="C481" s="45"/>
      <c r="D481" s="46"/>
      <c r="E481" s="46"/>
      <c r="F481" s="45"/>
      <c r="G481" s="45"/>
      <c r="H481" s="45"/>
      <c r="I481" s="45"/>
    </row>
    <row r="482" spans="1:9" x14ac:dyDescent="0.25">
      <c r="A482" s="45"/>
      <c r="B482" s="45"/>
      <c r="C482" s="45"/>
      <c r="D482" s="46"/>
      <c r="E482" s="46"/>
      <c r="F482" s="45"/>
      <c r="G482" s="45"/>
      <c r="H482" s="45"/>
      <c r="I482" s="45"/>
    </row>
    <row r="483" spans="1:9" x14ac:dyDescent="0.25">
      <c r="A483" s="45"/>
      <c r="B483" s="45"/>
      <c r="C483" s="45"/>
      <c r="D483" s="46"/>
      <c r="E483" s="46"/>
      <c r="F483" s="45"/>
      <c r="G483" s="45"/>
      <c r="H483" s="45"/>
      <c r="I483" s="45"/>
    </row>
    <row r="484" spans="1:9" x14ac:dyDescent="0.25">
      <c r="A484" s="45"/>
      <c r="B484" s="45"/>
      <c r="C484" s="45"/>
      <c r="D484" s="46"/>
      <c r="E484" s="46"/>
      <c r="F484" s="45"/>
      <c r="G484" s="45"/>
      <c r="H484" s="45"/>
      <c r="I484" s="45"/>
    </row>
    <row r="485" spans="1:9" x14ac:dyDescent="0.25">
      <c r="A485" s="45"/>
      <c r="B485" s="45"/>
      <c r="C485" s="45"/>
      <c r="D485" s="46"/>
      <c r="E485" s="46"/>
      <c r="F485" s="45"/>
      <c r="G485" s="45"/>
      <c r="H485" s="45"/>
      <c r="I485" s="45"/>
    </row>
    <row r="486" spans="1:9" x14ac:dyDescent="0.25">
      <c r="A486" s="45"/>
      <c r="B486" s="45"/>
      <c r="C486" s="45"/>
      <c r="D486" s="46"/>
      <c r="E486" s="46"/>
      <c r="F486" s="45"/>
      <c r="G486" s="45"/>
      <c r="H486" s="45"/>
      <c r="I486" s="45"/>
    </row>
    <row r="487" spans="1:9" x14ac:dyDescent="0.25">
      <c r="A487" s="45"/>
      <c r="B487" s="45"/>
      <c r="C487" s="45"/>
      <c r="D487" s="46"/>
      <c r="E487" s="46"/>
      <c r="F487" s="45"/>
      <c r="G487" s="45"/>
      <c r="H487" s="45"/>
      <c r="I487" s="45"/>
    </row>
    <row r="488" spans="1:9" x14ac:dyDescent="0.25">
      <c r="A488" s="45"/>
      <c r="B488" s="45"/>
      <c r="C488" s="45"/>
      <c r="D488" s="46"/>
      <c r="E488" s="46"/>
      <c r="F488" s="45"/>
      <c r="G488" s="45"/>
      <c r="H488" s="45"/>
      <c r="I488" s="45"/>
    </row>
    <row r="489" spans="1:9" x14ac:dyDescent="0.25">
      <c r="A489" s="45"/>
      <c r="B489" s="45"/>
      <c r="C489" s="45"/>
      <c r="D489" s="46"/>
      <c r="E489" s="46"/>
      <c r="F489" s="45"/>
      <c r="G489" s="45"/>
      <c r="H489" s="45"/>
      <c r="I489" s="45"/>
    </row>
    <row r="490" spans="1:9" x14ac:dyDescent="0.25">
      <c r="A490" s="45"/>
      <c r="B490" s="45"/>
      <c r="C490" s="45"/>
      <c r="D490" s="46"/>
      <c r="E490" s="46"/>
      <c r="F490" s="45"/>
      <c r="G490" s="45"/>
      <c r="H490" s="45"/>
      <c r="I490" s="45"/>
    </row>
    <row r="491" spans="1:9" x14ac:dyDescent="0.25">
      <c r="A491" s="45"/>
      <c r="B491" s="45"/>
      <c r="C491" s="45"/>
      <c r="D491" s="46"/>
      <c r="E491" s="46"/>
      <c r="F491" s="45"/>
      <c r="G491" s="45"/>
      <c r="H491" s="45"/>
      <c r="I491" s="45"/>
    </row>
    <row r="492" spans="1:9" x14ac:dyDescent="0.25">
      <c r="A492" s="45"/>
      <c r="B492" s="45"/>
      <c r="C492" s="45"/>
      <c r="D492" s="46"/>
      <c r="E492" s="46"/>
      <c r="F492" s="45"/>
      <c r="G492" s="45"/>
      <c r="H492" s="45"/>
      <c r="I492" s="45"/>
    </row>
    <row r="493" spans="1:9" x14ac:dyDescent="0.25">
      <c r="A493" s="45"/>
      <c r="B493" s="45"/>
      <c r="C493" s="45"/>
      <c r="D493" s="46"/>
      <c r="E493" s="46"/>
      <c r="F493" s="45"/>
      <c r="G493" s="45"/>
      <c r="H493" s="45"/>
      <c r="I493" s="45"/>
    </row>
    <row r="494" spans="1:9" x14ac:dyDescent="0.25">
      <c r="A494" s="45"/>
      <c r="B494" s="45"/>
      <c r="C494" s="45"/>
      <c r="D494" s="46"/>
      <c r="E494" s="46"/>
      <c r="F494" s="45"/>
      <c r="G494" s="45"/>
      <c r="H494" s="45"/>
      <c r="I494" s="45"/>
    </row>
    <row r="495" spans="1:9" x14ac:dyDescent="0.25">
      <c r="A495" s="45"/>
      <c r="B495" s="45"/>
      <c r="C495" s="45"/>
      <c r="D495" s="46"/>
      <c r="E495" s="46"/>
      <c r="F495" s="45"/>
      <c r="G495" s="45"/>
      <c r="H495" s="45"/>
      <c r="I495" s="45"/>
    </row>
    <row r="496" spans="1:9" x14ac:dyDescent="0.25">
      <c r="A496" s="45"/>
      <c r="B496" s="45"/>
      <c r="C496" s="45"/>
      <c r="D496" s="46"/>
      <c r="E496" s="46"/>
      <c r="F496" s="45"/>
      <c r="G496" s="45"/>
      <c r="H496" s="45"/>
      <c r="I496" s="45"/>
    </row>
    <row r="497" spans="1:9" x14ac:dyDescent="0.25">
      <c r="A497" s="45"/>
      <c r="B497" s="45"/>
      <c r="C497" s="45"/>
      <c r="D497" s="46"/>
      <c r="E497" s="46"/>
      <c r="F497" s="45"/>
      <c r="G497" s="45"/>
      <c r="H497" s="45"/>
      <c r="I497" s="45"/>
    </row>
    <row r="498" spans="1:9" x14ac:dyDescent="0.25">
      <c r="A498" s="45"/>
      <c r="B498" s="45"/>
      <c r="C498" s="45"/>
      <c r="D498" s="46"/>
      <c r="E498" s="46"/>
      <c r="F498" s="45"/>
      <c r="G498" s="45"/>
      <c r="H498" s="45"/>
      <c r="I498" s="45"/>
    </row>
    <row r="499" spans="1:9" x14ac:dyDescent="0.25">
      <c r="A499" s="45"/>
      <c r="B499" s="45"/>
      <c r="C499" s="45"/>
      <c r="D499" s="46"/>
      <c r="E499" s="46"/>
      <c r="F499" s="45"/>
      <c r="G499" s="45"/>
      <c r="H499" s="45"/>
      <c r="I499" s="45"/>
    </row>
    <row r="500" spans="1:9" x14ac:dyDescent="0.25">
      <c r="A500" s="45"/>
      <c r="B500" s="45"/>
      <c r="C500" s="45"/>
      <c r="D500" s="46"/>
      <c r="E500" s="46"/>
      <c r="F500" s="45"/>
      <c r="G500" s="45"/>
      <c r="H500" s="45"/>
      <c r="I500" s="45"/>
    </row>
    <row r="501" spans="1:9" x14ac:dyDescent="0.25">
      <c r="A501" s="45"/>
      <c r="B501" s="45"/>
      <c r="C501" s="45"/>
      <c r="D501" s="46"/>
      <c r="E501" s="46"/>
      <c r="F501" s="45"/>
      <c r="G501" s="45"/>
      <c r="H501" s="45"/>
      <c r="I501" s="45"/>
    </row>
    <row r="502" spans="1:9" x14ac:dyDescent="0.25">
      <c r="A502" s="45"/>
      <c r="B502" s="45"/>
      <c r="C502" s="45"/>
      <c r="D502" s="46"/>
      <c r="E502" s="46"/>
      <c r="F502" s="45"/>
      <c r="G502" s="45"/>
      <c r="H502" s="45"/>
      <c r="I502" s="45"/>
    </row>
    <row r="503" spans="1:9" x14ac:dyDescent="0.25">
      <c r="A503" s="45"/>
      <c r="B503" s="45"/>
      <c r="C503" s="45"/>
      <c r="D503" s="46"/>
      <c r="E503" s="46"/>
      <c r="F503" s="45"/>
      <c r="G503" s="45"/>
      <c r="H503" s="45"/>
      <c r="I503" s="45"/>
    </row>
    <row r="504" spans="1:9" x14ac:dyDescent="0.25">
      <c r="A504" s="45"/>
      <c r="B504" s="45"/>
      <c r="C504" s="45"/>
      <c r="D504" s="45"/>
      <c r="E504" s="45"/>
      <c r="F504" s="45"/>
      <c r="G504" s="45"/>
      <c r="H504" s="45"/>
      <c r="I504" s="45"/>
    </row>
    <row r="505" spans="1:9" x14ac:dyDescent="0.25">
      <c r="A505" s="45"/>
      <c r="B505" s="45"/>
      <c r="C505" s="45"/>
      <c r="D505" s="45"/>
      <c r="E505" s="45"/>
      <c r="F505" s="45"/>
      <c r="G505" s="45"/>
      <c r="H505" s="45"/>
      <c r="I505" s="45"/>
    </row>
  </sheetData>
  <phoneticPr fontId="18" type="noConversion"/>
  <conditionalFormatting sqref="O21">
    <cfRule type="duplicateValues" dxfId="4" priority="3"/>
  </conditionalFormatting>
  <conditionalFormatting sqref="A2:A31">
    <cfRule type="duplicateValues" dxfId="2" priority="1"/>
  </conditionalFormatting>
  <conditionalFormatting sqref="A2:A31"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6"/>
  <sheetViews>
    <sheetView topLeftCell="B1" workbookViewId="0">
      <selection activeCell="I2" sqref="I2"/>
    </sheetView>
  </sheetViews>
  <sheetFormatPr defaultColWidth="9.140625" defaultRowHeight="11.25" x14ac:dyDescent="0.2"/>
  <cols>
    <col min="1" max="1" width="49.5703125" style="19" customWidth="1"/>
    <col min="2" max="6" width="9.140625" style="19"/>
    <col min="7" max="9" width="12.140625" style="19" customWidth="1"/>
    <col min="10" max="16384" width="9.140625" style="19"/>
  </cols>
  <sheetData>
    <row r="1" spans="1:11" x14ac:dyDescent="0.2">
      <c r="A1" s="17" t="s">
        <v>19</v>
      </c>
      <c r="C1" s="19" t="s">
        <v>6</v>
      </c>
      <c r="D1" s="19" t="s">
        <v>15</v>
      </c>
      <c r="E1" s="19" t="s">
        <v>16</v>
      </c>
      <c r="G1" s="44" t="s">
        <v>99</v>
      </c>
      <c r="H1" s="44" t="s">
        <v>100</v>
      </c>
      <c r="I1" s="44" t="s">
        <v>101</v>
      </c>
      <c r="J1" s="16" t="s">
        <v>7</v>
      </c>
      <c r="K1" s="16" t="s">
        <v>8</v>
      </c>
    </row>
    <row r="2" spans="1:11" x14ac:dyDescent="0.2">
      <c r="A2" s="18" t="str">
        <f ca="1">LEFT(CELL("имяфайла"),FIND("[",CELL("имяфайла"),1)-1)&amp;RIGHT(LEFT(CELL("имяфайла"),FIND("]",CELL("имяфайла"),1)-1),LEN(LEFT(CELL("имяфайла"),FIND("]",CELL("имяфайла"),1)-1))-FIND("[",CELL("имяфайла"),1))</f>
        <v>C:\Users\lfybb\Downloads\ТПС_Тест.xlsx</v>
      </c>
      <c r="C2" s="19" t="s">
        <v>14</v>
      </c>
      <c r="D2" s="19" t="s">
        <v>17</v>
      </c>
      <c r="E2" s="19" t="s">
        <v>17</v>
      </c>
      <c r="G2" s="45" t="s">
        <v>94</v>
      </c>
      <c r="H2" s="45" t="s">
        <v>56</v>
      </c>
      <c r="I2" s="45" t="s">
        <v>18</v>
      </c>
      <c r="J2" s="46">
        <v>55.347185000000003</v>
      </c>
      <c r="K2" s="46">
        <v>78.385527999999994</v>
      </c>
    </row>
    <row r="3" spans="1:11" x14ac:dyDescent="0.2">
      <c r="A3" s="18" t="str">
        <f ca="1">LEFT(CELL("имяфайла"),FIND("[",CELL("имяфайла"),1)-2)</f>
        <v>C:\Users\lfybb\Downloads</v>
      </c>
      <c r="G3" s="45" t="s">
        <v>95</v>
      </c>
      <c r="H3" s="45" t="s">
        <v>57</v>
      </c>
      <c r="I3" s="45" t="s">
        <v>18</v>
      </c>
      <c r="J3" s="46">
        <v>53.364277000000001</v>
      </c>
      <c r="K3" s="46">
        <v>83.800698999999994</v>
      </c>
    </row>
    <row r="4" spans="1:11" x14ac:dyDescent="0.2">
      <c r="A4" s="20" t="str">
        <f ca="1">CELL("имяфайла")</f>
        <v>C:\Users\lfybb\Downloads\[ТПС_Тест.xlsx]спрБаза</v>
      </c>
      <c r="C4" s="45"/>
      <c r="D4" s="45"/>
      <c r="E4" s="45"/>
      <c r="G4" s="45" t="s">
        <v>96</v>
      </c>
      <c r="H4" s="45" t="s">
        <v>58</v>
      </c>
      <c r="I4" s="45" t="s">
        <v>18</v>
      </c>
      <c r="J4" s="46">
        <v>55.323185000000002</v>
      </c>
      <c r="K4" s="46">
        <v>85.964568</v>
      </c>
    </row>
    <row r="5" spans="1:11" x14ac:dyDescent="0.2">
      <c r="A5" s="20" t="str">
        <f ca="1">LEFT(CELL("имяфайла"),FIND("]",CELL("имяфайла"),1))&amp;"САРЕХ.xlsx"</f>
        <v>C:\Users\lfybb\Downloads\[ТПС_Тест.xlsx]САРЕХ.xlsx</v>
      </c>
      <c r="G5" s="45" t="s">
        <v>97</v>
      </c>
      <c r="H5" s="45" t="s">
        <v>59</v>
      </c>
      <c r="I5" s="45" t="s">
        <v>18</v>
      </c>
      <c r="J5" s="46">
        <v>56.172978000000001</v>
      </c>
      <c r="K5" s="46">
        <v>91.40889</v>
      </c>
    </row>
    <row r="6" spans="1:11" x14ac:dyDescent="0.2">
      <c r="A6" s="20" t="str">
        <f ca="1">LEFT(CELL("имяфайла"),FIND("]",CELL("имяфайла"),1))&amp;"ОРЕХ_фикс.xlsx"</f>
        <v>C:\Users\lfybb\Downloads\[ТПС_Тест.xlsx]ОРЕХ_фикс.xlsx</v>
      </c>
      <c r="G6" s="45" t="s">
        <v>98</v>
      </c>
      <c r="H6" s="45" t="s">
        <v>60</v>
      </c>
      <c r="I6" s="45" t="s">
        <v>18</v>
      </c>
      <c r="J6" s="46">
        <v>54.955632000000001</v>
      </c>
      <c r="K6" s="46">
        <v>82.926646000000005</v>
      </c>
    </row>
    <row r="7" spans="1:11" x14ac:dyDescent="0.2">
      <c r="A7" s="20" t="str">
        <f ca="1">LEFT(CELL("имяфайла"),FIND("]",CELL("имяфайла"),1))&amp;"ОРЕХ_пер.xlsx"</f>
        <v>C:\Users\lfybb\Downloads\[ТПС_Тест.xlsx]ОРЕХ_пер.xlsx</v>
      </c>
      <c r="G7" s="45"/>
      <c r="H7" s="45"/>
      <c r="I7" s="45"/>
      <c r="J7" s="46"/>
      <c r="K7" s="46"/>
    </row>
    <row r="8" spans="1:11" x14ac:dyDescent="0.2">
      <c r="A8" s="20" t="str">
        <f ca="1">LEFT(CELL("имяфайла"),FIND("]",CELL("имяфайла"),1))&amp;"ПЛ.xlsx"</f>
        <v>C:\Users\lfybb\Downloads\[ТПС_Тест.xlsx]ПЛ.xlsx</v>
      </c>
      <c r="G8" s="45"/>
      <c r="H8" s="45"/>
      <c r="I8" s="45"/>
      <c r="J8" s="46"/>
      <c r="K8" s="46"/>
    </row>
    <row r="9" spans="1:11" x14ac:dyDescent="0.2">
      <c r="A9" s="20" t="str">
        <f ca="1">LEFT(CELL("имяфайла"),FIND("]",CELL("имяфайла"),1))&amp;"ВЛ.xlsx"</f>
        <v>C:\Users\lfybb\Downloads\[ТПС_Тест.xlsx]ВЛ.xlsx</v>
      </c>
      <c r="G9" s="45"/>
      <c r="H9" s="45"/>
      <c r="I9" s="45"/>
      <c r="J9" s="46"/>
      <c r="K9" s="46"/>
    </row>
    <row r="10" spans="1:11" x14ac:dyDescent="0.2">
      <c r="G10" s="45"/>
      <c r="H10" s="45"/>
      <c r="I10" s="45"/>
      <c r="J10" s="46"/>
      <c r="K10" s="46"/>
    </row>
    <row r="11" spans="1:11" x14ac:dyDescent="0.2">
      <c r="G11" s="45"/>
      <c r="H11" s="45"/>
      <c r="I11" s="45"/>
      <c r="J11" s="46"/>
      <c r="K11" s="46"/>
    </row>
    <row r="12" spans="1:11" x14ac:dyDescent="0.2">
      <c r="G12" s="45"/>
      <c r="H12" s="45"/>
      <c r="I12" s="45"/>
      <c r="J12" s="46"/>
      <c r="K12" s="46"/>
    </row>
    <row r="13" spans="1:11" x14ac:dyDescent="0.2">
      <c r="G13" s="45"/>
      <c r="H13" s="45"/>
      <c r="I13" s="45"/>
      <c r="J13" s="45"/>
      <c r="K13" s="45"/>
    </row>
    <row r="14" spans="1:11" x14ac:dyDescent="0.2">
      <c r="G14" s="45"/>
      <c r="H14" s="45"/>
      <c r="I14" s="45"/>
      <c r="J14" s="45"/>
      <c r="K14" s="45"/>
    </row>
    <row r="15" spans="1:11" x14ac:dyDescent="0.2">
      <c r="G15" s="45"/>
      <c r="H15" s="45"/>
      <c r="I15" s="45"/>
      <c r="J15" s="45"/>
      <c r="K15" s="45"/>
    </row>
    <row r="16" spans="1:11" x14ac:dyDescent="0.2">
      <c r="G16" s="45"/>
      <c r="H16" s="45"/>
      <c r="I16" s="45"/>
      <c r="J16" s="45"/>
      <c r="K16" s="45"/>
    </row>
    <row r="17" spans="7:11" x14ac:dyDescent="0.2">
      <c r="G17" s="45"/>
      <c r="H17" s="45"/>
      <c r="I17" s="45"/>
      <c r="J17" s="45"/>
      <c r="K17" s="45"/>
    </row>
    <row r="18" spans="7:11" x14ac:dyDescent="0.2">
      <c r="G18" s="45"/>
      <c r="H18" s="45"/>
      <c r="I18" s="45"/>
      <c r="J18" s="45"/>
      <c r="K18" s="45"/>
    </row>
    <row r="19" spans="7:11" x14ac:dyDescent="0.2">
      <c r="G19" s="45"/>
      <c r="H19" s="45"/>
      <c r="I19" s="45"/>
      <c r="J19" s="45"/>
      <c r="K19" s="45"/>
    </row>
    <row r="20" spans="7:11" x14ac:dyDescent="0.2">
      <c r="G20" s="45"/>
      <c r="H20" s="45"/>
      <c r="I20" s="45"/>
      <c r="J20" s="45"/>
      <c r="K20" s="45"/>
    </row>
    <row r="21" spans="7:11" x14ac:dyDescent="0.2">
      <c r="G21" s="45"/>
      <c r="H21" s="45"/>
      <c r="I21" s="45"/>
      <c r="J21" s="45"/>
      <c r="K21" s="45"/>
    </row>
    <row r="22" spans="7:11" x14ac:dyDescent="0.2">
      <c r="G22" s="45"/>
      <c r="H22" s="45"/>
      <c r="I22" s="45"/>
      <c r="J22" s="45"/>
      <c r="K22" s="45"/>
    </row>
    <row r="23" spans="7:11" x14ac:dyDescent="0.2">
      <c r="G23" s="45"/>
      <c r="H23" s="45"/>
      <c r="I23" s="45"/>
      <c r="J23" s="45"/>
      <c r="K23" s="45"/>
    </row>
    <row r="24" spans="7:11" x14ac:dyDescent="0.2">
      <c r="G24" s="45"/>
      <c r="H24" s="45"/>
      <c r="I24" s="45"/>
      <c r="J24" s="45"/>
      <c r="K24" s="45"/>
    </row>
    <row r="25" spans="7:11" x14ac:dyDescent="0.2">
      <c r="I25" s="43"/>
      <c r="J25" s="45"/>
      <c r="K25" s="45"/>
    </row>
    <row r="26" spans="7:11" x14ac:dyDescent="0.2">
      <c r="G26" s="21"/>
      <c r="H26" s="21"/>
      <c r="I26" s="21"/>
      <c r="J26" s="45"/>
      <c r="K26" s="45"/>
    </row>
  </sheetData>
  <phoneticPr fontId="18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M S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m 9 o c a 8 A A A D 5 A A A A E g A A A E N v b m Z p Z y 9 Q Y W N r Y W d l L n h t b I S P z Q q C Q B h F 9 0 H v I L N 3 / i o h + R w X b R O i K N o O O q i k Y 4 x j 4 7 u 1 6 J F 6 h Y y y 2 r W 8 h w P 3 3 v v 1 B n F f V 9 5 F m b Z s d I Q Y p s h r r d S Z r B q t I q Q b F I v p B D Y y P c l c e Y O t 2 7 B v s w g V 1 p 5 D Q p x z 2 M 1 w Y 3 L C K W X k m K x 3 a a F q i T 5 y + V / 2 S / 2 s T R U S c H i t E R w H D C / Y k u N 5 w I C M G J J S f x U + T M Y U y A + E V V f Z z i h h O n + 7 B z J G I O 8 X 4 g E A A P / / A w B Q S w M E F A A C A A g A A A A h A G L n m S O Q D Q A A s W s A A B M A A A B G b 3 J t d W x h c y 9 T Z W N 0 a W 9 u M S 5 t 7 B x / b 9 v G 9 X 8 D + Q 4 E A w x S w S k m Z S f 2 O h c I 0 r T N V j R B n a 0 D B M F Q L H o W K k u B R G c u D A F x 0 m X r n C G x l 8 1 B k s 5 N h g H 7 U 3 b i x Y 1 / f Y X j N 9 p 7 d 6 R 4 J O 9 I S q R c O 3 O B V P K 9 4 9 1 7 7 9 5 v v l P b n L V q z Y Y y z T 7 1 D 0 d G 2 v O V l l l V 7 B V y Z N 8 l j 8 k G e a l M K X X T O j e i w H / k q b 1 i 3 y O H 9 p / I A d k l 7 w B 2 d W n W r B e u L L Z a Z s P 6 q t n 6 + l a z + X U u v 1 z 6 o r J g T q n 8 S m q 5 U 7 r S b F g w s a y x B c + r 5 C l 5 S / b J D i y I / w 7 s V f K j A n v s k i M V l r 9 Z u V U 3 C z d b l U Z 7 r t l a u N K s L y 4 0 b n 5 z 2 2 z n g s h o y 8 v q t Y 9 V T b E A r F j m k t X R l G W V P C N d m N A l e 2 E Q R e s C O S R b 9 l 9 g + 3 f 2 v f C c / 5 B d I O A Q d u q 6 w M b i w i 2 z x c B P 4 O k 9 8 l o + 4 R m A u x T T H f t u e P k f Y N / X g P 4 h O Q g D v 4 f h f X x O E a D q b e c 9 8 A L o f E f R v e u t q w A O m 7 D R Y 9 / 8 T v 7 c S K 2 R 5 B h C c v E 9 W c t E K m C d Y 5 A J 3 G a G H A E n 3 i B n y B a A D k W 8 X g s P v s I 9 l R A s B e 9 6 0 p g J B z 3 Z P g Y + R i i S R x W K n 3 0 f 2 C 1 k c m 9 e M T U / r 1 y + c f V 3 j I n R P O w x 7 5 M a k O s w q Z 2 L Y T B o T B c Y 3 K X 6 d w 9 o W u V Z v D z a K Z F N + z 5 A H g L J C t i I F f u P K G I U 3 X 0 F v n Q d 3 P f L e Q 0 s Q r 0 O F L c W z b x G 0 a X o z 0 z P m 6 Y F m A a R X y 5 d s 8 w F w O I l K P 4 P 5 O / k 3 6 r 2 6 1 q j O q X S J x C V j y t W p a y l P m k O D z x k B t J D J 8 f G D X e 8 0 v i G G y 6 K h 8 c E 5 p B B x q W Q i 1 L I J S l k Q g q Z l E L 0 U T l I l 4 M M O a g o B 8 k Z o c s 5 o S M r r j W s i 2 M F P C k e c k k K m Z B C J m U Q Y 1 Q K 0 a U Q Q w o p S i F j U s i 4 F C L l g S H l g S H l g S H l Q V H K g 6 K U B 0 U p D 4 p S H h S l P C h K e V C 8 K F G 6 S x I l L U o Z U J y U K O p o w B p 7 H u R f 1 J D t 9 a z K j s I M F Q x t 2 Q / A K P a s y 5 f m Q v O O y R Z s 5 6 J N k u Y j j i e I p 4 H H 2 s O 0 k + 8 Z v U 3 A Y 9 t e t f / M o Q e b d j E c A w Q B S N 6 R X Q / F G 6 3 m Q t M y P z M r V b N F c Y w l T 1 N K z l O X 6 / X p 2 U q 9 0 m p P o R k v 5 5 O 4 W S P G + i Y n g n r g T Y w l 0 U N Q H 7 s D m 3 b t R w p 8 H N r f o c N F 5 O 2 H o i h 0 k 4 Y + R + C x V s i 7 A k Y P O N u N h q T P 6 a M i O 2 k I R 4 v C 0 T H h 6 L h w 9 K J w 9 J J w d E I 4 O i k c B S q E w 2 L q d D F 5 u p g + X U y g L q Z Q F 5 O o i 2 n U x U T q k 7 J T E Q 5 L z l B M p S G m 0 h B T a Y i p N M R U G m I q D T G V x q R M y o T D Y i q L Y S o 5 + / G E q h F m S U G 9 h z 8 V m t L 5 1 X o f o / h t T M h A X 1 b h G 1 V G V E R P z 3 / T u F 2 7 0 7 S u W / N m K 5 E 1 R D 8 C G r o G i 7 3 F O B K t X X J N T 6 j a H Z z 5 G A N Z 2 H I L A 1 f 6 7 A Z G 4 x B 0 7 j A 6 1 D y E 4 c P g j h e 2 h + P q d I l Q d J w + r F Q o a e i f O s s h / 2 T h / 4 z 9 L W 4 O j H / f M 5 4 g w Z L E J 3 W E 4 k t 8 v P i M D 3 5 O f n y R b X j B m y B / Z H k W B 5 z F A e 9 f H H D u Z A U C w T g g q c / 2 e Z U h e W 3 X K k N w g e X o 0 + i E n A j D T 0 l y f 8 T m x 3 m j w V N B I W L p S 3 K B 6 Y E C x N B T f Y P L 9 b k 0 / n R l 8 Z l 6 W a q f W x d g 5 Y O Q R R o g P t w k z 0 + z N g L 6 8 S o I k 4 Y V B X o I a H w 5 u V c / 7 m R V 5 o m X 0 W F V 3 / 3 D 4 + J h S Z H x E j + c b W g c n R C f o K j 4 M d m d F N X 9 K U B U v / / 0 5 8 J h O n 9 C + A 4 Z 0 H 4 u A 2 y c x S 0 p 4 p b 1 / w P z u B 5 v H l O q K 2 c l k 2 j m c Y p l U k 1 W a H O I R D R f 0 X P c t b + l A q N m Z G S y Z A O 1 R A E 0 w w Y j 0 P 7 i M x W 0 I N i F R f c 4 U i i n j m j D y I p H 0 J X m w q 1 a w 8 w t x 6 k 9 e U Z e 8 J u 8 J K + d t / 9 H r G v G o c F z e H T Q J 2 q f t p q L t 3 P J M O z R G D x E p F 7 E I L M y O 6 9 8 X m t b h e n F h V w p M A G V T t C v 8 0 L w I I w G Z w f C t T 5 o 5 + w T r H u a 7 d M z s h 9 v n 5 6 h / A 7 X P v X w e D / t E 8 r k S T V K T F 9 i L V H / q c 3 v T Q u l J O b 1 Q G 4 O N K I B 4 q 4 p s / N W f u q j k U G V y V 1 I V L s + j 4 1 6 X a f p a g c U Y 8 c x U s h G y N y 3 7 O / g z x 0 m g 6 p c G Q D F 6 D 6 e 9 H F 1 H 3 h G K c u p 1 Z V Q m N k j 5 a V n g i n u R / T J E P b 4 3 m H P f u h M 5 r C e N u v m r P V l 8 w / Z K x L z N y U / O W X l l x 8 B Q U / p 2 s A C 3 9 u 5 A Y n x 1 D A o o b 5 i H 2 s y 3 b d X Z 8 B l b r p N w D K 1 + q R Z B + k r o D q l 9 U l 6 f z 5 p C E c b e t / H z u Y m m L H C t F V p W e 2 v a t Z 8 j p J T B o G r Q p D Q q t 1 a x B Z q N c 8 p j j + c U W g H K m w O A k 1 D A 2 w I p s i s I N Y Y 6 f B t y D 3 M L l e r T E N y g 5 P J X i j L d + / a j 1 w R D F j I 3 s H k f Y Y Q V q G C D B v e p 8 I M 5 v u v l E 6 K i 3 1 P i d 2 v R + D V p d u V R p V + 9 w h N x 7 x k 9 C 6 r e I Q 4 G U 0 w f q K J x k + 0 0 P j 5 W a 1 a N R s 0 u K R z C 3 q S 2 W m l U p d Z n G w Y 7 9 o a R L s M O z m e K C 3 W h g z r Q Z k g 0 z t k O + q d 3 N G p e Q U k S m k 0 L f Y 0 y n C l B i 7 G e 7 b n C T P T W D 1 T l T X 6 0 V k n U M q V m B 1 W b l S s + f L P H A P F a O a o 3 G C 2 1 9 0 e l q Z O 1 u c 0 d b 5 c e r t e m T V / W 6 k v m r n 0 T N L U w l K 9 v Q S f q u Y s 3 X L 3 w M P S H K 3 k t O g p F X r Y z c H P i Q t Y l 8 s e P f w D x w t T z m 5 T h F a l o T C V y m R c o F m l Y y U 8 a b z a q O Z m N K W Y D + T a X g y 3 Q 4 X S P e Z w J u j F C j 5 O Y / Q Z q L g N Q r j m I Y 3 y 9 4 A + T P N e 8 q P K I 5 r i j U 9 / N M K p B q w k L b F T 1 4 J f r y 7 B t z Y 6 U G Z f T a U y O 2 u 2 2 2 a 1 N 7 D Q r N b m a t z A b M u E D / r 3 Z Y t 5 Y L O N f 3 F a g H 8 G D H e n P 0 2 Q K 0 J 8 Q T 8 q F o 9 S A O p Y f G / m 6 H k j i 5 1 U q b c R n M I D j I l 8 O i m x R I n I R Z F Z h 2 9 v 8 N L L p i v 2 t T m F 2 R H 0 F 0 6 5 W o H g v Y F / k V e q Y t b b p m D W h m A W 1 s H X 1 I z D C T 0 m n u i X g 0 k j C G E x S p S F d L j Z 7 D a R Y E 5 e y y L D z 4 i h 9 D o d C 3 H 8 L 6 N E d + y E l 6 c 2 Q r I V K r b 5 R E 1 c u B z M g Y 7 J w p H I e q a T h Q U Q p 3 k Y l g R o W C E G q 2 o E c N T 3 4 i y 5 4 T Q i n M O g b H F v x L m S G L 4 Z x w 7 Z C W 5 h y t 9 U 3 3 m 4 y e E b W P k g m K g 7 h V o f 6 l + Y b b D T v 2 r W G r m + 6 d e W p U h 6 d w g j J v E 3 D T V E A d 1 Q 4 X N z z r o O 7 q L F k Z V I a 7 j V o u 1 N U i Y B h 3 k M F e 5 s u K u H H S m g 7 3 O R H U u / 5 G t O C Y a / 3 + u O + S / 9 C t k + C N f Z c l n w n W O 7 g 2 P w n r D k a n D w N n D 4 + m / 4 v m / w i m + S W 7 2 x F 3 k 7 p w 9 j 7 9 C T H Z K e h a g 6 x + v j V U 9 o e 0 N B e P h 2 b W Z C 7 C 2 Z h S D r n C T z w h B 1 I 9 d 3 C b f T z 9 w B v V i E E x u M c 9 S F b Q g C V 6 5 u O Y j P K m b h s 6 i w B Z O u C F + L Y T n 1 z v h / t 9 w q W 4 P v s V C F T 2 b h 5 c Q L Z y G v R S f u F e G N g s i q v d y d Z 8 U d C 9 8 K C I G c B s 1 O d i v J X 5 / 3 V / Y w J B l Z i t O g q T 1 H n R O 5 c h p Q / q A U 5 E I 5 K 4 K K E o J S c o n p c O h 4 o m g L T s + M x L F h k F j 0 k e h 2 F C c i k E 1 O 1 v + m J 3 g N n I 4 3 1 A T z 8 h f K 7 A T n K J 3 T Y 4 S s z y 2 Z d R m T 2 e 8 o T m n y H w h x k h 8 N u 5 + 0 0 A 2 9 Y A O K 0 6 a a g f n F d b K w t m N O G e O 5 K k z H 3 V 8 4 c T p i Z u j M z G z e e C q b x 5 B 2 k R f r h x / z z O 5 j p 6 T a u a f 9 P L U 0 j / c v z Y a T l k W F G + t U l i V N V E 4 v Y Q Y y v J 6 R D I 8 7 F c n n K t e c F W r 0 6 o i B M w z I I b 9 O g z W v x + z w F w q E u / s 0 p v t v u O Y 7 g O S u O 5 K 7 z k u u H 6 O y 8 k F A m n 2 y E o P u C k V 4 H 7 I u M Z r J S N T 4 x g L K c y / G C L W / L Z e 4 G E K j u A e 8 L j / o e C o c Q r 3 E T y S 6 k 5 d R 6 Y T X N O + A 7 N F + h O V Y 3 z s P e U L R b F V 9 L S T R H J P F 1 b 4 y J D P 7 + I I 3 Q p P 4 O q 7 v R 6 J O V 1 b u w z c y + / O i 5 H R B d U B B X U M f 0 N l g N u c 2 w Q X D X l W 8 s 2 D P T Z 9 e R g h / o F W t b + E c G R k J 9 b A Z 0 f 0 z x 9 b D 5 k s l F J Z K x P a s i R 9 T h 9 3 H F o F r k r 6 1 E 3 B n u u C J s M I k E b 5 u 0 5 e G r I 0 t d K G 3 A M + s 0 U 3 f o l d U h P d O 9 I I R m D W e Z J b k V o p e G A u s N i G c N V 7 A d 3 g K f R 1 9 j 3 J 1 R z j v o j P v L a 2 W y O Y Z B X r 9 X n R T l 0 E U s q 1 Q d r 8 R 3 S U v X M e 7 + 3 O 1 J d G V c g a 8 U 2 m J b p Y X y D / I E x Q E x 9 y I 7 p k X y C v a o X b g / J b G X e 9 n I f m L 5 w W J D Z H / 3 s j Q f k x J j k u H 7 x m M 3 d + d G 9 E b K K p G n H U H n n U H n n U H v l f d g V 4 f h 9 D 5 n 8 i m O X 2 A p j k j Y d f c s X S p p O 2 t S y j Y / k J W f J g i i U s k g Y g 0 8 p C E G t L Y Q h p M c N G D M F z w x w f + g E A Y A Y h d f u e M V 8 l 5 l U m Q k 1 n n 0 n E 2 F M p t P d f j e J x d h 6 e n w X b A / t o 0 q V 2 a n t p M c 7 1 T k + c k T e m S p 4 j J E s 6 k 6 W u y Z D h J Y i 1 O S j t D u x m R p B W x J 3 L B J k Q / Q F W T G 2 A 9 w g I P f F s h X g U 4 P g 5 S 1 o 6 n K p F / D h a 2 B Z K B F W u B W O H w e Y l c s k d C c s 2 G B W r B A A K 9 C l f J h 9 q A E F M t F 5 Z 8 m W C G z F f 5 Q i m G + + W M i B l i 8 4 G 0 m M 2 I 9 u z x 8 V E 7 x D 4 E S X 2 e 0 e q 5 l 7 5 o / c m b E s I C G 2 o 7 k J 5 y z E x Z m 0 L G T X H R 3 Q o J r / a k 6 w b u u + G N b 0 z L p j H 7 p + z L z q A t e x j v N g f o 0 Y 7 p I j y d K e 0 Q 8 9 g s 3 3 I K B Y O r x v c t G h / + D w A A / / 8 D A F B L A Q I t A B Q A B g A I A A A A I Q A q 3 a p A 0 g A A A D c B A A A T A A A A A A A A A A A A A A A A A A A A A A B b Q 2 9 u d G V u d F 9 U e X B l c 1 0 u e G 1 s U E s B A i 0 A F A A C A A g A A A A h A L p v a H G v A A A A + Q A A A B I A A A A A A A A A A A A A A A A A C w M A A E N v b m Z p Z y 9 Q Y W N r Y W d l L n h t b F B L A Q I t A B Q A A g A I A A A A I Q B i 5 5 k j k A 0 A A L F r A A A T A A A A A A A A A A A A A A A A A O o D A A B G b 3 J t d W x h c y 9 T Z W N 0 a W 9 u M S 5 t U E s F B g A A A A A D A A M A w g A A A K s R A A A A A B I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u 9 c A A A A A A A C Z 1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E M S U 4 M S V E M C V C R i V E M S U 4 M C V E M C U 5 M C V E M C U 5 N y V E M C V B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z L T A x V D A 3 O j M 3 O j E y L j k 1 O T Y 4 O T V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1 R h Y m x l I i 8 + P E V u d H J 5 I F R 5 c G U 9 I k 5 h d m l n Y X R p b 2 5 T d G V w T m F t Z S I g V m F s d W U 9 I n P Q n d C w 0 L L Q u N C z 0 L D R h t C 4 0 Y 8 i L z 4 8 R W 5 0 c n k g V H l w Z T 0 i R m l s b E 9 i a m V j d F R 5 c G U i I F Z h b H V l P S J z Q 2 9 u b m V j d G l v b k 9 u b H k i L z 4 8 L 1 N 0 Y W J s Z U V u d H J p Z X M + P C 9 J d G V t P j x J d G V t P j x J d G V t T G 9 j Y X R p b 2 4 + P E l 0 Z W 1 U e X B l P k Z v c m 1 1 b G E 8 L 0 l 0 Z W 1 U e X B l P j x J d G V t U G F 0 a D 5 T Z W N 0 a W 9 u M S 8 l R D E l O D E l R D A l Q k Y l R D E l O D A l R D A l O U Q l R D A l O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i 0 w M y 0 w M V Q w N z o z N z o z M S 4 2 N z g 0 N z Q 0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U Y W J s Z S I v P j x F b n R y e S B U e X B l P S J O Y X Z p Z 2 F 0 a W 9 u U 3 R l c E 5 h b W U i I F Z h b H V l P S J z 0 J 3 Q s N C y 0 L j Q s 9 C w 0 Y b Q u N G P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J U Q x J T g x J U Q w J U J G J U Q x J T g w J U Q w J T l B J U Q w J U I w J U Q w J U J E J U Q w J U I w J U Q w J U J C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I t M D M t M D F U M D c 6 M z c 6 N D U u M j A 5 N z M w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V G F i b G U i L z 4 8 R W 5 0 c n k g V H l w Z T 0 i T m F 2 a W d h d G l v b l N 0 Z X B O Y W 1 l I i B W Y W x 1 Z T 0 i c 9 C d 0 L D Q s t C 4 0 L P Q s N G G 0 L j R j y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0 N B U E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I t M D M t M D F U M T Q 6 M j I 6 N D E u N j g y N D A z M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V G F i b G U i L z 4 8 R W 5 0 c n k g V H l w Z T 0 i T m F 2 a W d h d G l v b l N 0 Z X B O Y W 1 l I i B W Y W x 1 Z T 0 i c 9 C d 0 L D Q s t C 4 0 L P Q s N G G 0 L j R j y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V E M S U 4 Q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z L T A x V D A 3 O j Q 3 O j A x L j M 5 O D c x M j l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1 R h Y m x l I i 8 + P E V u d H J 5 I F R 5 c G U 9 I k 5 h d m l n Y X R p b 2 5 T d G V w T m F t Z S I g V m F s d W U 9 I n P Q n d C w 0 L L Q u N C z 0 L D R h t C 4 0 Y 8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y V E M C U 5 R S V E M C V B M C V E M C U 5 N S V E M C V B N V 8 l R D E l O D Q l R D A l Q j g l R D A l Q k E l R D E l O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i 0 w M y 0 w M V Q x N D o y M j o 0 M S 4 3 N j A 1 M T k x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U Y W J s Z S I v P j x F b n R y e S B U e X B l P S J O Y X Z p Z 2 F 0 a W 9 u U 3 R l c E 5 h b W U i I F Z h b H V l P S J z 0 J 3 Q s N C y 0 L j Q s 9 C w 0 Y b Q u N G P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R D A l O U U l R D A l Q T A l R D A l O T U l R D A l Q T V f J U Q w J U J G J U Q w J U I 1 J U Q x J T g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I t M D Q t M D h U M D c 6 M j c 6 M D M u O D I x N j k 2 M 1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V G F i b G U i L z 4 8 R W 5 0 c n k g V H l w Z T 0 i T m F 2 a W d h d G l v b l N 0 Z X B O Y W 1 l I i B W Y W x 1 Z T 0 i c 9 C d 0 L D Q s t C 4 0 L P Q s N G G 0 L j R j y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J U Q w J T l G J U Q w J T l C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I t M D M t M D F U M T Q 6 M z I 6 M j Q u N T M 5 N j g w M 1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V G F i b G U i L z 4 8 R W 5 0 c n k g V H l w Z T 0 i T m F 2 a W d h d G l v b l N 0 Z X B O Y W 1 l I i B W Y W x 1 Z T 0 i c 9 C d 0 L D Q s t C 4 0 L P Q s N G G 0 L j R j y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J U Q w J T k y J U Q w J T l C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I t M D Q t M D h U M D c 6 M z k 6 N T U u N T I 5 N D A 2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V G F i b G U i L z 4 8 R W 5 0 c n k g V H l w Z T 0 i T m F 2 a W d h d G l v b l N 0 Z X B O Y W 1 l I i B W Y W x 1 Z T 0 i c 9 C d 0 L D Q s t C 4 0 L P Q s N G G 0 L j R j y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R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z L T A x V D E w O j I x O j I 5 L j M z M z c 5 N j F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0 Z 1 b m N 0 a W 9 u I i 8 + P E V u d H J 5 I F R 5 c G U 9 I k 5 h d m l n Y X R p b 2 5 T d G V w T m F t Z S I g V m F s d W U 9 I n P Q n d C w 0 L L Q u N C z 0 L D R h t C 4 0 Y 8 i L z 4 8 R W 5 0 c n k g V H l w Z T 0 i R m l s b E 9 i a m V j d F R 5 c G U i I F Z h b H V l P S J z Q 2 9 u b m V j d G l v b k 9 u b H k i L z 4 8 L 1 N 0 Y W J s Z U V u d H J p Z X M + P C 9 J d G V t P j x J d G V t P j x J d G V t T G 9 j Y X R p b 2 4 + P E l 0 Z W 1 U e X B l P k Z v c m 1 1 b G E 8 L 0 l 0 Z W 1 U e X B l P j x J d G V t U G F 0 a D 5 T Z W N 0 a W 9 u M S 8 l R D A l O U U l R D A l Q j E l R D E l O E E l R D A l Q j U l R D A l Q k M l R D E l O E J f J U Q w J U E y J U Q w J T l G J U Q w J U E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y 0 x O F Q x N D o 0 O D o w M i 4 z N T Y y O D Q z W i I v P j x F b n R y e S B U e X B l P S J G a W x s Q 2 9 s d W 1 u V H l w Z X M i I F Z h b H V l P S J z Q m d Z R 0 J n W U d C Z 1 l H Q l F V R 0 J n W U d C Z 1 l G Q l F V R k J R V U Z C U V V G Q l F V R i I v P j x F b n R y e S B U e X B l P S J G a W x s Q 2 9 s d W 1 u T m F t Z X M i I F Z h b H V l P S J z W y Z x d W 9 0 O 9 C h 0 Y b Q t d C 9 0 L D R g N C 4 0 L k m c X V v d D s s J n F 1 b 3 Q 7 0 J L Q u N C 0 I N C d 0 J 8 m c X V v d D s s J n F 1 b 3 Q 7 0 J 3 Q k y Z x d W 9 0 O y w m c X V v d D t J R C Z x d W 9 0 O y w m c X V v d D v Q n d C R X 9 C / 0 L 7 Q t N G A 0 L 7 Q s d C 9 0 L 4 m c X V v d D s s J n F 1 b 3 Q 7 0 J 3 Q k S Z x d W 9 0 O y w m c X V v d D v Q o t C 4 0 L 8 g 0 J 3 Q k S Z x d W 9 0 O y w m c X V v d D v Q m t C w 0 L 3 Q s N C 7 J n F 1 b 3 Q 7 L C Z x d W 9 0 O 9 C Q 0 J f Q o S / Q v t C x 0 Y r Q t d C 6 0 Y I m c X V v d D s s J n F 1 b 3 Q 7 0 K j Q u N G A 0 L 7 R g t C w J n F 1 b 3 Q 7 L C Z x d W 9 0 O 9 C U 0 L 7 Q u 9 C z 0 L 7 R g t C w J n F 1 b 3 Q 7 L C Z x d W 9 0 O 9 C a 0 L v Q s N G B 0 Y L Q t d G A J n F 1 b 3 Q 7 L C Z x d W 9 0 O 9 C g 0 L X Q s 9 C 4 0 L 7 Q v S Z x d W 9 0 O y w m c X V v d D v Q n d C + 0 L z Q t d G A I N C Q 0 J f Q o S / Q v t C x 0 Y r Q t d C 6 0 Y L Q s C Z x d W 9 0 O y w m c X V v d D v Q n N C w 0 L r R g N C + 0 Y D Q t d C z 0 L j Q v t C 9 I N C a 0 J / Q o N C Q J n F 1 b 3 Q 7 L C Z x d W 9 0 O 9 C a 0 L D Q v d C w 0 L s g 0 L r R g N G D 0 L / Q v d C + J n F 1 b 3 Q 7 L C Z x d W 9 0 O 9 C a 0 L D Q v d C w 0 L s z J n F 1 b 3 Q 7 L C Z x d W 9 0 O 9 C 4 0 Y H R h d C h 0 J D Q o N C V 0 K U m c X V v d D s s J n F 1 b 3 Q 7 0 L j R g d G F 0 J 7 Q o N C V 0 K V f 0 Y T Q u N C 6 0 Y E m c X V v d D s s J n F 1 b 3 Q 7 0 L j R g d G F 0 J 7 Q o N C V 0 K V f 0 L / Q t d G A J n F 1 b 3 Q 7 L C Z x d W 9 0 O 9 C i 0 L D R g N C 4 0 Y R f 0 J / Q m y Z x d W 9 0 O y w m c X V v d D v Q o t C w 0 Y D Q u N G E X 9 C S 0 J s m c X V v d D s s J n F 1 b 3 Q 7 0 J 7 Q s d G K 0 L X Q v N G L J n F 1 b 3 Q 7 L C Z x d W 9 0 O 9 C a 0 J w m c X V v d D s s J n F 1 b 3 Q 7 0 K H Q k N C g 0 J X Q p S Z x d W 9 0 O y w m c X V v d D v Q n t C g 0 J X Q p V / R h N C 4 0 L r R g S Z x d W 9 0 O y w m c X V v d D v Q n t C g 0 J X Q p V / Q v 9 C 1 0 Y A m c X V v d D s s J n F 1 b 3 Q 7 0 J / Q m y Z x d W 9 0 O y w m c X V v d D v Q k t C b J n F 1 b 3 Q 7 L C Z x d W 9 0 O 9 C Y 0 Y L Q v t C z 0 L 4 g 0 L f Q s N G C 0 Y D Q s N G C 0 Y s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y Z D g 4 O W R j L W N m O D A t N D Q x N i 0 4 N W Q x L W I 1 Z j h m N D Q y M D g 4 N S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P Q m 9 C 4 0 Y H R g j M i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N C w m c X V v d D t v d G h l c k t l e U N v b H V t b k l k Z W 5 0 a X R 5 J n F 1 b 3 Q 7 O i Z x d W 9 0 O 1 N l Y 3 R p b 2 4 x L 9 G B 0 L / R g N C d 0 J E v 0 J j Q t 9 C 8 0 L X Q v d C 1 0 L 3 Q v d G L 0 L k g 0 Y L Q u N C / L n v Q n d C R X 9 C / 0 L 7 Q t N G A 0 L 7 Q s d C 9 0 L 4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W N 0 a W 9 u M S / R g d C / 0 Y D Q k N C X 0 K E v 0 J j Q t 9 C 8 0 L X Q v d C 1 0 L 3 Q v d G L 0 L k g 0 Y L Q u N C / L n t J R C w w f S Z x d W 9 0 O y w m c X V v d D t L Z X l D b 2 x 1 b W 5 D b 3 V u d C Z x d W 9 0 O z o x f S x 7 J n F 1 b 3 Q 7 a 2 V 5 Q 2 9 s d W 1 u Q 2 9 1 b n Q m c X V v d D s 6 M S w m c X V v d D t r Z X l D b 2 x 1 b W 4 m c X V v d D s 6 N y w m c X V v d D t v d G h l c k t l e U N v b H V t b k l k Z W 5 0 a X R 5 J n F 1 b 3 Q 7 O i Z x d W 9 0 O 1 N l Y 3 R p b 2 4 x L 9 G B 0 L / R g N C a 0 L D Q v d C w 0 L s v 0 J j Q t 9 C 8 0 L X Q v d C 1 0 L 3 Q v d G L 0 L k g 0 Y L Q u N C / L n v Q m t C w 0 L 3 Q s N C 7 L D B 9 J n F 1 b 3 Q 7 L C Z x d W 9 0 O 0 t l e U N v b H V t b k N v d W 5 0 J n F 1 b 3 Q 7 O j F 9 X S w m c X V v d D t j b 2 x 1 b W 5 J Z G V u d G l 0 a W V z J n F 1 b 3 Q 7 O l s m c X V v d D t T Z W N 0 a W 9 u M S / Q n t C x 0 Y r Q t d C 8 0 Y t f 0 K L Q n 9 C h L 9 C Y 0 L f Q s t C 7 0 L X R h 9 C 1 0 L 3 Q v d G L 0 L U g 0 L / Q v t G B 0 L v Q t d C 0 0 L 3 Q u N C 1 I N G B 0 L j Q v N C y 0 L 7 Q u 9 G L L n t O Y W 1 l L D F 9 J n F 1 b 3 Q 7 L C Z x d W 9 0 O 1 N l Y 3 R p b 2 4 x L 9 C e 0 L H R i t C 1 0 L z R i 1 / Q o t C f 0 K E v 0 J j Q t 9 C 8 0 L X Q v d C 1 0 L 3 Q v d G L 0 L k g 0 Y L Q u N C / L n v Q k t C 4 0 L Q g 0 J 3 Q n y w 1 f S Z x d W 9 0 O y w m c X V v d D t T Z W N 0 a W 9 u M S / Q n t C x 0 Y r Q t d C 8 0 Y t f 0 K L Q n 9 C h L 9 C Y 0 L f Q v N C 1 0 L 3 Q t d C 9 0 L 3 R i 9 C 5 I N G C 0 L j Q v y 5 7 S X R l b S w x f S Z x d W 9 0 O y w m c X V v d D t T Z W N 0 a W 9 u M S / Q n t C x 0 Y r Q t d C 8 0 Y t f 0 K L Q n 9 C h L 9 C Y 0 L f Q v N C 1 0 L 3 Q t d C 9 0 L 3 R i 9 C 5 I N G C 0 L j Q v y 5 7 S U Q s M n 0 m c X V v d D s s J n F 1 b 3 Q 7 U 2 V j d G l v b j E v 0 J 7 Q s d G K 0 L X Q v N G L X 9 C i 0 J / Q o S / Q m N C 3 0 L z Q t d C 9 0 L X Q v d C 9 0 Y v Q u S D R g t C 4 0 L 8 u e 9 C d 0 J E s M 3 0 m c X V v d D s s J n F 1 b 3 Q 7 U 2 V j d G l v b j E v 0 Y H Q v 9 G A 0 J 3 Q k S / Q m N C 3 0 L z Q t d C 9 0 L X Q v d C 9 0 Y v Q u S D R g t C 4 0 L 8 u e 9 C d 0 J E s M X 0 m c X V v d D s s J n F 1 b 3 Q 7 U 2 V j d G l v b j E v 0 Y H Q v 9 G A 0 J 3 Q k S / Q m N C 3 0 L z Q t d C 9 0 L X Q v d C 9 0 Y v Q u S D R g t C 4 0 L 8 u e 9 C i 0 L j Q v y D Q n d C R L D J 9 J n F 1 b 3 Q 7 L C Z x d W 9 0 O 1 N l Y 3 R p b 2 4 x L 9 G B 0 L / R g N C Q 0 J f Q o S / Q m N C 3 0 L z Q t d C 9 0 L X Q v d C 9 0 Y v Q u S D R g t C 4 0 L 8 u e 9 C a 0 L D Q v d C w 0 L s s M X 0 m c X V v d D s s J n F 1 b 3 Q 7 U 2 V j d G l v b j E v 0 Y H Q v 9 G A 0 J D Q l 9 C h L 9 C Y 0 L f Q v N C 1 0 L 3 Q t d C 9 0 L 3 R i 9 C 5 I N G C 0 L j Q v y 5 7 0 J D Q l 9 C h L 9 C + 0 L H R i t C 1 0 L r R g i w y f S Z x d W 9 0 O y w m c X V v d D t T Z W N 0 a W 9 u M S / R g d C / 0 Y D Q k N C X 0 K E v 0 J j Q t 9 C 8 0 L X Q v d C 1 0 L 3 Q v d G L 0 L k g 0 Y L Q u N C / L n v Q q N C 4 0 Y D Q v t G C 0 L A s M 3 0 m c X V v d D s s J n F 1 b 3 Q 7 U 2 V j d G l v b j E v 0 Y H Q v 9 G A 0 J D Q l 9 C h L 9 C Y 0 L f Q v N C 1 0 L 3 Q t d C 9 0 L 3 R i 9 C 5 I N G C 0 L j Q v y 5 7 0 J T Q v t C 7 0 L P Q v t G C 0 L A s N H 0 m c X V v d D s s J n F 1 b 3 Q 7 U 2 V j d G l v b j E v 0 Y H Q v 9 G A 0 J D Q l 9 C h L 9 C Y 0 L f Q v N C 1 0 L 3 Q t d C 9 0 L 3 R i 9 C 5 I N G C 0 L j Q v y 5 7 0 J r Q u 9 C w 0 Y H R g t C 1 0 Y A s N X 0 m c X V v d D s s J n F 1 b 3 Q 7 U 2 V j d G l v b j E v 0 Y H Q v 9 G A 0 J D Q l 9 C h L 9 C Y 0 L f Q v N C 1 0 L 3 Q t d C 9 0 L 3 R i 9 C 5 I N G C 0 L j Q v y 5 7 0 K D Q t d C z 0 L j Q v t C 9 L D Z 9 J n F 1 b 3 Q 7 L C Z x d W 9 0 O 1 N l Y 3 R p b 2 4 x L 9 G B 0 L / R g N C Q 0 J f Q o S / Q m N C 3 0 L z Q t d C 9 0 L X Q v d C 9 0 Y v Q u S D R g t C 4 0 L 8 u e 9 C d 0 L 7 Q v N C 1 0 Y A g 0 J D Q l 9 C h L 9 C + 0 L H R i t C 1 0 L r R g t C w L D d 9 J n F 1 b 3 Q 7 L C Z x d W 9 0 O 1 N l Y 3 R p b 2 4 x L 9 G B 0 L / R g N C Q 0 J f Q o S / Q m N C 3 0 L z Q t d C 9 0 L X Q v d C 9 0 Y v Q u S D R g t C 4 0 L 8 u e 9 C c 0 L D Q u t G A 0 L 7 R g N C 1 0 L P Q u N C + 0 L 0 g 0 J r Q n 9 C g 0 J A s O H 0 m c X V v d D s s J n F 1 b 3 Q 7 U 2 V j d G l v b j E v 0 Y H Q v 9 G A 0 J r Q s N C 9 0 L D Q u y / Q m N C 3 0 L z Q t d C 9 0 L X Q v d C 9 0 Y v Q u S D R g t C 4 0 L 8 u e 9 C a 0 L D Q v d C w 0 L s g 0 L r R g N G D 0 L / Q v d C + L D F 9 J n F 1 b 3 Q 7 L C Z x d W 9 0 O 1 N l Y 3 R p b 2 4 x L 9 G B 0 L / R g N C a 0 L D Q v d C w 0 L s v 0 J j Q t 9 C 8 0 L X Q v d C 1 0 L 3 Q v d G L 0 L k g 0 Y L Q u N C / L n v Q m t C w 0 L 3 Q s N C 7 M y w y f S Z x d W 9 0 O y w m c X V v d D t T Z W N 0 a W 9 u M S / Q l 9 C w 0 Y L R g N C w 0 Y L R i 1 / Q o t C f 0 K E v 0 J j Q t 9 C 8 0 L X Q v d C 1 0 L 3 Q v d G L 0 L k g 0 Y L Q u N C / M S 5 7 0 L j R g d G F 0 K H Q k N C g 0 J X Q p S w x N X 0 m c X V v d D s s J n F 1 b 3 Q 7 U 2 V j d G l v b j E v 0 J f Q s N G C 0 Y D Q s N G C 0 Y t f 0 K L Q n 9 C h L 9 C Y 0 L f Q v N C 1 0 L 3 Q t d C 9 0 L 3 R i 9 C 5 I N G C 0 L j Q v z E u e 9 C 4 0 Y H R h d C e 0 K D Q l d C l X 9 G E 0 L j Q u t G B L D E 2 f S Z x d W 9 0 O y w m c X V v d D t T Z W N 0 a W 9 u M S / Q l 9 C w 0 Y L R g N C w 0 Y L R i 1 / Q o t C f 0 K E v 0 J j Q t 9 C 8 0 L X Q v d C 1 0 L 3 Q v d G L 0 L k g 0 Y L Q u N C / M S 5 7 0 L j R g d G F 0 J 7 Q o N C V 0 K V f 0 L / Q t d G A L D E 3 f S Z x d W 9 0 O y w m c X V v d D t T Z W N 0 a W 9 u M S / Q n 9 C b L 9 C U 0 Y D R g 9 C z 0 L j Q t S D R g d G C 0 L 7 Q u 9 C x 0 Y b R i y D R g S D Q v t G C 0 L z Q t d C 9 0 L X Q v d C 9 0 Y v Q v C D R g d C y 0 L X R g N G C 0 Y v Q s t C w 0 L 3 Q u N C 1 0 L w u e 9 C X 0 L 3 Q s N G H 0 L X Q v d C 4 0 L U s M n 0 m c X V v d D s s J n F 1 b 3 Q 7 U 2 V j d G l v b j E v 0 J L Q m y / Q o d C z 0 Y D R g 9 C / 0 L / Q u N G A 0 L 7 Q s t C w 0 L 3 Q v d G L 0 L U g 0 Y H R g t G A 0 L 7 Q u t C 4 L n v Q o t C w 0 Y D Q u N G E I N C S 0 J s s M n 0 m c X V v d D s s J n F 1 b 3 Q 7 U 2 V j d G l v b j E v 0 J 7 Q s d G K 0 L X Q v N G L X 9 C i 0 J / Q o S / Q m N C 3 0 L z Q t d C 9 0 L X Q v d C 9 0 Y v Q u S D R g t C 4 0 L 8 u e 9 C X 0 L 3 Q s N G H 0 L X Q v d C 4 0 L U s N H 0 m c X V v d D s s J n F 1 b 3 Q 7 U 2 V j d G l v b j E v 0 J L Q m y / Q o d C z 0 Y D R g 9 C / 0 L / Q u N G A 0 L 7 Q s t C w 0 L 3 Q v d G L 0 L U g 0 Y H R g t G A 0 L 7 Q u t C 4 L n v Q m t C c L D N 9 J n F 1 b 3 Q 7 L C Z x d W 9 0 O 1 N l Y 3 R p b 2 4 x L 9 C e 0 L H R i t C 1 0 L z R i 1 / Q o t C f 0 K E v 0 J j Q t 9 C 8 0 L X Q v d C 1 0 L 3 Q v d G L 0 L k g 0 Y L Q u N C / M S 5 7 0 K H Q k N C g 0 J X Q p S w y M X 0 m c X V v d D s s J n F 1 b 3 Q 7 U 2 V j d G l v b j E v 0 J 7 Q s d G K 0 L X Q v N G L X 9 C i 0 J / Q o S / Q m N C 3 0 L z Q t d C 9 0 L X Q v d C 9 0 Y v Q u S D R g t C 4 0 L 8 x L n v Q n t C g 0 J X Q p V / R h N C 4 0 L r R g S w y M n 0 m c X V v d D s s J n F 1 b 3 Q 7 U 2 V j d G l v b j E v 0 J 7 Q s d G K 0 L X Q v N G L X 9 C i 0 J / Q o S / Q m N C 3 0 L z Q t d C 9 0 L X Q v d C 9 0 Y v Q u S D R g t C 4 0 L 8 x L n v Q n t C g 0 J X Q p V / Q v 9 C 1 0 Y A s M j N 9 J n F 1 b 3 Q 7 L C Z x d W 9 0 O 1 N l Y 3 R p b 2 4 x L 9 C e 0 L H R i t C 1 0 L z R i 1 / Q o t C f 0 K E v 0 J j Q t 9 C 8 0 L X Q v d C 1 0 L 3 Q v d G L 0 L k g 0 Y L Q u N C / M i 5 7 0 J / Q m y w y N X 0 m c X V v d D s s J n F 1 b 3 Q 7 U 2 V j d G l v b j E v 0 J 7 Q s d G K 0 L X Q v N G L X 9 C i 0 J / Q o S / Q k t G B 0 Y L Q s N C y 0 L v Q t d C 9 0 L 4 6 I N G D 0 L z Q v d C + 0 L b Q t d C 9 0 L j Q t S 5 7 0 J L Q m y w y O H 0 m c X V v d D s s J n F 1 b 3 Q 7 U 2 V j d G l v b j E v 0 J 7 Q s d G K 0 L X Q v N G L X 9 C i 0 J / Q o S / Q k t G B 0 Y L Q s N C y 0 L v Q t d C 9 0 L 4 6 I N G B 0 Y P Q v N C 8 0 L A u e 9 C Y 0 Y L Q v t C z 0 L 4 g 0 L f Q s N G C 0 Y D Q s N G C 0 Y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Q n t C x 0 Y r Q t d C 8 0 Y t f 0 K L Q n 9 C h L 9 C Y 0 L f Q s t C 7 0 L X R h 9 C 1 0 L 3 Q v d G L 0 L U g 0 L / Q v t G B 0 L v Q t d C 0 0 L 3 Q u N C 1 I N G B 0 L j Q v N C y 0 L 7 Q u 9 G L L n t O Y W 1 l L D F 9 J n F 1 b 3 Q 7 L C Z x d W 9 0 O 1 N l Y 3 R p b 2 4 x L 9 C e 0 L H R i t C 1 0 L z R i 1 / Q o t C f 0 K E v 0 J j Q t 9 C 8 0 L X Q v d C 1 0 L 3 Q v d G L 0 L k g 0 Y L Q u N C / L n v Q k t C 4 0 L Q g 0 J 3 Q n y w 1 f S Z x d W 9 0 O y w m c X V v d D t T Z W N 0 a W 9 u M S / Q n t C x 0 Y r Q t d C 8 0 Y t f 0 K L Q n 9 C h L 9 C Y 0 L f Q v N C 1 0 L 3 Q t d C 9 0 L 3 R i 9 C 5 I N G C 0 L j Q v y 5 7 S X R l b S w x f S Z x d W 9 0 O y w m c X V v d D t T Z W N 0 a W 9 u M S / Q n t C x 0 Y r Q t d C 8 0 Y t f 0 K L Q n 9 C h L 9 C Y 0 L f Q v N C 1 0 L 3 Q t d C 9 0 L 3 R i 9 C 5 I N G C 0 L j Q v y 5 7 S U Q s M n 0 m c X V v d D s s J n F 1 b 3 Q 7 U 2 V j d G l v b j E v 0 J 7 Q s d G K 0 L X Q v N G L X 9 C i 0 J / Q o S / Q m N C 3 0 L z Q t d C 9 0 L X Q v d C 9 0 Y v Q u S D R g t C 4 0 L 8 u e 9 C d 0 J E s M 3 0 m c X V v d D s s J n F 1 b 3 Q 7 U 2 V j d G l v b j E v 0 Y H Q v 9 G A 0 J 3 Q k S / Q m N C 3 0 L z Q t d C 9 0 L X Q v d C 9 0 Y v Q u S D R g t C 4 0 L 8 u e 9 C d 0 J E s M X 0 m c X V v d D s s J n F 1 b 3 Q 7 U 2 V j d G l v b j E v 0 Y H Q v 9 G A 0 J 3 Q k S / Q m N C 3 0 L z Q t d C 9 0 L X Q v d C 9 0 Y v Q u S D R g t C 4 0 L 8 u e 9 C i 0 L j Q v y D Q n d C R L D J 9 J n F 1 b 3 Q 7 L C Z x d W 9 0 O 1 N l Y 3 R p b 2 4 x L 9 G B 0 L / R g N C Q 0 J f Q o S / Q m N C 3 0 L z Q t d C 9 0 L X Q v d C 9 0 Y v Q u S D R g t C 4 0 L 8 u e 9 C a 0 L D Q v d C w 0 L s s M X 0 m c X V v d D s s J n F 1 b 3 Q 7 U 2 V j d G l v b j E v 0 Y H Q v 9 G A 0 J D Q l 9 C h L 9 C Y 0 L f Q v N C 1 0 L 3 Q t d C 9 0 L 3 R i 9 C 5 I N G C 0 L j Q v y 5 7 0 J D Q l 9 C h L 9 C + 0 L H R i t C 1 0 L r R g i w y f S Z x d W 9 0 O y w m c X V v d D t T Z W N 0 a W 9 u M S / R g d C / 0 Y D Q k N C X 0 K E v 0 J j Q t 9 C 8 0 L X Q v d C 1 0 L 3 Q v d G L 0 L k g 0 Y L Q u N C / L n v Q q N C 4 0 Y D Q v t G C 0 L A s M 3 0 m c X V v d D s s J n F 1 b 3 Q 7 U 2 V j d G l v b j E v 0 Y H Q v 9 G A 0 J D Q l 9 C h L 9 C Y 0 L f Q v N C 1 0 L 3 Q t d C 9 0 L 3 R i 9 C 5 I N G C 0 L j Q v y 5 7 0 J T Q v t C 7 0 L P Q v t G C 0 L A s N H 0 m c X V v d D s s J n F 1 b 3 Q 7 U 2 V j d G l v b j E v 0 Y H Q v 9 G A 0 J D Q l 9 C h L 9 C Y 0 L f Q v N C 1 0 L 3 Q t d C 9 0 L 3 R i 9 C 5 I N G C 0 L j Q v y 5 7 0 J r Q u 9 C w 0 Y H R g t C 1 0 Y A s N X 0 m c X V v d D s s J n F 1 b 3 Q 7 U 2 V j d G l v b j E v 0 Y H Q v 9 G A 0 J D Q l 9 C h L 9 C Y 0 L f Q v N C 1 0 L 3 Q t d C 9 0 L 3 R i 9 C 5 I N G C 0 L j Q v y 5 7 0 K D Q t d C z 0 L j Q v t C 9 L D Z 9 J n F 1 b 3 Q 7 L C Z x d W 9 0 O 1 N l Y 3 R p b 2 4 x L 9 G B 0 L / R g N C Q 0 J f Q o S / Q m N C 3 0 L z Q t d C 9 0 L X Q v d C 9 0 Y v Q u S D R g t C 4 0 L 8 u e 9 C d 0 L 7 Q v N C 1 0 Y A g 0 J D Q l 9 C h L 9 C + 0 L H R i t C 1 0 L r R g t C w L D d 9 J n F 1 b 3 Q 7 L C Z x d W 9 0 O 1 N l Y 3 R p b 2 4 x L 9 G B 0 L / R g N C Q 0 J f Q o S / Q m N C 3 0 L z Q t d C 9 0 L X Q v d C 9 0 Y v Q u S D R g t C 4 0 L 8 u e 9 C c 0 L D Q u t G A 0 L 7 R g N C 1 0 L P Q u N C + 0 L 0 g 0 J r Q n 9 C g 0 J A s O H 0 m c X V v d D s s J n F 1 b 3 Q 7 U 2 V j d G l v b j E v 0 Y H Q v 9 G A 0 J r Q s N C 9 0 L D Q u y / Q m N C 3 0 L z Q t d C 9 0 L X Q v d C 9 0 Y v Q u S D R g t C 4 0 L 8 u e 9 C a 0 L D Q v d C w 0 L s g 0 L r R g N G D 0 L / Q v d C + L D F 9 J n F 1 b 3 Q 7 L C Z x d W 9 0 O 1 N l Y 3 R p b 2 4 x L 9 G B 0 L / R g N C a 0 L D Q v d C w 0 L s v 0 J j Q t 9 C 8 0 L X Q v d C 1 0 L 3 Q v d G L 0 L k g 0 Y L Q u N C / L n v Q m t C w 0 L 3 Q s N C 7 M y w y f S Z x d W 9 0 O y w m c X V v d D t T Z W N 0 a W 9 u M S / Q l 9 C w 0 Y L R g N C w 0 Y L R i 1 / Q o t C f 0 K E v 0 J j Q t 9 C 8 0 L X Q v d C 1 0 L 3 Q v d G L 0 L k g 0 Y L Q u N C / M S 5 7 0 L j R g d G F 0 K H Q k N C g 0 J X Q p S w x N X 0 m c X V v d D s s J n F 1 b 3 Q 7 U 2 V j d G l v b j E v 0 J f Q s N G C 0 Y D Q s N G C 0 Y t f 0 K L Q n 9 C h L 9 C Y 0 L f Q v N C 1 0 L 3 Q t d C 9 0 L 3 R i 9 C 5 I N G C 0 L j Q v z E u e 9 C 4 0 Y H R h d C e 0 K D Q l d C l X 9 G E 0 L j Q u t G B L D E 2 f S Z x d W 9 0 O y w m c X V v d D t T Z W N 0 a W 9 u M S / Q l 9 C w 0 Y L R g N C w 0 Y L R i 1 / Q o t C f 0 K E v 0 J j Q t 9 C 8 0 L X Q v d C 1 0 L 3 Q v d G L 0 L k g 0 Y L Q u N C / M S 5 7 0 L j R g d G F 0 J 7 Q o N C V 0 K V f 0 L / Q t d G A L D E 3 f S Z x d W 9 0 O y w m c X V v d D t T Z W N 0 a W 9 u M S / Q n 9 C b L 9 C U 0 Y D R g 9 C z 0 L j Q t S D R g d G C 0 L 7 Q u 9 C x 0 Y b R i y D R g S D Q v t G C 0 L z Q t d C 9 0 L X Q v d C 9 0 Y v Q v C D R g d C y 0 L X R g N G C 0 Y v Q s t C w 0 L 3 Q u N C 1 0 L w u e 9 C X 0 L 3 Q s N G H 0 L X Q v d C 4 0 L U s M n 0 m c X V v d D s s J n F 1 b 3 Q 7 U 2 V j d G l v b j E v 0 J L Q m y / Q o d C z 0 Y D R g 9 C / 0 L / Q u N G A 0 L 7 Q s t C w 0 L 3 Q v d G L 0 L U g 0 Y H R g t G A 0 L 7 Q u t C 4 L n v Q o t C w 0 Y D Q u N G E I N C S 0 J s s M n 0 m c X V v d D s s J n F 1 b 3 Q 7 U 2 V j d G l v b j E v 0 J 7 Q s d G K 0 L X Q v N G L X 9 C i 0 J / Q o S / Q m N C 3 0 L z Q t d C 9 0 L X Q v d C 9 0 Y v Q u S D R g t C 4 0 L 8 u e 9 C X 0 L 3 Q s N G H 0 L X Q v d C 4 0 L U s N H 0 m c X V v d D s s J n F 1 b 3 Q 7 U 2 V j d G l v b j E v 0 J L Q m y / Q o d C z 0 Y D R g 9 C / 0 L / Q u N G A 0 L 7 Q s t C w 0 L 3 Q v d G L 0 L U g 0 Y H R g t G A 0 L 7 Q u t C 4 L n v Q m t C c L D N 9 J n F 1 b 3 Q 7 L C Z x d W 9 0 O 1 N l Y 3 R p b 2 4 x L 9 C e 0 L H R i t C 1 0 L z R i 1 / Q o t C f 0 K E v 0 J j Q t 9 C 8 0 L X Q v d C 1 0 L 3 Q v d G L 0 L k g 0 Y L Q u N C / M S 5 7 0 K H Q k N C g 0 J X Q p S w y M X 0 m c X V v d D s s J n F 1 b 3 Q 7 U 2 V j d G l v b j E v 0 J 7 Q s d G K 0 L X Q v N G L X 9 C i 0 J / Q o S / Q m N C 3 0 L z Q t d C 9 0 L X Q v d C 9 0 Y v Q u S D R g t C 4 0 L 8 x L n v Q n t C g 0 J X Q p V / R h N C 4 0 L r R g S w y M n 0 m c X V v d D s s J n F 1 b 3 Q 7 U 2 V j d G l v b j E v 0 J 7 Q s d G K 0 L X Q v N G L X 9 C i 0 J / Q o S / Q m N C 3 0 L z Q t d C 9 0 L X Q v d C 9 0 Y v Q u S D R g t C 4 0 L 8 x L n v Q n t C g 0 J X Q p V / Q v 9 C 1 0 Y A s M j N 9 J n F 1 b 3 Q 7 L C Z x d W 9 0 O 1 N l Y 3 R p b 2 4 x L 9 C e 0 L H R i t C 1 0 L z R i 1 / Q o t C f 0 K E v 0 J j Q t 9 C 8 0 L X Q v d C 1 0 L 3 Q v d G L 0 L k g 0 Y L Q u N C / M i 5 7 0 J / Q m y w y N X 0 m c X V v d D s s J n F 1 b 3 Q 7 U 2 V j d G l v b j E v 0 J 7 Q s d G K 0 L X Q v N G L X 9 C i 0 J / Q o S / Q k t G B 0 Y L Q s N C y 0 L v Q t d C 9 0 L 4 6 I N G D 0 L z Q v d C + 0 L b Q t d C 9 0 L j Q t S 5 7 0 J L Q m y w y O H 0 m c X V v d D s s J n F 1 b 3 Q 7 U 2 V j d G l v b j E v 0 J 7 Q s d G K 0 L X Q v N G L X 9 C i 0 J / Q o S / Q k t G B 0 Y L Q s N C y 0 L v Q t d C 9 0 L 4 6 I N G B 0 Y P Q v N C 8 0 L A u e 9 C Y 0 Y L Q v t C z 0 L 4 g 0 L f Q s N G C 0 Y D Q s N G C 0 Y s s M j l 9 J n F 1 b 3 Q 7 X S w m c X V v d D t S Z W x h d G l v b n N o a X B J b m Z v J n F 1 b 3 Q 7 O l t 7 J n F 1 b 3 Q 7 a 2 V 5 Q 2 9 s d W 1 u Q 2 9 1 b n Q m c X V v d D s 6 M S w m c X V v d D t r Z X l D b 2 x 1 b W 4 m c X V v d D s 6 N C w m c X V v d D t v d G h l c k t l e U N v b H V t b k l k Z W 5 0 a X R 5 J n F 1 b 3 Q 7 O i Z x d W 9 0 O 1 N l Y 3 R p b 2 4 x L 9 G B 0 L / R g N C d 0 J E v 0 J j Q t 9 C 8 0 L X Q v d C 1 0 L 3 Q v d G L 0 L k g 0 Y L Q u N C / L n v Q n d C R X 9 C / 0 L 7 Q t N G A 0 L 7 Q s d C 9 0 L 4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W N 0 a W 9 u M S / R g d C / 0 Y D Q k N C X 0 K E v 0 J j Q t 9 C 8 0 L X Q v d C 1 0 L 3 Q v d G L 0 L k g 0 Y L Q u N C / L n t J R C w w f S Z x d W 9 0 O y w m c X V v d D t L Z X l D b 2 x 1 b W 5 D b 3 V u d C Z x d W 9 0 O z o x f S x 7 J n F 1 b 3 Q 7 a 2 V 5 Q 2 9 s d W 1 u Q 2 9 1 b n Q m c X V v d D s 6 M S w m c X V v d D t r Z X l D b 2 x 1 b W 4 m c X V v d D s 6 N y w m c X V v d D t v d G h l c k t l e U N v b H V t b k l k Z W 5 0 a X R 5 J n F 1 b 3 Q 7 O i Z x d W 9 0 O 1 N l Y 3 R p b 2 4 x L 9 G B 0 L / R g N C a 0 L D Q v d C w 0 L s v 0 J j Q t 9 C 8 0 L X Q v d C 1 0 L 3 Q v d G L 0 L k g 0 Y L Q u N C / L n v Q m t C w 0 L 3 Q s N C 7 L D B 9 J n F 1 b 3 Q 7 L C Z x d W 9 0 O 0 t l e U N v b H V t b k N v d W 5 0 J n F 1 b 3 Q 7 O j F 9 X X 0 i L z 4 8 R W 5 0 c n k g V H l w Z T 0 i U m V z d W x 0 V H l w Z S I g V m F s d W U 9 I n N U Y W J s Z S I v P j x F b n R y e S B U e X B l P S J O Y X Z p Z 2 F 0 a W 9 u U 3 R l c E 5 h b W U i I F Z h b H V l P S J z 0 J 3 Q s N C y 0 L j Q s 9 C w 0 Y b Q u N G P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Z X R E Y X R h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0 L T A 4 V D A 4 O j A y O j E 0 L j U w O T g w O T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0 Z 1 b m N 0 a W 9 u I i 8 + P E V u d H J 5 I F R 5 c G U 9 I k 5 h d m l n Y X R p b 2 5 T d G V w T m F t Z S I g V m F s d W U 9 I n P Q n d C w 0 L L Q u N C z 0 L D R h t C 4 0 Y 8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S U 4 M i V E M S U 4 M C V E M C V C M C V E M S U 4 M i V E M S U 4 Q l 8 l R D A l Q T I l R D A l O U Y l R D A l Q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3 L T E 4 V D E 0 O j Q 4 O j A y L j I w M D A z N z V a I i 8 + P E V u d H J 5 I F R 5 c G U 9 I k Z p b G x D b 2 x 1 b W 5 U e X B l c y I g V m F s d W U 9 I n N C Z 1 l G Q l F V R k J R V U Z C U V V G Q l F V R k J R V U Z C Z 1 k 9 I i 8 + P E V u d H J 5 I F R 5 c G U 9 I k Z p b G x D b 2 x 1 b W 5 O Y W 1 l c y I g V m F s d W U 9 I n N b J n F 1 b 3 Q 7 0 K H R h t C 1 0 L 3 Q s N G A 0 L j Q u S Z x d W 9 0 O y w m c X V v d D v Q k d C w 0 L f Q u N G B J n F 1 b 3 Q 7 L C Z x d W 9 0 O z E u 0 J 7 Q s d G K 0 L X Q v C D Q v 9 C 1 0 Y D Q t d C y 0 L D Q u 9 C 6 0 L g m c X V v d D s s J n F 1 b 3 Q 7 M S 4 x L t C R 0 L X Q v d C 3 0 L j Q v S A 5 M i Z x d W 9 0 O y w m c X V v d D s x L j I u 0 J H Q t d C 9 0 L f Q u N C 9 I D k 1 J n F 1 b 3 Q 7 L C Z x d W 9 0 O z E u M i 7 Q k d C 1 0 L 3 Q t 9 C 4 0 L 0 g R y 0 5 N S Z x d W 9 0 O y w m c X V v d D s x L j Q u 0 J H Q t d C 9 0 L f Q u N C 9 I D k 4 J n F 1 b 3 Q 7 L C Z x d W 9 0 O z E u N S 7 Q l N C i I N C 7 0 L X R g t C 9 0 L X Q t S Z x d W 9 0 O y w m c X V v d D s y L k N B U E V Y J n F 1 b 3 Q 7 L C Z x d W 9 0 O z E u N i 7 Q l N C i I N C 3 0 L j Q v N C 9 0 L X Q t S Z x d W 9 0 O y w m c X V v d D s z L k N B U E V Y I N C y I N C z 0 L 7 Q t C Z x d W 9 0 O y w m c X V v d D s 0 L k 9 Q R V h f Z m l 4 J n F 1 b 3 Q 7 L C Z x d W 9 0 O z U u T 1 B F W F 9 2 Y X I m c X V v d D s s J n F 1 b 3 Q 7 N i 7 Q l t C U I N G C 0 L D R g N C 4 0 Y Q m c X V v d D s s J n F 1 b 3 Q 7 N y 7 Q o t G A 0 L D Q v d G B 0 L / Q v t G A 0 Y I m c X V v d D s s J n F 1 b 3 Q 7 0 L j R g d G F 0 K H Q k N C g 0 J X Q p S Z x d W 9 0 O y w m c X V v d D v Q u N G B 0 Y X Q n t C g 0 J X Q p V / R h N C 4 0 L r R g S Z x d W 9 0 O y w m c X V v d D v Q u N G B 0 Y X Q n t C g 0 J X Q p V / Q v 9 C 1 0 Y A m c X V v d D s s J n F 1 b 3 Q 7 0 J 3 Q k S Z x d W 9 0 O y w m c X V v d D v Q o t C 4 0 L 8 g 0 J 3 Q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B i M T V k Y W I t N T U 3 Y y 0 0 Z G N h L T g y Z m Y t N W V j M T Z l M W R m O G V i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9 C b 0 L j R g d G C N C I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0 Y H Q v 9 G A 0 J 3 Q k S / Q m N C 3 0 L z Q t d C 9 0 L X Q v d C 9 0 Y v Q u S D R g t C 4 0 L 8 u e 9 C d 0 J F f 0 L / Q v t C 0 0 Y D Q v t C x 0 L 3 Q v i w w f S Z x d W 9 0 O y w m c X V v d D t L Z X l D b 2 x 1 b W 5 D b 3 V u d C Z x d W 9 0 O z o x f V 0 s J n F 1 b 3 Q 7 Y 2 9 s d W 1 u S W R l b n R p d G l l c y Z x d W 9 0 O z p b J n F 1 b 3 Q 7 U 2 V j d G l v b j E v 0 J f Q s N G C 0 Y D Q s N G C 0 Y t f 0 K L Q n 9 C h L 9 C Y 0 L f Q s t C 7 0 L X R h 9 C 1 0 L 3 Q v d G L 0 L U g 0 L / Q v t G B 0 L v Q t d C 0 0 L 3 Q u N C 1 I N G B 0 L j Q v N C y 0 L 7 Q u 9 G L L n t O Y W 1 l L D B 9 J n F 1 b 3 Q 7 L C Z x d W 9 0 O 1 N l Y 3 R p b 2 4 x L 9 C X 0 L D R g t G A 0 L D R g t G L X 9 C i 0 J / Q o S / Q m N C 3 0 L z Q t d C 9 0 L X Q v d C 9 0 Y v Q u S D R g t C 4 0 L 8 u e 9 C R 0 L D Q t 9 C 4 0 Y E s M X 0 m c X V v d D s s J n F 1 b 3 Q 7 U 2 V j d G l v b j E v 0 J f Q s N G C 0 Y D Q s N G C 0 Y t f 0 K L Q n 9 C h L 9 C S 0 Y H R g t C w 0 L L Q u 9 C 1 0 L 3 Q v j o g 0 Y H R g 9 C 8 0 L z Q s C 5 7 M S 7 Q n t C x 0 Y r Q t d C 8 I N C / 0 L X R g N C 1 0 L L Q s N C 7 0 L r Q u C w x N H 0 m c X V v d D s s J n F 1 b 3 Q 7 U 2 V j d G l v b j E v 0 J f Q s N G C 0 Y D Q s N G C 0 Y t f 0 K L Q n 9 C h L 9 C Y 0 L f Q v N C 1 0 L 3 Q t d C 9 0 L 3 R i 9 C 5 I N G C 0 L j Q v y 5 7 M S 4 x L t C R 0 L X Q v d C 3 0 L j Q v S A 5 M i w z f S Z x d W 9 0 O y w m c X V v d D t T Z W N 0 a W 9 u M S / Q l 9 C w 0 Y L R g N C w 0 Y L R i 1 / Q o t C f 0 K E v 0 J j Q t 9 C 8 0 L X Q v d C 1 0 L 3 Q v d G L 0 L k g 0 Y L Q u N C / L n s x L j I u 0 J H Q t d C 9 0 L f Q u N C 9 I D k 1 L D R 9 J n F 1 b 3 Q 7 L C Z x d W 9 0 O 1 N l Y 3 R p b 2 4 x L 9 C X 0 L D R g t G A 0 L D R g t G L X 9 C i 0 J / Q o S / Q m N C 3 0 L z Q t d C 9 0 L X Q v d C 9 0 Y v Q u S D R g t C 4 0 L 8 u e z E u M i 7 Q k d C 1 0 L 3 Q t 9 C 4 0 L 0 g R y 0 5 N S w 1 f S Z x d W 9 0 O y w m c X V v d D t T Z W N 0 a W 9 u M S / Q l 9 C w 0 Y L R g N C w 0 Y L R i 1 / Q o t C f 0 K E v 0 J j Q t 9 C 8 0 L X Q v d C 1 0 L 3 Q v d G L 0 L k g 0 Y L Q u N C / L n s x L j Q u 0 J H Q t d C 9 0 L f Q u N C 9 I D k 4 L D Z 9 J n F 1 b 3 Q 7 L C Z x d W 9 0 O 1 N l Y 3 R p b 2 4 x L 9 C X 0 L D R g t G A 0 L D R g t G L X 9 C i 0 J / Q o S / Q m N C 3 0 L z Q t d C 9 0 L X Q v d C 9 0 Y v Q u S D R g t C 4 0 L 8 u e z E u N S 7 Q l N C i I N C 7 0 L X R g t C 9 0 L X Q t S w 3 f S Z x d W 9 0 O y w m c X V v d D t T Z W N 0 a W 9 u M S / Q l 9 C w 0 Y L R g N C w 0 Y L R i 1 / Q o t C f 0 K E v 0 J j Q t 9 C 8 0 L X Q v d C 1 0 L 3 Q v d G L 0 L k g 0 Y L Q u N C / L n s y L k N B U E V Y L D l 9 J n F 1 b 3 Q 7 L C Z x d W 9 0 O 1 N l Y 3 R p b 2 4 x L 9 C X 0 L D R g t G A 0 L D R g t G L X 9 C i 0 J / Q o S / Q m N C 3 0 L z Q t d C 9 0 L X Q v d C 9 0 Y v Q u S D R g t C 4 0 L 8 u e z E u N i 7 Q l N C i I N C 3 0 L j Q v N C 9 0 L X Q t S w 4 f S Z x d W 9 0 O y w m c X V v d D t T Z W N 0 a W 9 u M S / Q l 9 C w 0 Y L R g N C w 0 Y L R i 1 / Q o t C f 0 K E v 0 J j Q t 9 C 8 0 L X Q v d C 1 0 L 3 Q v d G L 0 L k g 0 Y L Q u N C / L n s z L k N B U E V Y I N C y I N C z 0 L 7 Q t C w x M H 0 m c X V v d D s s J n F 1 b 3 Q 7 U 2 V j d G l v b j E v 0 J f Q s N G C 0 Y D Q s N G C 0 Y t f 0 K L Q n 9 C h L 9 C Y 0 L f Q v N C 1 0 L 3 Q t d C 9 0 L 3 R i 9 C 5 I N G C 0 L j Q v y 5 7 N C 5 P U E V Y X 2 Z p e C w x M X 0 m c X V v d D s s J n F 1 b 3 Q 7 U 2 V j d G l v b j E v 0 J f Q s N G C 0 Y D Q s N G C 0 Y t f 0 K L Q n 9 C h L 9 C Y 0 L f Q v N C 1 0 L 3 Q t d C 9 0 L 3 R i 9 C 5 I N G C 0 L j Q v y 5 7 N S 5 P U E V Y X 3 Z h c i w x M n 0 m c X V v d D s s J n F 1 b 3 Q 7 U 2 V j d G l v b j E v 0 J f Q s N G C 0 Y D Q s N G C 0 Y t f 0 K L Q n 9 C h L 9 C Y 0 L f Q v N C 1 0 L 3 Q t d C 9 0 L 3 R i 9 C 5 I N G C 0 L j Q v y 5 7 N i 7 Q l t C U I N G C 0 L D R g N C 4 0 Y Q s M T N 9 J n F 1 b 3 Q 7 L C Z x d W 9 0 O 1 N l Y 3 R p b 2 4 x L 9 C X 0 L D R g t G A 0 L D R g t G L X 9 C i 0 J / Q o S / Q m N C 3 0 L z Q t d C 9 0 L X Q v d C 9 0 Y v Q u S D R g t C 4 0 L 8 u e z c u 0 K L R g N C w 0 L 3 R g d C / 0 L 7 R g N G C L D E 0 f S Z x d W 9 0 O y w m c X V v d D t T Z W N 0 a W 9 u M S / Q l 9 C w 0 Y L R g N C w 0 Y L R i 1 / Q o t C f 0 K E v 0 J j Q t 9 C 8 0 L X Q v d C 1 0 L 3 Q v d G L 0 L k g 0 Y L Q u N C / M S 5 7 0 L j R g d G F 0 K H Q k N C g 0 J X Q p S w x N X 0 m c X V v d D s s J n F 1 b 3 Q 7 U 2 V j d G l v b j E v 0 J f Q s N G C 0 Y D Q s N G C 0 Y t f 0 K L Q n 9 C h L 9 C Y 0 L f Q v N C 1 0 L 3 Q t d C 9 0 L 3 R i 9 C 5 I N G C 0 L j Q v z E u e 9 C 4 0 Y H R h d C e 0 K D Q l d C l X 9 G E 0 L j Q u t G B L D E 2 f S Z x d W 9 0 O y w m c X V v d D t T Z W N 0 a W 9 u M S / Q l 9 C w 0 Y L R g N C w 0 Y L R i 1 / Q o t C f 0 K E v 0 J j Q t 9 C 8 0 L X Q v d C 1 0 L 3 Q v d G L 0 L k g 0 Y L Q u N C / M S 5 7 0 L j R g d G F 0 J 7 Q o N C V 0 K V f 0 L / Q t d G A L D E 3 f S Z x d W 9 0 O y w m c X V v d D t T Z W N 0 a W 9 u M S / R g d C / 0 Y D Q n d C R L 9 C Y 0 L f Q v N C 1 0 L 3 Q t d C 9 0 L 3 R i 9 C 5 I N G C 0 L j Q v y 5 7 0 J 3 Q k S w x f S Z x d W 9 0 O y w m c X V v d D t T Z W N 0 a W 9 u M S / R g d C / 0 Y D Q n d C R L 9 C Y 0 L f Q v N C 1 0 L 3 Q t d C 9 0 L 3 R i 9 C 5 I N G C 0 L j Q v y 5 7 0 K L Q u N C / I N C d 0 J E s M n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9 C X 0 L D R g t G A 0 L D R g t G L X 9 C i 0 J / Q o S / Q m N C 3 0 L L Q u 9 C 1 0 Y f Q t d C 9 0 L 3 R i 9 C 1 I N C / 0 L 7 R g d C 7 0 L X Q t N C 9 0 L j Q t S D R g d C 4 0 L z Q s t C + 0 L v R i y 5 7 T m F t Z S w w f S Z x d W 9 0 O y w m c X V v d D t T Z W N 0 a W 9 u M S / Q l 9 C w 0 Y L R g N C w 0 Y L R i 1 / Q o t C f 0 K E v 0 J j Q t 9 C 8 0 L X Q v d C 1 0 L 3 Q v d G L 0 L k g 0 Y L Q u N C / L n v Q k d C w 0 L f Q u N G B L D F 9 J n F 1 b 3 Q 7 L C Z x d W 9 0 O 1 N l Y 3 R p b 2 4 x L 9 C X 0 L D R g t G A 0 L D R g t G L X 9 C i 0 J / Q o S / Q k t G B 0 Y L Q s N C y 0 L v Q t d C 9 0 L 4 6 I N G B 0 Y P Q v N C 8 0 L A u e z E u 0 J 7 Q s d G K 0 L X Q v C D Q v 9 C 1 0 Y D Q t d C y 0 L D Q u 9 C 6 0 L g s M T R 9 J n F 1 b 3 Q 7 L C Z x d W 9 0 O 1 N l Y 3 R p b 2 4 x L 9 C X 0 L D R g t G A 0 L D R g t G L X 9 C i 0 J / Q o S / Q m N C 3 0 L z Q t d C 9 0 L X Q v d C 9 0 Y v Q u S D R g t C 4 0 L 8 u e z E u M S 7 Q k d C 1 0 L 3 Q t 9 C 4 0 L 0 g O T I s M 3 0 m c X V v d D s s J n F 1 b 3 Q 7 U 2 V j d G l v b j E v 0 J f Q s N G C 0 Y D Q s N G C 0 Y t f 0 K L Q n 9 C h L 9 C Y 0 L f Q v N C 1 0 L 3 Q t d C 9 0 L 3 R i 9 C 5 I N G C 0 L j Q v y 5 7 M S 4 y L t C R 0 L X Q v d C 3 0 L j Q v S A 5 N S w 0 f S Z x d W 9 0 O y w m c X V v d D t T Z W N 0 a W 9 u M S / Q l 9 C w 0 Y L R g N C w 0 Y L R i 1 / Q o t C f 0 K E v 0 J j Q t 9 C 8 0 L X Q v d C 1 0 L 3 Q v d G L 0 L k g 0 Y L Q u N C / L n s x L j I u 0 J H Q t d C 9 0 L f Q u N C 9 I E c t O T U s N X 0 m c X V v d D s s J n F 1 b 3 Q 7 U 2 V j d G l v b j E v 0 J f Q s N G C 0 Y D Q s N G C 0 Y t f 0 K L Q n 9 C h L 9 C Y 0 L f Q v N C 1 0 L 3 Q t d C 9 0 L 3 R i 9 C 5 I N G C 0 L j Q v y 5 7 M S 4 0 L t C R 0 L X Q v d C 3 0 L j Q v S A 5 O C w 2 f S Z x d W 9 0 O y w m c X V v d D t T Z W N 0 a W 9 u M S / Q l 9 C w 0 Y L R g N C w 0 Y L R i 1 / Q o t C f 0 K E v 0 J j Q t 9 C 8 0 L X Q v d C 1 0 L 3 Q v d G L 0 L k g 0 Y L Q u N C / L n s x L j U u 0 J T Q o i D Q u 9 C 1 0 Y L Q v d C 1 0 L U s N 3 0 m c X V v d D s s J n F 1 b 3 Q 7 U 2 V j d G l v b j E v 0 J f Q s N G C 0 Y D Q s N G C 0 Y t f 0 K L Q n 9 C h L 9 C Y 0 L f Q v N C 1 0 L 3 Q t d C 9 0 L 3 R i 9 C 5 I N G C 0 L j Q v y 5 7 M i 5 D Q V B F W C w 5 f S Z x d W 9 0 O y w m c X V v d D t T Z W N 0 a W 9 u M S / Q l 9 C w 0 Y L R g N C w 0 Y L R i 1 / Q o t C f 0 K E v 0 J j Q t 9 C 8 0 L X Q v d C 1 0 L 3 Q v d G L 0 L k g 0 Y L Q u N C / L n s x L j Y u 0 J T Q o i D Q t 9 C 4 0 L z Q v d C 1 0 L U s O H 0 m c X V v d D s s J n F 1 b 3 Q 7 U 2 V j d G l v b j E v 0 J f Q s N G C 0 Y D Q s N G C 0 Y t f 0 K L Q n 9 C h L 9 C Y 0 L f Q v N C 1 0 L 3 Q t d C 9 0 L 3 R i 9 C 5 I N G C 0 L j Q v y 5 7 M y 5 D Q V B F W C D Q s i D Q s 9 C + 0 L Q s M T B 9 J n F 1 b 3 Q 7 L C Z x d W 9 0 O 1 N l Y 3 R p b 2 4 x L 9 C X 0 L D R g t G A 0 L D R g t G L X 9 C i 0 J / Q o S / Q m N C 3 0 L z Q t d C 9 0 L X Q v d C 9 0 Y v Q u S D R g t C 4 0 L 8 u e z Q u T 1 B F W F 9 m a X g s M T F 9 J n F 1 b 3 Q 7 L C Z x d W 9 0 O 1 N l Y 3 R p b 2 4 x L 9 C X 0 L D R g t G A 0 L D R g t G L X 9 C i 0 J / Q o S / Q m N C 3 0 L z Q t d C 9 0 L X Q v d C 9 0 Y v Q u S D R g t C 4 0 L 8 u e z U u T 1 B F W F 9 2 Y X I s M T J 9 J n F 1 b 3 Q 7 L C Z x d W 9 0 O 1 N l Y 3 R p b 2 4 x L 9 C X 0 L D R g t G A 0 L D R g t G L X 9 C i 0 J / Q o S / Q m N C 3 0 L z Q t d C 9 0 L X Q v d C 9 0 Y v Q u S D R g t C 4 0 L 8 u e z Y u 0 J b Q l C D R g t C w 0 Y D Q u N G E L D E z f S Z x d W 9 0 O y w m c X V v d D t T Z W N 0 a W 9 u M S / Q l 9 C w 0 Y L R g N C w 0 Y L R i 1 / Q o t C f 0 K E v 0 J j Q t 9 C 8 0 L X Q v d C 1 0 L 3 Q v d G L 0 L k g 0 Y L Q u N C / L n s 3 L t C i 0 Y D Q s N C 9 0 Y H Q v 9 C + 0 Y D R g i w x N H 0 m c X V v d D s s J n F 1 b 3 Q 7 U 2 V j d G l v b j E v 0 J f Q s N G C 0 Y D Q s N G C 0 Y t f 0 K L Q n 9 C h L 9 C Y 0 L f Q v N C 1 0 L 3 Q t d C 9 0 L 3 R i 9 C 5 I N G C 0 L j Q v z E u e 9 C 4 0 Y H R h d C h 0 J D Q o N C V 0 K U s M T V 9 J n F 1 b 3 Q 7 L C Z x d W 9 0 O 1 N l Y 3 R p b 2 4 x L 9 C X 0 L D R g t G A 0 L D R g t G L X 9 C i 0 J / Q o S / Q m N C 3 0 L z Q t d C 9 0 L X Q v d C 9 0 Y v Q u S D R g t C 4 0 L 8 x L n v Q u N G B 0 Y X Q n t C g 0 J X Q p V / R h N C 4 0 L r R g S w x N n 0 m c X V v d D s s J n F 1 b 3 Q 7 U 2 V j d G l v b j E v 0 J f Q s N G C 0 Y D Q s N G C 0 Y t f 0 K L Q n 9 C h L 9 C Y 0 L f Q v N C 1 0 L 3 Q t d C 9 0 L 3 R i 9 C 5 I N G C 0 L j Q v z E u e 9 C 4 0 Y H R h d C e 0 K D Q l d C l X 9 C / 0 L X R g C w x N 3 0 m c X V v d D s s J n F 1 b 3 Q 7 U 2 V j d G l v b j E v 0 Y H Q v 9 G A 0 J 3 Q k S / Q m N C 3 0 L z Q t d C 9 0 L X Q v d C 9 0 Y v Q u S D R g t C 4 0 L 8 u e 9 C d 0 J E s M X 0 m c X V v d D s s J n F 1 b 3 Q 7 U 2 V j d G l v b j E v 0 Y H Q v 9 G A 0 J 3 Q k S / Q m N C 3 0 L z Q t d C 9 0 L X Q v d C 9 0 Y v Q u S D R g t C 4 0 L 8 u e 9 C i 0 L j Q v y D Q n d C R L D J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9 G B 0 L / R g N C d 0 J E v 0 J j Q t 9 C 8 0 L X Q v d C 1 0 L 3 Q v d G L 0 L k g 0 Y L Q u N C / L n v Q n d C R X 9 C / 0 L 7 Q t N G A 0 L 7 Q s d C 9 0 L 4 s M H 0 m c X V v d D s s J n F 1 b 3 Q 7 S 2 V 5 Q 2 9 s d W 1 u Q 2 9 1 b n Q m c X V v d D s 6 M X 1 d f S I v P j x F b n R y e S B U e X B l P S J S Z X N 1 b H R U e X B l I i B W Y W x 1 Z T 0 i c 1 R h Y m x l I i 8 + P E V u d H J 5 I F R 5 c G U 9 I k 5 h d m l n Y X R p b 2 5 T d G V w T m F t Z S I g V m F s d W U 9 I n P Q n d C w 0 L L Q u N C z 0 L D R h t C 4 0 Y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E M C U 5 Q S V E M C U 5 Q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3 L T E 4 V D E 0 O j Q 3 O j U 0 L j A 5 M T E 3 M z J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1 R h Y m x l I i 8 + P E V u d H J 5 I F R 5 c G U 9 I k 5 h d m l n Y X R p b 2 5 T d G V w T m F t Z S I g V m F s d W U 9 I n P Q n d C w 0 L L Q u N C z 0 L D R h t C 4 0 Y 8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E M S U 4 M S V E M C V C R i V E M S U 4 M C V E M C U 5 M C V E M C U 5 N y V E M C V B M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S U 4 M S V E M C V C R i V E M S U 4 M C V E M C U 5 M C V E M C U 5 N y V E M C V B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S U 4 M S V E M C V C R i V E M S U 4 M C V E M C U 5 R C V E M C U 5 M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S U 4 M S V E M C V C R i V E M S U 4 M C V E M C U 5 R C V E M C U 5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S U 4 M S V E M C V C R i V E M S U 4 M C V E M C U 5 Q S V E M C V C M C V E M C V C R C V E M C V C M C V E M C V C Q i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S U 4 M S V E M C V C R i V E M S U 4 M C V E M C U 5 Q S V E M C V C M C V E M C V C R C V E M C V C M C V E M C V C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B U E V Y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F Q R V g v Q 0 F Q R V h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B U E V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F Q R V g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Q V B F W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B U E V Y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U Q x J T h C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U Q x J T h C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E w J U Q w J T k 1 J U Q w J U E 1 X y V E M S U 4 N C V E M C V C O C V E M C V C Q S V E M S U 4 M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B M C V E M C U 5 N S V E M C V B N V 8 l R D E l O D Q l R D A l Q j g l R D A l Q k E l R D E l O D E v Q 0 F Q R V h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B M C V E M C U 5 N S V E M C V B N V 8 l R D E l O D Q l R D A l Q j g l R D A l Q k E l R D E l O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T A l R D A l O T U l R D A l Q T V f J U Q x J T g 0 J U Q w J U I 4 J U Q w J U J B J U Q x J T g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E w J U Q w J T k 1 J U Q w J U E 1 X y V E M S U 4 N C V E M C V C O C V E M C V C Q S V E M S U 4 M S 8 l R D A l O T Q l R D E l O D A l R D E l O D M l R D A l Q j M l R D A l Q j g l R D A l Q j U l M j A l R D E l O D E l R D E l O D I l R D A l Q k U l R D A l Q k I l R D A l Q j E l R D E l O D Y l R D E l O E I l M j A l R D E l O D E l M j A l R D A l Q k U l R D E l O D I l R D A l Q k M l R D A l Q j U l R D A l Q k Q l R D A l Q j U l R D A l Q k Q l R D A l Q k Q l R D E l O E I l R D A l Q k M l M j A l R D E l O D E l R D A l Q j I l R D A l Q j U l R D E l O D A l R D E l O D I l R D E l O E I l R D A l Q j I l R D A l Q j A l R D A l Q k Q l R D A l Q j g l R D A l Q j U l R D A l Q k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B M C V E M C U 5 N S V E M C V B N V 8 l R D A l Q k Y l R D A l Q j U l R D E l O D A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T A l R D A l O T U l R D A l Q T V f J U Q w J U J G J U Q w J U I 1 J U Q x J T g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E w J U Q w J T k 1 J U Q w J U E 1 X y V E M C V C R i V E M C V C N S V E M S U 4 M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B M C V E M C U 5 N S V E M C V B N V 8 l R D A l Q k Y l R D A l Q j U l R D E l O D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Y l R D A l O U I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Y l R D A l O U I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Y l R D A l O U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Y l R D A l O U I v J U Q w J T l G J U Q w J T l C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Y l R D A l O U I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G J U Q w J T l C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G J U Q w J T l C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y J U Q w J T l C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y J U Q w J T l C L y V E M C U 5 R i V E M C U 5 Q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y J U Q w J T l C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y J U Q w J T l C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R G F 0 Y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l 8 l R D A l Q T I l R D A l O U Y l R D A l Q T E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M l R D E l O E J f J U Q w J U E y J U Q w J T l G J U Q w J U E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J U Q x J T h C X y V E M C V B M i V E M C U 5 R i V E M C V B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l 8 l R D A l Q T I l R D A l O U Y l R D A l Q T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w J U J F J U Q w J U J C J U Q x J T h D J U Q w J U I 3 J U Q w J U J F J U Q w J U I y J U Q w J U I w J U Q x J T g y J U Q w J U I 1 J U Q w J U J C J U Q x J T h D J U Q x J T g x J U Q w J U J B J U Q w J U I w J U Q x J T h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M l R D E l O E J f J U Q w J U E y J U Q w J T l G J U Q w J U E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l 8 l R D A l Q T I l R D A l O U Y l R D A l Q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J U Q x J T h C X y V E M C V B M i V E M C U 5 R i V E M C V B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M l R D E l O E J f J U Q w J U E y J U Q w J T l G J U Q w J U E x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l 8 l R D A l Q T I l R D A l O U Y l R D A l Q T E v J U Q w J T k 4 J U Q w J U I 3 J U Q w J U I y J U Q w J U J C J U Q w J U I 1 J U Q x J T g 3 J U Q w J U I 1 J U Q w J U J E J U Q w J U J E J U Q x J T h C J U Q w J U I 1 J T I w J U Q w J U J G J U Q w J U J F J U Q x J T g x J U Q w J U J C J U Q w J U I 1 J U Q w J U I 0 J U Q w J U J E J U Q w J U I 4 J U Q w J U I 1 J T I w J U Q x J T g x J U Q w J U I 4 J U Q w J U J D J U Q w J U I y J U Q w J U J F J U Q w J U J C J U Q x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M l R D E l O E J f J U Q w J U E y J U Q w J T l G J U Q w J U E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l 8 l R D A l Q T I l R D A l O U Y l R D A l Q T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M l R D E l O E J f J U Q w J U E y J U Q w J T l G J U Q w J U E x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J U Q x J T h C X y V E M C V B M i V E M C U 5 R i V E M C V B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k U l R D A l Q k I l R D E l O E M l R D A l Q j c l R D A l Q k U l R D A l Q j I l R D A l Q j A l R D E l O D I l R D A l Q j U l R D A l Q k I l R D E l O E M l R D E l O D E l R D A l Q k E l R D A l Q j A l R D E l O E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M l R D E l O E J f J U Q w J U E y J U Q w J T l G J U Q w J U E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J U Q x J T h C X y V E M C V B M i V E M C U 5 R i V E M C V B M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l 8 l R D A l Q T I l R D A l O U Y l R D A l Q T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x J T g x J U Q w J U J G J U Q x J T g w J U Q w J T k w J U Q w J T k 3 J U Q w J U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M l R D E l O E J f J U Q w J U E y J U Q w J T l G J U Q w J U E x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l 8 l R D A l Q T I l R D A l O U Y l R D A l Q T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x J T g x J U Q w J U J G J U Q x J T g w J U Q w J T l B J U Q w J U I w J U Q w J U J E J U Q w J U I w J U Q w J U J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M l R D E l O E J f J U Q w J U E y J U Q w J T l G J U Q w J U E x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l 8 l R D A l Q T I l R D A l O U Y l R D A l Q T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x J T g x J U Q w J U J G J U Q x J T g w J U Q w J T l E J U Q w J T k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M l R D E l O E J f J U Q w J U E y J U Q w J T l G J U Q w J U E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l 8 l R D A l Q T I l R D A l O U Y l R D A l Q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J U Q x J T h C X y V E M C V B M i V E M C U 5 R i V E M C V B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N y V E M C V C M C V E M S U 4 M i V E M S U 4 M C V E M C V C M C V E M S U 4 M i V E M S U 4 Q l 8 l R D A l Q T I l R D A l O U Y l R D A l Q T E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T c l R D A l Q j A l R D E l O D I l R D E l O D A l R D A l Q j A l R D E l O D I l R D E l O E J f J U Q w J U E y J U Q w J T l G J U Q w J U E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3 J U Q w J U I w J U Q x J T g y J U Q x J T g w J U Q w J U I w J U Q x J T g y J U Q x J T h C X y V E M C V B M i V E M C U 5 R i V E M C V B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N y V E M C V C M C V E M S U 4 M i V E M S U 4 M C V E M C V C M C V E M S U 4 M i V E M S U 4 Q l 8 l R D A l Q T I l R D A l O U Y l R D A l Q T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w J U J F J U Q w J U J C J U Q x J T h D J U Q w J U I 3 J U Q w J U J F J U Q w J U I y J U Q w J U I w J U Q x J T g y J U Q w J U I 1 J U Q w J U J C J U Q x J T h D J U Q x J T g x J U Q w J U J B J U Q w J U I w J U Q x J T h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T c l R D A l Q j A l R D E l O D I l R D E l O D A l R D A l Q j A l R D E l O D I l R D E l O E J f J U Q w J U E y J U Q w J T l G J U Q w J U E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N y V E M C V C M C V E M S U 4 M i V E M S U 4 M C V E M C V C M C V E M S U 4 M i V E M S U 4 Q l 8 l R D A l Q T I l R D A l O U Y l R D A l Q T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3 J U Q w J U I w J U Q x J T g y J U Q x J T g w J U Q w J U I w J U Q x J T g y J U Q x J T h C X y V E M C V B M i V E M C U 5 R i V E M C V B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k U l R D A l Q k I l R D E l O E M l R D A l Q j c l R D A l Q k U l R D A l Q j I l R D A l Q j A l R D E l O D I l R D A l Q j U l R D A l Q k I l R D E l O E M l R D E l O D E l R D A l Q k E l R D A l Q j A l R D E l O E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T c l R D A l Q j A l R D E l O D I l R D E l O D A l R D A l Q j A l R D E l O D I l R D E l O E J f J U Q w J U E y J U Q w J T l G J U Q w J U E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3 J U Q w J U I w J U Q x J T g y J U Q x J T g w J U Q w J U I w J U Q x J T g y J U Q x J T h C X y V E M C V B M i V E M C U 5 R i V E M C V B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N y V E M C V C M C V E M S U 4 M i V E M S U 4 M C V E M C V C M C V E M S U 4 M i V E M S U 4 Q l 8 l R D A l Q T I l R D A l O U Y l R D A l Q T E v J U Q w J T k 4 J U Q w J U I 3 J U Q w J U I y J U Q w J U J C J U Q w J U I 1 J U Q x J T g 3 J U Q w J U I 1 J U Q w J U J E J U Q w J U J E J U Q x J T h C J U Q w J U I 1 J T I w J U Q w J U J G J U Q w J U J F J U Q x J T g x J U Q w J U J C J U Q w J U I 1 J U Q w J U I 0 J U Q w J U J E J U Q w J U I 4 J U Q w J U I 1 J T I w J U Q x J T g x J U Q w J U I 4 J U Q w J U J D J U Q w J U I y J U Q w J U J F J U Q w J U J C J U Q x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T c l R D A l Q j A l R D E l O D I l R D E l O D A l R D A l Q j A l R D E l O D I l R D E l O E J f J U Q w J U E y J U Q w J T l G J U Q w J U E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3 J U Q w J U I w J U Q x J T g y J U Q x J T g w J U Q w J U I w J U Q x J T g y J U Q x J T h C X y V E M C V B M i V E M C U 5 R i V E M C V B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T c l R D A l Q j A l R D E l O D I l R D E l O D A l R D A l Q j A l R D E l O D I l R D E l O E J f J U Q w J U E y J U Q w J T l G J U Q w J U E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N y V E M C V C M C V E M S U 4 M i V E M S U 4 M C V E M C V C M C V E M S U 4 M i V E M S U 4 Q l 8 l R D A l Q T I l R D A l O U Y l R D A l Q T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T c l R D A l Q j A l R D E l O D I l R D E l O D A l R D A l Q j A l R D E l O D I l R D E l O E J f J U Q w J U E y J U Q w J T l G J U Q w J U E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N y V E M C V C M C V E M S U 4 M i V E M S U 4 M C V E M C V C M C V E M S U 4 M i V E M S U 4 Q l 8 l R D A l Q T I l R D A l O U Y l R D A l Q T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J U Q x J T h C X y V E M C V B M i V E M C U 5 R i V E M C V B M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M l R D E l O E J f J U Q w J U E y J U Q w J T l G J U Q w J U E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N y V E M C V C M C V E M S U 4 M i V E M S U 4 M C V E M C V C M C V E M S U 4 M i V E M S U 4 Q l 8 l R D A l Q T I l R D A l O U Y l R D A l Q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l 8 l R D A l Q T I l R D A l O U Y l R D A l Q T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J U Q x J T h C X y V E M C V B M i V E M C U 5 R i V E M C V B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M l R D E l O E J f J U Q w J U E y J U Q w J T l G J U Q w J U E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l 8 l R D A l Q T I l R D A l O U Y l R D A l Q T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J U Q x J T h C X y V E M C V B M i V E M C U 5 R i V E M C V B M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M l R D E l O E J f J U Q w J U E y J U Q w J T l G J U Q w J U E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U 5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J U Q x J T h C X y V E M C V B M i V E M C U 5 R i V E M C V B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M l R D E l O E J f J U Q w J U E y J U Q w J T l G J U Q w J U E x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l 8 l R D A l Q T I l R D A l O U Y l R D A l Q T E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J U Q x J T h C X y V E M C V B M i V E M C U 5 R i V E M C V B M S 8 l R D A l O T I l R D E l O D E l R D E l O D I l R D A l Q j A l R D A l Q j I l R D A l Q k I l R D A l Q j U l R D A l Q k Q l R D A l Q k U l M 0 E l M j A l R D E l O D M l R D A l Q k M l R D A l Q k Q l R D A l Q k U l R D A l Q j Y l R D A l Q j U l R D A l Q k Q l R D A l Q j g l R D A l Q j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l 8 l R D A l Q T I l R D A l O U Y l R D A l Q T E v J U Q w J T k y J U Q x J T g x J U Q x J T g y J U Q w J U I w J U Q w J U I y J U Q w J U J C J U Q w J U I 1 J U Q w J U J E J U Q w J U J F J T N B J T I w J U Q x J T g x J U Q x J T g z J U Q w J U J D J U Q w J U J D J U Q w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E Y X R h M i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l 8 l R D A l Q T I l R D A l O U Y l R D A l Q T E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M l R D E l O E J f J U Q w J U E y J U Q w J T l G J U Q w J U E x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3 J U Q w J U I w J U Q x J T g y J U Q x J T g w J U Q w J U I w J U Q x J T g y J U Q x J T h C X y V E M C V B M i V E M C U 5 R i V E M C V B M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N y V E M C V C M C V E M S U 4 M i V E M S U 4 M C V E M C V C M C V E M S U 4 M i V E M S U 4 Q l 8 l R D A l Q T I l R D A l O U Y l R D A l Q T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x J T g x J U Q w J U J G J U Q x J T g w J U Q w J T l E J U Q w J T k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Q V B F W C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T A l R D A l O T U l R D A l Q T V f J U Q x J T g 0 J U Q w J U I 4 J U Q w J U J B J U Q x J T g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y J U Q w J T l C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3 J U Q w J U I w J U Q x J T g y J U Q x J T g w J U Q w J U I w J U Q x J T g y J U Q x J T h C X y V E M C V B M i V E M C U 5 R i V E M C V B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T c l R D A l Q j A l R D E l O D I l R D E l O D A l R D A l Q j A l R D E l O D I l R D E l O E J f J U Q w J U E y J U Q w J T l G J U Q w J U E x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N y V E M C V C M C V E M S U 4 M i V E M S U 4 M C V E M C V C M C V E M S U 4 M i V E M S U 4 Q l 8 l R D A l Q T I l R D A l O U Y l R D A l Q T E v J U Q w J T k y J U Q x J T g x J U Q x J T g y J U Q w J U I w J U Q w J U I y J U Q w J U J C J U Q w J U I 1 J U Q w J U J E J U Q w J U J F J T N B J T I w J U Q x J T g x J U Q x J T g z J U Q w J U J D J U Q w J U J D J U Q w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T c l R D A l Q j A l R D E l O D I l R D E l O D A l R D A l Q j A l R D E l O D I l R D E l O E J f J U Q w J U E y J U Q w J T l G J U Q w J U E x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E w J U Q w J T k 1 J U Q w J U E 1 X y V E M C V C R i V E M C V C N S V E M S U 4 M C 8 l R D A l O U U l R D A l Q T A l R D A l O T U l R D A l Q T V f J U Q w J U J G J U Q w J U I 1 J U Q x J T g w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T A l R D A l O T U l R D A l Q T V f J U Q w J U J G J U Q w J U I 1 J U Q x J T g w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U 5 Q y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U 5 Q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U 5 Q y 8 l R D A l O T Q l R D E l O D A l R D E l O D M l R D A l Q j M l R D A l Q j g l R D A l Q j U l M j A l R D E l O D E l R D E l O D I l R D A l Q k U l R D A l Q k I l R D A l Q j E l R D E l O D Y l R D E l O E I l M j A l R D E l O D E l M j A l R D A l Q k U l R D E l O D I l R D A l Q k M l R D A l Q j U l R D A l Q k Q l R D A l Q j U l R D A l Q k Q l R D A l Q k Q l R D E l O E I l R D A l Q k M l M j A l R D E l O D E l R D A l Q j I l R D A l Q j U l R D E l O D A l R D E l O D I l R D E l O E I l R D A l Q j I l R D A l Q j A l R D A l Q k Q l R D A l Q j g l R D A l Q j U l R D A l Q k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U 5 Q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U 5 Q y 8 l R D A l O U E l R D A l Q k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M i V E M C U 5 Q i 8 l R D A l O T Q l R D A l Q k U l R D A l Q j E l R D A l Q j A l R D A l Q j I l R D A l Q k I l R D A l Q j U l R D A l Q k Q l R D A l Q k Q l R D E l O E I l R D A l Q j k l M j A l R D A l Q j c l R D A l Q j A l R D A l Q k Y l R D E l O D A l R D A l Q k U l R D E l O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M i V E M C U 5 Q i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y V E M S U 4 Q l 8 l R D A l Q T I l R D A l O U Y l R D A l Q T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k y J U Q w J T l C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J 3 q x l l e S 5 6 7 o X G Z x z g b A A A A A A I A A A A A A A N m A A D A A A A A E A A A A C k Z A / k h 0 V 2 d B E m l 2 9 f 4 z P 0 A A A A A B I A A A K A A A A A Q A A A A 5 a P X Z C 7 6 8 j E W v B C 1 m X 7 f v l A A A A B l / 2 u w 0 C 9 t R O m w d o h y C B o j x d D m P q v w N s 8 K 2 E U F f x J q B J Z + d T u i T 2 k W D H V b T 8 s 4 m u K H t K q w C l Y p 4 M d 7 S 3 Y t q h K P G 7 y U j 2 M c F T 7 J M y / C C 8 F A S x Q A A A B N 6 E g s n Z W 7 4 + 8 F g B i I q R X p a W u Y m A = = < / D a t a M a s h u p > 
</file>

<file path=customXml/itemProps1.xml><?xml version="1.0" encoding="utf-8"?>
<ds:datastoreItem xmlns:ds="http://schemas.openxmlformats.org/officeDocument/2006/customXml" ds:itemID="{D1CBA634-DED8-4C1A-B3CA-94BBAF95CC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Объемы 2030</vt:lpstr>
      <vt:lpstr>САРЕХ</vt:lpstr>
      <vt:lpstr>ОРЕХ_фикс</vt:lpstr>
      <vt:lpstr>ОРЕХ_пер</vt:lpstr>
      <vt:lpstr>ПЛ</vt:lpstr>
      <vt:lpstr>ВЛ</vt:lpstr>
      <vt:lpstr>Км</vt:lpstr>
      <vt:lpstr>спрОбъект</vt:lpstr>
      <vt:lpstr>спрБаза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Даниил Чернышев</cp:lastModifiedBy>
  <dcterms:created xsi:type="dcterms:W3CDTF">2019-10-18T07:20:32Z</dcterms:created>
  <dcterms:modified xsi:type="dcterms:W3CDTF">2022-11-08T08:48:19Z</dcterms:modified>
</cp:coreProperties>
</file>