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Closeprice" sheetId="1" r:id="rId1"/>
    <sheet name="Visualisation" sheetId="2" r:id="rId2"/>
    <sheet name="RegressionAnalysis" sheetId="4" r:id="rId3"/>
    <sheet name="Volatality" sheetId="5" r:id="rId4"/>
    <sheet name="RiskAdjustedReturn" sheetId="6" r:id="rId5"/>
  </sheets>
  <definedNames>
    <definedName name="_xlnm._FilterDatabase" localSheetId="0" hidden="1">Closeprice!$A$1:$D$995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<sst xmlns="http://schemas.openxmlformats.org/spreadsheetml/2006/main" count="66" uniqueCount="19">
  <si>
    <t>Date</t>
  </si>
  <si>
    <t>Small Cap</t>
  </si>
  <si>
    <t>Mid Cap</t>
  </si>
  <si>
    <t>Large Cap</t>
  </si>
  <si>
    <t>Data Source: https://www.bseindia.com/Indices/IndexArchiveData.html</t>
  </si>
  <si>
    <t>Normalized data</t>
  </si>
  <si>
    <t>Table of Coefficient Parameter</t>
  </si>
  <si>
    <t>Table of intercept Parameter</t>
  </si>
  <si>
    <t>Table of Residuals</t>
  </si>
  <si>
    <t>CurrentPrices</t>
  </si>
  <si>
    <t>Table of Residual%</t>
  </si>
  <si>
    <t>Table of R/Correlation</t>
  </si>
  <si>
    <t>Average/Reward</t>
  </si>
  <si>
    <t>Percentage change in index from previous day</t>
  </si>
  <si>
    <t>Volatility of each fund</t>
  </si>
  <si>
    <t>Standard Dev</t>
  </si>
  <si>
    <t>Volatility</t>
  </si>
  <si>
    <t>Risk Adjusted Return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</si>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</sst>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.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2" fontId="0" fillId="0" borderId="0" xfId="0" applyNumberFormat="1">
      <alignment vertical="center"/>
    </xf>
    <xf numFmtId="2" fontId="0" fillId="0" borderId="1" xfId="0" applyNumberFormat="1" applyBorder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180" fontId="0" fillId="0" borderId="0" xfId="0" applyNumberFormat="1">
      <alignment vertical="center"/>
    </xf>
    <xf numFmtId="0" fontId="1" fillId="0" borderId="1" xfId="0" applyFont="1" applyFill="1" applyBorder="1">
      <alignment vertical="center"/>
    </xf>
    <xf numFmtId="2" fontId="0" fillId="4" borderId="1" xfId="0" applyNumberForma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2" fontId="1" fillId="2" borderId="0" xfId="0" applyNumberFormat="1" applyFont="1" applyFill="1">
      <alignment vertical="center"/>
    </xf>
    <xf numFmtId="181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Movement of 3 Funds</a:t>
            </a:r>
            <a:endParaRPr lang="en-IN" altLang="en-US"/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Visualisation!$B$2</c:f>
              <c:strCache>
                <c:ptCount val="1"/>
                <c:pt idx="0">
                  <c:v>Small Cap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Visualisation!$A$3:$A$996</c:f>
              <c:numCache>
                <c:formatCode>dd/mmm/yy</c:formatCode>
                <c:ptCount val="994"/>
                <c:pt idx="0" c:formatCode="dd/mmm/yy">
                  <c:v>43831</c:v>
                </c:pt>
                <c:pt idx="1" c:formatCode="dd/mmm/yy">
                  <c:v>43832</c:v>
                </c:pt>
                <c:pt idx="2" c:formatCode="dd/mmm/yy">
                  <c:v>43833</c:v>
                </c:pt>
                <c:pt idx="3" c:formatCode="dd/mmm/yy">
                  <c:v>43836</c:v>
                </c:pt>
                <c:pt idx="4" c:formatCode="dd/mmm/yy">
                  <c:v>43837</c:v>
                </c:pt>
                <c:pt idx="5" c:formatCode="dd/mmm/yy">
                  <c:v>43838</c:v>
                </c:pt>
                <c:pt idx="6" c:formatCode="dd/mmm/yy">
                  <c:v>43839</c:v>
                </c:pt>
                <c:pt idx="7" c:formatCode="dd/mmm/yy">
                  <c:v>43840</c:v>
                </c:pt>
                <c:pt idx="8" c:formatCode="dd/mmm/yy">
                  <c:v>43843</c:v>
                </c:pt>
                <c:pt idx="9" c:formatCode="dd/mmm/yy">
                  <c:v>43844</c:v>
                </c:pt>
                <c:pt idx="10" c:formatCode="dd/mmm/yy">
                  <c:v>43845</c:v>
                </c:pt>
                <c:pt idx="11" c:formatCode="dd/mmm/yy">
                  <c:v>43846</c:v>
                </c:pt>
                <c:pt idx="12" c:formatCode="dd/mmm/yy">
                  <c:v>43847</c:v>
                </c:pt>
                <c:pt idx="13" c:formatCode="dd/mmm/yy">
                  <c:v>43850</c:v>
                </c:pt>
                <c:pt idx="14" c:formatCode="dd/mmm/yy">
                  <c:v>43851</c:v>
                </c:pt>
                <c:pt idx="15" c:formatCode="dd/mmm/yy">
                  <c:v>43852</c:v>
                </c:pt>
                <c:pt idx="16" c:formatCode="dd/mmm/yy">
                  <c:v>43853</c:v>
                </c:pt>
                <c:pt idx="17" c:formatCode="dd/mmm/yy">
                  <c:v>43854</c:v>
                </c:pt>
                <c:pt idx="18" c:formatCode="dd/mmm/yy">
                  <c:v>43857</c:v>
                </c:pt>
                <c:pt idx="19" c:formatCode="dd/mmm/yy">
                  <c:v>43858</c:v>
                </c:pt>
                <c:pt idx="20" c:formatCode="dd/mmm/yy">
                  <c:v>43859</c:v>
                </c:pt>
                <c:pt idx="21" c:formatCode="dd/mmm/yy">
                  <c:v>43860</c:v>
                </c:pt>
                <c:pt idx="22" c:formatCode="dd/mmm/yy">
                  <c:v>43861</c:v>
                </c:pt>
                <c:pt idx="23" c:formatCode="dd/mmm/yy">
                  <c:v>43862</c:v>
                </c:pt>
                <c:pt idx="24" c:formatCode="dd/mmm/yy">
                  <c:v>43864</c:v>
                </c:pt>
                <c:pt idx="25" c:formatCode="dd/mmm/yy">
                  <c:v>43865</c:v>
                </c:pt>
                <c:pt idx="26" c:formatCode="dd/mmm/yy">
                  <c:v>43866</c:v>
                </c:pt>
                <c:pt idx="27" c:formatCode="dd/mmm/yy">
                  <c:v>43867</c:v>
                </c:pt>
                <c:pt idx="28" c:formatCode="dd/mmm/yy">
                  <c:v>43868</c:v>
                </c:pt>
                <c:pt idx="29" c:formatCode="dd/mmm/yy">
                  <c:v>43871</c:v>
                </c:pt>
                <c:pt idx="30" c:formatCode="dd/mmm/yy">
                  <c:v>43872</c:v>
                </c:pt>
                <c:pt idx="31" c:formatCode="dd/mmm/yy">
                  <c:v>43873</c:v>
                </c:pt>
                <c:pt idx="32" c:formatCode="dd/mmm/yy">
                  <c:v>43874</c:v>
                </c:pt>
                <c:pt idx="33" c:formatCode="dd/mmm/yy">
                  <c:v>43875</c:v>
                </c:pt>
                <c:pt idx="34" c:formatCode="dd/mmm/yy">
                  <c:v>43878</c:v>
                </c:pt>
                <c:pt idx="35" c:formatCode="dd/mmm/yy">
                  <c:v>43879</c:v>
                </c:pt>
                <c:pt idx="36" c:formatCode="dd/mmm/yy">
                  <c:v>43880</c:v>
                </c:pt>
                <c:pt idx="37" c:formatCode="dd/mmm/yy">
                  <c:v>43881</c:v>
                </c:pt>
                <c:pt idx="38" c:formatCode="dd/mmm/yy">
                  <c:v>43885</c:v>
                </c:pt>
                <c:pt idx="39" c:formatCode="dd/mmm/yy">
                  <c:v>43886</c:v>
                </c:pt>
                <c:pt idx="40" c:formatCode="dd/mmm/yy">
                  <c:v>43887</c:v>
                </c:pt>
                <c:pt idx="41" c:formatCode="dd/mmm/yy">
                  <c:v>43888</c:v>
                </c:pt>
                <c:pt idx="42" c:formatCode="dd/mmm/yy">
                  <c:v>43889</c:v>
                </c:pt>
                <c:pt idx="43" c:formatCode="dd/mmm/yy">
                  <c:v>43892</c:v>
                </c:pt>
                <c:pt idx="44" c:formatCode="dd/mmm/yy">
                  <c:v>43893</c:v>
                </c:pt>
                <c:pt idx="45" c:formatCode="dd/mmm/yy">
                  <c:v>43894</c:v>
                </c:pt>
                <c:pt idx="46" c:formatCode="dd/mmm/yy">
                  <c:v>43895</c:v>
                </c:pt>
                <c:pt idx="47" c:formatCode="dd/mmm/yy">
                  <c:v>43896</c:v>
                </c:pt>
                <c:pt idx="48" c:formatCode="dd/mmm/yy">
                  <c:v>43899</c:v>
                </c:pt>
                <c:pt idx="49" c:formatCode="dd/mmm/yy">
                  <c:v>43901</c:v>
                </c:pt>
                <c:pt idx="50" c:formatCode="dd/mmm/yy">
                  <c:v>43902</c:v>
                </c:pt>
                <c:pt idx="51" c:formatCode="dd/mmm/yy">
                  <c:v>43903</c:v>
                </c:pt>
                <c:pt idx="52" c:formatCode="dd/mmm/yy">
                  <c:v>43906</c:v>
                </c:pt>
                <c:pt idx="53" c:formatCode="dd/mmm/yy">
                  <c:v>43907</c:v>
                </c:pt>
                <c:pt idx="54" c:formatCode="dd/mmm/yy">
                  <c:v>43908</c:v>
                </c:pt>
                <c:pt idx="55" c:formatCode="dd/mmm/yy">
                  <c:v>43909</c:v>
                </c:pt>
                <c:pt idx="56" c:formatCode="dd/mmm/yy">
                  <c:v>43910</c:v>
                </c:pt>
                <c:pt idx="57" c:formatCode="dd/mmm/yy">
                  <c:v>43913</c:v>
                </c:pt>
                <c:pt idx="58" c:formatCode="dd/mmm/yy">
                  <c:v>43914</c:v>
                </c:pt>
                <c:pt idx="59" c:formatCode="dd/mmm/yy">
                  <c:v>43915</c:v>
                </c:pt>
                <c:pt idx="60" c:formatCode="dd/mmm/yy">
                  <c:v>43916</c:v>
                </c:pt>
                <c:pt idx="61" c:formatCode="dd/mmm/yy">
                  <c:v>43917</c:v>
                </c:pt>
                <c:pt idx="62" c:formatCode="dd/mmm/yy">
                  <c:v>43920</c:v>
                </c:pt>
                <c:pt idx="63" c:formatCode="dd/mmm/yy">
                  <c:v>43921</c:v>
                </c:pt>
                <c:pt idx="64" c:formatCode="dd/mmm/yy">
                  <c:v>43922</c:v>
                </c:pt>
                <c:pt idx="65" c:formatCode="dd/mmm/yy">
                  <c:v>43924</c:v>
                </c:pt>
                <c:pt idx="66" c:formatCode="dd/mmm/yy">
                  <c:v>43928</c:v>
                </c:pt>
                <c:pt idx="67" c:formatCode="dd/mmm/yy">
                  <c:v>43929</c:v>
                </c:pt>
                <c:pt idx="68" c:formatCode="dd/mmm/yy">
                  <c:v>43930</c:v>
                </c:pt>
                <c:pt idx="69" c:formatCode="dd/mmm/yy">
                  <c:v>43934</c:v>
                </c:pt>
                <c:pt idx="70" c:formatCode="dd/mmm/yy">
                  <c:v>43936</c:v>
                </c:pt>
                <c:pt idx="71" c:formatCode="dd/mmm/yy">
                  <c:v>43937</c:v>
                </c:pt>
                <c:pt idx="72" c:formatCode="dd/mmm/yy">
                  <c:v>43938</c:v>
                </c:pt>
                <c:pt idx="73" c:formatCode="dd/mmm/yy">
                  <c:v>43941</c:v>
                </c:pt>
                <c:pt idx="74" c:formatCode="dd/mmm/yy">
                  <c:v>43942</c:v>
                </c:pt>
                <c:pt idx="75" c:formatCode="dd/mmm/yy">
                  <c:v>43943</c:v>
                </c:pt>
                <c:pt idx="76" c:formatCode="dd/mmm/yy">
                  <c:v>43944</c:v>
                </c:pt>
                <c:pt idx="77" c:formatCode="dd/mmm/yy">
                  <c:v>43945</c:v>
                </c:pt>
                <c:pt idx="78" c:formatCode="dd/mmm/yy">
                  <c:v>43948</c:v>
                </c:pt>
                <c:pt idx="79" c:formatCode="dd/mmm/yy">
                  <c:v>43949</c:v>
                </c:pt>
                <c:pt idx="80" c:formatCode="dd/mmm/yy">
                  <c:v>43950</c:v>
                </c:pt>
                <c:pt idx="81" c:formatCode="dd/mmm/yy">
                  <c:v>43951</c:v>
                </c:pt>
                <c:pt idx="82" c:formatCode="dd/mmm/yy">
                  <c:v>43955</c:v>
                </c:pt>
                <c:pt idx="83" c:formatCode="dd/mmm/yy">
                  <c:v>43956</c:v>
                </c:pt>
                <c:pt idx="84" c:formatCode="dd/mmm/yy">
                  <c:v>43957</c:v>
                </c:pt>
                <c:pt idx="85" c:formatCode="dd/mmm/yy">
                  <c:v>43958</c:v>
                </c:pt>
                <c:pt idx="86" c:formatCode="dd/mmm/yy">
                  <c:v>43959</c:v>
                </c:pt>
                <c:pt idx="87" c:formatCode="dd/mmm/yy">
                  <c:v>43962</c:v>
                </c:pt>
                <c:pt idx="88" c:formatCode="dd/mmm/yy">
                  <c:v>43963</c:v>
                </c:pt>
                <c:pt idx="89" c:formatCode="dd/mmm/yy">
                  <c:v>43964</c:v>
                </c:pt>
                <c:pt idx="90" c:formatCode="dd/mmm/yy">
                  <c:v>43965</c:v>
                </c:pt>
                <c:pt idx="91" c:formatCode="dd/mmm/yy">
                  <c:v>43966</c:v>
                </c:pt>
                <c:pt idx="92" c:formatCode="dd/mmm/yy">
                  <c:v>43969</c:v>
                </c:pt>
                <c:pt idx="93" c:formatCode="dd/mmm/yy">
                  <c:v>43970</c:v>
                </c:pt>
                <c:pt idx="94" c:formatCode="dd/mmm/yy">
                  <c:v>43971</c:v>
                </c:pt>
                <c:pt idx="95" c:formatCode="dd/mmm/yy">
                  <c:v>43972</c:v>
                </c:pt>
                <c:pt idx="96" c:formatCode="dd/mmm/yy">
                  <c:v>43973</c:v>
                </c:pt>
                <c:pt idx="97" c:formatCode="dd/mmm/yy">
                  <c:v>43977</c:v>
                </c:pt>
                <c:pt idx="98" c:formatCode="dd/mmm/yy">
                  <c:v>43978</c:v>
                </c:pt>
                <c:pt idx="99" c:formatCode="dd/mmm/yy">
                  <c:v>43979</c:v>
                </c:pt>
                <c:pt idx="100" c:formatCode="dd/mmm/yy">
                  <c:v>43980</c:v>
                </c:pt>
                <c:pt idx="101" c:formatCode="dd/mmm/yy">
                  <c:v>43983</c:v>
                </c:pt>
                <c:pt idx="102" c:formatCode="dd/mmm/yy">
                  <c:v>43984</c:v>
                </c:pt>
                <c:pt idx="103" c:formatCode="dd/mmm/yy">
                  <c:v>43985</c:v>
                </c:pt>
                <c:pt idx="104" c:formatCode="dd/mmm/yy">
                  <c:v>43986</c:v>
                </c:pt>
                <c:pt idx="105" c:formatCode="dd/mmm/yy">
                  <c:v>43987</c:v>
                </c:pt>
                <c:pt idx="106" c:formatCode="dd/mmm/yy">
                  <c:v>43990</c:v>
                </c:pt>
                <c:pt idx="107" c:formatCode="dd/mmm/yy">
                  <c:v>43991</c:v>
                </c:pt>
                <c:pt idx="108" c:formatCode="dd/mmm/yy">
                  <c:v>43992</c:v>
                </c:pt>
                <c:pt idx="109" c:formatCode="dd/mmm/yy">
                  <c:v>43993</c:v>
                </c:pt>
                <c:pt idx="110" c:formatCode="dd/mmm/yy">
                  <c:v>43994</c:v>
                </c:pt>
                <c:pt idx="111" c:formatCode="dd/mmm/yy">
                  <c:v>43997</c:v>
                </c:pt>
                <c:pt idx="112" c:formatCode="dd/mmm/yy">
                  <c:v>43998</c:v>
                </c:pt>
                <c:pt idx="113" c:formatCode="dd/mmm/yy">
                  <c:v>43999</c:v>
                </c:pt>
                <c:pt idx="114" c:formatCode="dd/mmm/yy">
                  <c:v>44000</c:v>
                </c:pt>
                <c:pt idx="115" c:formatCode="dd/mmm/yy">
                  <c:v>44001</c:v>
                </c:pt>
                <c:pt idx="116" c:formatCode="dd/mmm/yy">
                  <c:v>44004</c:v>
                </c:pt>
                <c:pt idx="117" c:formatCode="dd/mmm/yy">
                  <c:v>44005</c:v>
                </c:pt>
                <c:pt idx="118" c:formatCode="dd/mmm/yy">
                  <c:v>44006</c:v>
                </c:pt>
                <c:pt idx="119" c:formatCode="dd/mmm/yy">
                  <c:v>44007</c:v>
                </c:pt>
                <c:pt idx="120" c:formatCode="dd/mmm/yy">
                  <c:v>44008</c:v>
                </c:pt>
                <c:pt idx="121" c:formatCode="dd/mmm/yy">
                  <c:v>44011</c:v>
                </c:pt>
                <c:pt idx="122" c:formatCode="dd/mmm/yy">
                  <c:v>44012</c:v>
                </c:pt>
                <c:pt idx="123" c:formatCode="dd/mmm/yy">
                  <c:v>44013</c:v>
                </c:pt>
                <c:pt idx="124" c:formatCode="dd/mmm/yy">
                  <c:v>44014</c:v>
                </c:pt>
                <c:pt idx="125" c:formatCode="dd/mmm/yy">
                  <c:v>44015</c:v>
                </c:pt>
                <c:pt idx="126" c:formatCode="dd/mmm/yy">
                  <c:v>44018</c:v>
                </c:pt>
                <c:pt idx="127" c:formatCode="dd/mmm/yy">
                  <c:v>44019</c:v>
                </c:pt>
                <c:pt idx="128" c:formatCode="dd/mmm/yy">
                  <c:v>44020</c:v>
                </c:pt>
                <c:pt idx="129" c:formatCode="dd/mmm/yy">
                  <c:v>44021</c:v>
                </c:pt>
                <c:pt idx="130" c:formatCode="dd/mmm/yy">
                  <c:v>44022</c:v>
                </c:pt>
                <c:pt idx="131" c:formatCode="dd/mmm/yy">
                  <c:v>44025</c:v>
                </c:pt>
                <c:pt idx="132" c:formatCode="dd/mmm/yy">
                  <c:v>44026</c:v>
                </c:pt>
                <c:pt idx="133" c:formatCode="dd/mmm/yy">
                  <c:v>44027</c:v>
                </c:pt>
                <c:pt idx="134" c:formatCode="dd/mmm/yy">
                  <c:v>44028</c:v>
                </c:pt>
                <c:pt idx="135" c:formatCode="dd/mmm/yy">
                  <c:v>44029</c:v>
                </c:pt>
                <c:pt idx="136" c:formatCode="dd/mmm/yy">
                  <c:v>44032</c:v>
                </c:pt>
                <c:pt idx="137" c:formatCode="dd/mmm/yy">
                  <c:v>44033</c:v>
                </c:pt>
                <c:pt idx="138" c:formatCode="dd/mmm/yy">
                  <c:v>44034</c:v>
                </c:pt>
                <c:pt idx="139" c:formatCode="dd/mmm/yy">
                  <c:v>44035</c:v>
                </c:pt>
                <c:pt idx="140" c:formatCode="dd/mmm/yy">
                  <c:v>44036</c:v>
                </c:pt>
                <c:pt idx="141" c:formatCode="dd/mmm/yy">
                  <c:v>44039</c:v>
                </c:pt>
                <c:pt idx="142" c:formatCode="dd/mmm/yy">
                  <c:v>44040</c:v>
                </c:pt>
                <c:pt idx="143" c:formatCode="dd/mmm/yy">
                  <c:v>44041</c:v>
                </c:pt>
                <c:pt idx="144" c:formatCode="dd/mmm/yy">
                  <c:v>44042</c:v>
                </c:pt>
                <c:pt idx="145" c:formatCode="dd/mmm/yy">
                  <c:v>44043</c:v>
                </c:pt>
                <c:pt idx="146" c:formatCode="dd/mmm/yy">
                  <c:v>44046</c:v>
                </c:pt>
                <c:pt idx="147" c:formatCode="dd/mmm/yy">
                  <c:v>44047</c:v>
                </c:pt>
                <c:pt idx="148" c:formatCode="dd/mmm/yy">
                  <c:v>44048</c:v>
                </c:pt>
                <c:pt idx="149" c:formatCode="dd/mmm/yy">
                  <c:v>44049</c:v>
                </c:pt>
                <c:pt idx="150" c:formatCode="dd/mmm/yy">
                  <c:v>44050</c:v>
                </c:pt>
                <c:pt idx="151" c:formatCode="dd/mmm/yy">
                  <c:v>44053</c:v>
                </c:pt>
                <c:pt idx="152" c:formatCode="dd/mmm/yy">
                  <c:v>44054</c:v>
                </c:pt>
                <c:pt idx="153" c:formatCode="dd/mmm/yy">
                  <c:v>44055</c:v>
                </c:pt>
                <c:pt idx="154" c:formatCode="dd/mmm/yy">
                  <c:v>44056</c:v>
                </c:pt>
                <c:pt idx="155" c:formatCode="dd/mmm/yy">
                  <c:v>44057</c:v>
                </c:pt>
                <c:pt idx="156" c:formatCode="dd/mmm/yy">
                  <c:v>44060</c:v>
                </c:pt>
                <c:pt idx="157" c:formatCode="dd/mmm/yy">
                  <c:v>44061</c:v>
                </c:pt>
                <c:pt idx="158" c:formatCode="dd/mmm/yy">
                  <c:v>44062</c:v>
                </c:pt>
                <c:pt idx="159" c:formatCode="dd/mmm/yy">
                  <c:v>44063</c:v>
                </c:pt>
                <c:pt idx="160" c:formatCode="dd/mmm/yy">
                  <c:v>44064</c:v>
                </c:pt>
                <c:pt idx="161" c:formatCode="dd/mmm/yy">
                  <c:v>44067</c:v>
                </c:pt>
                <c:pt idx="162" c:formatCode="dd/mmm/yy">
                  <c:v>44068</c:v>
                </c:pt>
                <c:pt idx="163" c:formatCode="dd/mmm/yy">
                  <c:v>44069</c:v>
                </c:pt>
                <c:pt idx="164" c:formatCode="dd/mmm/yy">
                  <c:v>44070</c:v>
                </c:pt>
                <c:pt idx="165" c:formatCode="dd/mmm/yy">
                  <c:v>44071</c:v>
                </c:pt>
                <c:pt idx="166" c:formatCode="dd/mmm/yy">
                  <c:v>44074</c:v>
                </c:pt>
                <c:pt idx="167" c:formatCode="dd/mmm/yy">
                  <c:v>44075</c:v>
                </c:pt>
                <c:pt idx="168" c:formatCode="dd/mmm/yy">
                  <c:v>44076</c:v>
                </c:pt>
                <c:pt idx="169" c:formatCode="dd/mmm/yy">
                  <c:v>44077</c:v>
                </c:pt>
                <c:pt idx="170" c:formatCode="dd/mmm/yy">
                  <c:v>44078</c:v>
                </c:pt>
                <c:pt idx="171" c:formatCode="dd/mmm/yy">
                  <c:v>44081</c:v>
                </c:pt>
                <c:pt idx="172" c:formatCode="dd/mmm/yy">
                  <c:v>44082</c:v>
                </c:pt>
                <c:pt idx="173" c:formatCode="dd/mmm/yy">
                  <c:v>44083</c:v>
                </c:pt>
                <c:pt idx="174" c:formatCode="dd/mmm/yy">
                  <c:v>44084</c:v>
                </c:pt>
                <c:pt idx="175" c:formatCode="dd/mmm/yy">
                  <c:v>44085</c:v>
                </c:pt>
                <c:pt idx="176" c:formatCode="dd/mmm/yy">
                  <c:v>44088</c:v>
                </c:pt>
                <c:pt idx="177" c:formatCode="dd/mmm/yy">
                  <c:v>44089</c:v>
                </c:pt>
                <c:pt idx="178" c:formatCode="dd/mmm/yy">
                  <c:v>44090</c:v>
                </c:pt>
                <c:pt idx="179" c:formatCode="dd/mmm/yy">
                  <c:v>44091</c:v>
                </c:pt>
                <c:pt idx="180" c:formatCode="dd/mmm/yy">
                  <c:v>44092</c:v>
                </c:pt>
                <c:pt idx="181" c:formatCode="dd/mmm/yy">
                  <c:v>44095</c:v>
                </c:pt>
                <c:pt idx="182" c:formatCode="dd/mmm/yy">
                  <c:v>44096</c:v>
                </c:pt>
                <c:pt idx="183" c:formatCode="dd/mmm/yy">
                  <c:v>44097</c:v>
                </c:pt>
                <c:pt idx="184" c:formatCode="dd/mmm/yy">
                  <c:v>44098</c:v>
                </c:pt>
                <c:pt idx="185" c:formatCode="dd/mmm/yy">
                  <c:v>44099</c:v>
                </c:pt>
                <c:pt idx="186" c:formatCode="dd/mmm/yy">
                  <c:v>44102</c:v>
                </c:pt>
                <c:pt idx="187" c:formatCode="dd/mmm/yy">
                  <c:v>44103</c:v>
                </c:pt>
                <c:pt idx="188" c:formatCode="dd/mmm/yy">
                  <c:v>44104</c:v>
                </c:pt>
                <c:pt idx="189" c:formatCode="dd/mmm/yy">
                  <c:v>44105</c:v>
                </c:pt>
                <c:pt idx="190" c:formatCode="dd/mmm/yy">
                  <c:v>44109</c:v>
                </c:pt>
                <c:pt idx="191" c:formatCode="dd/mmm/yy">
                  <c:v>44110</c:v>
                </c:pt>
                <c:pt idx="192" c:formatCode="dd/mmm/yy">
                  <c:v>44111</c:v>
                </c:pt>
                <c:pt idx="193" c:formatCode="dd/mmm/yy">
                  <c:v>44112</c:v>
                </c:pt>
                <c:pt idx="194" c:formatCode="dd/mmm/yy">
                  <c:v>44113</c:v>
                </c:pt>
                <c:pt idx="195" c:formatCode="dd/mmm/yy">
                  <c:v>44116</c:v>
                </c:pt>
                <c:pt idx="196" c:formatCode="dd/mmm/yy">
                  <c:v>44117</c:v>
                </c:pt>
                <c:pt idx="197" c:formatCode="dd/mmm/yy">
                  <c:v>44118</c:v>
                </c:pt>
                <c:pt idx="198" c:formatCode="dd/mmm/yy">
                  <c:v>44119</c:v>
                </c:pt>
                <c:pt idx="199" c:formatCode="dd/mmm/yy">
                  <c:v>44120</c:v>
                </c:pt>
                <c:pt idx="200" c:formatCode="dd/mmm/yy">
                  <c:v>44123</c:v>
                </c:pt>
                <c:pt idx="201" c:formatCode="dd/mmm/yy">
                  <c:v>44124</c:v>
                </c:pt>
                <c:pt idx="202" c:formatCode="dd/mmm/yy">
                  <c:v>44125</c:v>
                </c:pt>
                <c:pt idx="203" c:formatCode="dd/mmm/yy">
                  <c:v>44126</c:v>
                </c:pt>
                <c:pt idx="204" c:formatCode="dd/mmm/yy">
                  <c:v>44127</c:v>
                </c:pt>
                <c:pt idx="205" c:formatCode="dd/mmm/yy">
                  <c:v>44130</c:v>
                </c:pt>
                <c:pt idx="206" c:formatCode="dd/mmm/yy">
                  <c:v>44131</c:v>
                </c:pt>
                <c:pt idx="207" c:formatCode="dd/mmm/yy">
                  <c:v>44132</c:v>
                </c:pt>
                <c:pt idx="208" c:formatCode="dd/mmm/yy">
                  <c:v>44133</c:v>
                </c:pt>
                <c:pt idx="209" c:formatCode="dd/mmm/yy">
                  <c:v>44134</c:v>
                </c:pt>
                <c:pt idx="210" c:formatCode="dd/mmm/yy">
                  <c:v>44137</c:v>
                </c:pt>
                <c:pt idx="211" c:formatCode="dd/mmm/yy">
                  <c:v>44138</c:v>
                </c:pt>
                <c:pt idx="212" c:formatCode="dd/mmm/yy">
                  <c:v>44139</c:v>
                </c:pt>
                <c:pt idx="213" c:formatCode="dd/mmm/yy">
                  <c:v>44140</c:v>
                </c:pt>
                <c:pt idx="214" c:formatCode="dd/mmm/yy">
                  <c:v>44141</c:v>
                </c:pt>
                <c:pt idx="215" c:formatCode="dd/mmm/yy">
                  <c:v>44144</c:v>
                </c:pt>
                <c:pt idx="216" c:formatCode="dd/mmm/yy">
                  <c:v>44145</c:v>
                </c:pt>
                <c:pt idx="217" c:formatCode="dd/mmm/yy">
                  <c:v>44146</c:v>
                </c:pt>
                <c:pt idx="218" c:formatCode="dd/mmm/yy">
                  <c:v>44147</c:v>
                </c:pt>
                <c:pt idx="219" c:formatCode="dd/mmm/yy">
                  <c:v>44148</c:v>
                </c:pt>
                <c:pt idx="220" c:formatCode="dd/mmm/yy">
                  <c:v>44149</c:v>
                </c:pt>
                <c:pt idx="221" c:formatCode="dd/mmm/yy">
                  <c:v>44152</c:v>
                </c:pt>
                <c:pt idx="222" c:formatCode="dd/mmm/yy">
                  <c:v>44153</c:v>
                </c:pt>
                <c:pt idx="223" c:formatCode="dd/mmm/yy">
                  <c:v>44154</c:v>
                </c:pt>
                <c:pt idx="224" c:formatCode="dd/mmm/yy">
                  <c:v>44155</c:v>
                </c:pt>
                <c:pt idx="225" c:formatCode="dd/mmm/yy">
                  <c:v>44158</c:v>
                </c:pt>
                <c:pt idx="226" c:formatCode="dd/mmm/yy">
                  <c:v>44159</c:v>
                </c:pt>
                <c:pt idx="227" c:formatCode="dd/mmm/yy">
                  <c:v>44160</c:v>
                </c:pt>
                <c:pt idx="228" c:formatCode="dd/mmm/yy">
                  <c:v>44161</c:v>
                </c:pt>
                <c:pt idx="229" c:formatCode="dd/mmm/yy">
                  <c:v>44162</c:v>
                </c:pt>
                <c:pt idx="230" c:formatCode="dd/mmm/yy">
                  <c:v>44166</c:v>
                </c:pt>
                <c:pt idx="231" c:formatCode="dd/mmm/yy">
                  <c:v>44167</c:v>
                </c:pt>
                <c:pt idx="232" c:formatCode="dd/mmm/yy">
                  <c:v>44168</c:v>
                </c:pt>
                <c:pt idx="233" c:formatCode="dd/mmm/yy">
                  <c:v>44169</c:v>
                </c:pt>
                <c:pt idx="234" c:formatCode="dd/mmm/yy">
                  <c:v>44172</c:v>
                </c:pt>
                <c:pt idx="235" c:formatCode="dd/mmm/yy">
                  <c:v>44173</c:v>
                </c:pt>
                <c:pt idx="236" c:formatCode="dd/mmm/yy">
                  <c:v>44174</c:v>
                </c:pt>
                <c:pt idx="237" c:formatCode="dd/mmm/yy">
                  <c:v>44175</c:v>
                </c:pt>
                <c:pt idx="238" c:formatCode="dd/mmm/yy">
                  <c:v>44176</c:v>
                </c:pt>
                <c:pt idx="239" c:formatCode="dd/mmm/yy">
                  <c:v>44179</c:v>
                </c:pt>
                <c:pt idx="240" c:formatCode="dd/mmm/yy">
                  <c:v>44180</c:v>
                </c:pt>
                <c:pt idx="241" c:formatCode="dd/mmm/yy">
                  <c:v>44181</c:v>
                </c:pt>
                <c:pt idx="242" c:formatCode="dd/mmm/yy">
                  <c:v>44182</c:v>
                </c:pt>
                <c:pt idx="243" c:formatCode="dd/mmm/yy">
                  <c:v>44183</c:v>
                </c:pt>
                <c:pt idx="244" c:formatCode="dd/mmm/yy">
                  <c:v>44186</c:v>
                </c:pt>
                <c:pt idx="245" c:formatCode="dd/mmm/yy">
                  <c:v>44187</c:v>
                </c:pt>
                <c:pt idx="246" c:formatCode="dd/mmm/yy">
                  <c:v>44188</c:v>
                </c:pt>
                <c:pt idx="247" c:formatCode="dd/mmm/yy">
                  <c:v>44189</c:v>
                </c:pt>
                <c:pt idx="248" c:formatCode="dd/mmm/yy">
                  <c:v>44193</c:v>
                </c:pt>
                <c:pt idx="249" c:formatCode="dd/mmm/yy">
                  <c:v>44194</c:v>
                </c:pt>
                <c:pt idx="250" c:formatCode="dd/mmm/yy">
                  <c:v>44195</c:v>
                </c:pt>
                <c:pt idx="251" c:formatCode="dd/mmm/yy">
                  <c:v>44196</c:v>
                </c:pt>
                <c:pt idx="252" c:formatCode="dd/mmm/yy">
                  <c:v>44197</c:v>
                </c:pt>
                <c:pt idx="253" c:formatCode="dd/mmm/yy">
                  <c:v>44200</c:v>
                </c:pt>
                <c:pt idx="254" c:formatCode="dd/mmm/yy">
                  <c:v>44201</c:v>
                </c:pt>
                <c:pt idx="255" c:formatCode="dd/mmm/yy">
                  <c:v>44202</c:v>
                </c:pt>
                <c:pt idx="256" c:formatCode="dd/mmm/yy">
                  <c:v>44203</c:v>
                </c:pt>
                <c:pt idx="257" c:formatCode="dd/mmm/yy">
                  <c:v>44204</c:v>
                </c:pt>
                <c:pt idx="258" c:formatCode="dd/mmm/yy">
                  <c:v>44207</c:v>
                </c:pt>
                <c:pt idx="259" c:formatCode="dd/mmm/yy">
                  <c:v>44208</c:v>
                </c:pt>
                <c:pt idx="260" c:formatCode="dd/mmm/yy">
                  <c:v>44209</c:v>
                </c:pt>
                <c:pt idx="261" c:formatCode="dd/mmm/yy">
                  <c:v>44210</c:v>
                </c:pt>
                <c:pt idx="262" c:formatCode="dd/mmm/yy">
                  <c:v>44211</c:v>
                </c:pt>
                <c:pt idx="263" c:formatCode="dd/mmm/yy">
                  <c:v>44214</c:v>
                </c:pt>
                <c:pt idx="264" c:formatCode="dd/mmm/yy">
                  <c:v>44215</c:v>
                </c:pt>
                <c:pt idx="265" c:formatCode="dd/mmm/yy">
                  <c:v>44216</c:v>
                </c:pt>
                <c:pt idx="266" c:formatCode="dd/mmm/yy">
                  <c:v>44217</c:v>
                </c:pt>
                <c:pt idx="267" c:formatCode="dd/mmm/yy">
                  <c:v>44218</c:v>
                </c:pt>
                <c:pt idx="268" c:formatCode="dd/mmm/yy">
                  <c:v>44221</c:v>
                </c:pt>
                <c:pt idx="269" c:formatCode="dd/mmm/yy">
                  <c:v>44223</c:v>
                </c:pt>
                <c:pt idx="270" c:formatCode="dd/mmm/yy">
                  <c:v>44224</c:v>
                </c:pt>
                <c:pt idx="271" c:formatCode="dd/mmm/yy">
                  <c:v>44225</c:v>
                </c:pt>
                <c:pt idx="272" c:formatCode="dd/mmm/yy">
                  <c:v>44228</c:v>
                </c:pt>
                <c:pt idx="273" c:formatCode="dd/mmm/yy">
                  <c:v>44229</c:v>
                </c:pt>
                <c:pt idx="274" c:formatCode="dd/mmm/yy">
                  <c:v>44230</c:v>
                </c:pt>
                <c:pt idx="275" c:formatCode="dd/mmm/yy">
                  <c:v>44231</c:v>
                </c:pt>
                <c:pt idx="276" c:formatCode="dd/mmm/yy">
                  <c:v>44232</c:v>
                </c:pt>
                <c:pt idx="277" c:formatCode="dd/mmm/yy">
                  <c:v>44235</c:v>
                </c:pt>
                <c:pt idx="278" c:formatCode="dd/mmm/yy">
                  <c:v>44236</c:v>
                </c:pt>
                <c:pt idx="279" c:formatCode="dd/mmm/yy">
                  <c:v>44237</c:v>
                </c:pt>
                <c:pt idx="280" c:formatCode="dd/mmm/yy">
                  <c:v>44238</c:v>
                </c:pt>
                <c:pt idx="281" c:formatCode="dd/mmm/yy">
                  <c:v>44239</c:v>
                </c:pt>
                <c:pt idx="282" c:formatCode="dd/mmm/yy">
                  <c:v>44242</c:v>
                </c:pt>
                <c:pt idx="283" c:formatCode="dd/mmm/yy">
                  <c:v>44243</c:v>
                </c:pt>
                <c:pt idx="284" c:formatCode="dd/mmm/yy">
                  <c:v>44244</c:v>
                </c:pt>
                <c:pt idx="285" c:formatCode="dd/mmm/yy">
                  <c:v>44245</c:v>
                </c:pt>
                <c:pt idx="286" c:formatCode="dd/mmm/yy">
                  <c:v>44246</c:v>
                </c:pt>
                <c:pt idx="287" c:formatCode="dd/mmm/yy">
                  <c:v>44249</c:v>
                </c:pt>
                <c:pt idx="288" c:formatCode="dd/mmm/yy">
                  <c:v>44250</c:v>
                </c:pt>
                <c:pt idx="289" c:formatCode="dd/mmm/yy">
                  <c:v>44251</c:v>
                </c:pt>
                <c:pt idx="290" c:formatCode="dd/mmm/yy">
                  <c:v>44252</c:v>
                </c:pt>
                <c:pt idx="291" c:formatCode="dd/mmm/yy">
                  <c:v>44253</c:v>
                </c:pt>
                <c:pt idx="292" c:formatCode="dd/mmm/yy">
                  <c:v>44256</c:v>
                </c:pt>
                <c:pt idx="293" c:formatCode="dd/mmm/yy">
                  <c:v>44257</c:v>
                </c:pt>
                <c:pt idx="294" c:formatCode="dd/mmm/yy">
                  <c:v>44258</c:v>
                </c:pt>
                <c:pt idx="295" c:formatCode="dd/mmm/yy">
                  <c:v>44259</c:v>
                </c:pt>
                <c:pt idx="296" c:formatCode="dd/mmm/yy">
                  <c:v>44260</c:v>
                </c:pt>
                <c:pt idx="297" c:formatCode="dd/mmm/yy">
                  <c:v>44263</c:v>
                </c:pt>
                <c:pt idx="298" c:formatCode="dd/mmm/yy">
                  <c:v>44264</c:v>
                </c:pt>
                <c:pt idx="299" c:formatCode="dd/mmm/yy">
                  <c:v>44265</c:v>
                </c:pt>
                <c:pt idx="300" c:formatCode="dd/mmm/yy">
                  <c:v>44267</c:v>
                </c:pt>
                <c:pt idx="301" c:formatCode="dd/mmm/yy">
                  <c:v>44270</c:v>
                </c:pt>
                <c:pt idx="302" c:formatCode="dd/mmm/yy">
                  <c:v>44271</c:v>
                </c:pt>
                <c:pt idx="303" c:formatCode="dd/mmm/yy">
                  <c:v>44272</c:v>
                </c:pt>
                <c:pt idx="304" c:formatCode="dd/mmm/yy">
                  <c:v>44273</c:v>
                </c:pt>
                <c:pt idx="305" c:formatCode="dd/mmm/yy">
                  <c:v>44274</c:v>
                </c:pt>
                <c:pt idx="306" c:formatCode="dd/mmm/yy">
                  <c:v>44277</c:v>
                </c:pt>
                <c:pt idx="307" c:formatCode="dd/mmm/yy">
                  <c:v>44278</c:v>
                </c:pt>
                <c:pt idx="308" c:formatCode="dd/mmm/yy">
                  <c:v>44279</c:v>
                </c:pt>
                <c:pt idx="309" c:formatCode="dd/mmm/yy">
                  <c:v>44280</c:v>
                </c:pt>
                <c:pt idx="310" c:formatCode="dd/mmm/yy">
                  <c:v>44281</c:v>
                </c:pt>
                <c:pt idx="311" c:formatCode="dd/mmm/yy">
                  <c:v>44285</c:v>
                </c:pt>
                <c:pt idx="312" c:formatCode="dd/mmm/yy">
                  <c:v>44286</c:v>
                </c:pt>
                <c:pt idx="313" c:formatCode="dd/mmm/yy">
                  <c:v>44287</c:v>
                </c:pt>
                <c:pt idx="314" c:formatCode="dd/mmm/yy">
                  <c:v>44291</c:v>
                </c:pt>
                <c:pt idx="315" c:formatCode="dd/mmm/yy">
                  <c:v>44292</c:v>
                </c:pt>
                <c:pt idx="316" c:formatCode="dd/mmm/yy">
                  <c:v>44293</c:v>
                </c:pt>
                <c:pt idx="317" c:formatCode="dd/mmm/yy">
                  <c:v>44294</c:v>
                </c:pt>
                <c:pt idx="318" c:formatCode="dd/mmm/yy">
                  <c:v>44295</c:v>
                </c:pt>
                <c:pt idx="319" c:formatCode="dd/mmm/yy">
                  <c:v>44298</c:v>
                </c:pt>
                <c:pt idx="320" c:formatCode="dd/mmm/yy">
                  <c:v>44299</c:v>
                </c:pt>
                <c:pt idx="321" c:formatCode="dd/mmm/yy">
                  <c:v>44301</c:v>
                </c:pt>
                <c:pt idx="322" c:formatCode="dd/mmm/yy">
                  <c:v>44302</c:v>
                </c:pt>
                <c:pt idx="323" c:formatCode="dd/mmm/yy">
                  <c:v>44305</c:v>
                </c:pt>
                <c:pt idx="324" c:formatCode="dd/mmm/yy">
                  <c:v>44306</c:v>
                </c:pt>
                <c:pt idx="325" c:formatCode="dd/mmm/yy">
                  <c:v>44308</c:v>
                </c:pt>
                <c:pt idx="326" c:formatCode="dd/mmm/yy">
                  <c:v>44309</c:v>
                </c:pt>
                <c:pt idx="327" c:formatCode="dd/mmm/yy">
                  <c:v>44312</c:v>
                </c:pt>
                <c:pt idx="328" c:formatCode="dd/mmm/yy">
                  <c:v>44313</c:v>
                </c:pt>
                <c:pt idx="329" c:formatCode="dd/mmm/yy">
                  <c:v>44314</c:v>
                </c:pt>
                <c:pt idx="330" c:formatCode="dd/mmm/yy">
                  <c:v>44315</c:v>
                </c:pt>
                <c:pt idx="331" c:formatCode="dd/mmm/yy">
                  <c:v>44316</c:v>
                </c:pt>
                <c:pt idx="332" c:formatCode="dd/mmm/yy">
                  <c:v>44319</c:v>
                </c:pt>
                <c:pt idx="333" c:formatCode="dd/mmm/yy">
                  <c:v>44320</c:v>
                </c:pt>
                <c:pt idx="334" c:formatCode="dd/mmm/yy">
                  <c:v>44321</c:v>
                </c:pt>
                <c:pt idx="335" c:formatCode="dd/mmm/yy">
                  <c:v>44322</c:v>
                </c:pt>
                <c:pt idx="336" c:formatCode="dd/mmm/yy">
                  <c:v>44323</c:v>
                </c:pt>
                <c:pt idx="337" c:formatCode="dd/mmm/yy">
                  <c:v>44326</c:v>
                </c:pt>
                <c:pt idx="338" c:formatCode="dd/mmm/yy">
                  <c:v>44327</c:v>
                </c:pt>
                <c:pt idx="339" c:formatCode="dd/mmm/yy">
                  <c:v>44328</c:v>
                </c:pt>
                <c:pt idx="340" c:formatCode="dd/mmm/yy">
                  <c:v>44330</c:v>
                </c:pt>
                <c:pt idx="341" c:formatCode="dd/mmm/yy">
                  <c:v>44333</c:v>
                </c:pt>
                <c:pt idx="342" c:formatCode="dd/mmm/yy">
                  <c:v>44334</c:v>
                </c:pt>
                <c:pt idx="343" c:formatCode="dd/mmm/yy">
                  <c:v>44335</c:v>
                </c:pt>
                <c:pt idx="344" c:formatCode="dd/mmm/yy">
                  <c:v>44336</c:v>
                </c:pt>
                <c:pt idx="345" c:formatCode="dd/mmm/yy">
                  <c:v>44337</c:v>
                </c:pt>
                <c:pt idx="346" c:formatCode="dd/mmm/yy">
                  <c:v>44340</c:v>
                </c:pt>
                <c:pt idx="347" c:formatCode="dd/mmm/yy">
                  <c:v>44341</c:v>
                </c:pt>
                <c:pt idx="348" c:formatCode="dd/mmm/yy">
                  <c:v>44342</c:v>
                </c:pt>
                <c:pt idx="349" c:formatCode="dd/mmm/yy">
                  <c:v>44343</c:v>
                </c:pt>
                <c:pt idx="350" c:formatCode="dd/mmm/yy">
                  <c:v>44344</c:v>
                </c:pt>
                <c:pt idx="351" c:formatCode="dd/mmm/yy">
                  <c:v>44347</c:v>
                </c:pt>
                <c:pt idx="352" c:formatCode="dd/mmm/yy">
                  <c:v>44348</c:v>
                </c:pt>
                <c:pt idx="353" c:formatCode="dd/mmm/yy">
                  <c:v>44349</c:v>
                </c:pt>
                <c:pt idx="354" c:formatCode="dd/mmm/yy">
                  <c:v>44350</c:v>
                </c:pt>
                <c:pt idx="355" c:formatCode="dd/mmm/yy">
                  <c:v>44351</c:v>
                </c:pt>
                <c:pt idx="356" c:formatCode="dd/mmm/yy">
                  <c:v>44354</c:v>
                </c:pt>
                <c:pt idx="357" c:formatCode="dd/mmm/yy">
                  <c:v>44355</c:v>
                </c:pt>
                <c:pt idx="358" c:formatCode="dd/mmm/yy">
                  <c:v>44356</c:v>
                </c:pt>
                <c:pt idx="359" c:formatCode="dd/mmm/yy">
                  <c:v>44357</c:v>
                </c:pt>
                <c:pt idx="360" c:formatCode="dd/mmm/yy">
                  <c:v>44358</c:v>
                </c:pt>
                <c:pt idx="361" c:formatCode="dd/mmm/yy">
                  <c:v>44361</c:v>
                </c:pt>
                <c:pt idx="362" c:formatCode="dd/mmm/yy">
                  <c:v>44362</c:v>
                </c:pt>
                <c:pt idx="363" c:formatCode="dd/mmm/yy">
                  <c:v>44363</c:v>
                </c:pt>
                <c:pt idx="364" c:formatCode="dd/mmm/yy">
                  <c:v>44364</c:v>
                </c:pt>
                <c:pt idx="365" c:formatCode="dd/mmm/yy">
                  <c:v>44365</c:v>
                </c:pt>
                <c:pt idx="366" c:formatCode="dd/mmm/yy">
                  <c:v>44368</c:v>
                </c:pt>
                <c:pt idx="367" c:formatCode="dd/mmm/yy">
                  <c:v>44369</c:v>
                </c:pt>
                <c:pt idx="368" c:formatCode="dd/mmm/yy">
                  <c:v>44370</c:v>
                </c:pt>
                <c:pt idx="369" c:formatCode="dd/mmm/yy">
                  <c:v>44371</c:v>
                </c:pt>
                <c:pt idx="370" c:formatCode="dd/mmm/yy">
                  <c:v>44372</c:v>
                </c:pt>
                <c:pt idx="371" c:formatCode="dd/mmm/yy">
                  <c:v>44375</c:v>
                </c:pt>
                <c:pt idx="372" c:formatCode="dd/mmm/yy">
                  <c:v>44376</c:v>
                </c:pt>
                <c:pt idx="373" c:formatCode="dd/mmm/yy">
                  <c:v>44377</c:v>
                </c:pt>
                <c:pt idx="374" c:formatCode="dd/mmm/yy">
                  <c:v>44378</c:v>
                </c:pt>
                <c:pt idx="375" c:formatCode="dd/mmm/yy">
                  <c:v>44379</c:v>
                </c:pt>
                <c:pt idx="376" c:formatCode="dd/mmm/yy">
                  <c:v>44382</c:v>
                </c:pt>
                <c:pt idx="377" c:formatCode="dd/mmm/yy">
                  <c:v>44383</c:v>
                </c:pt>
                <c:pt idx="378" c:formatCode="dd/mmm/yy">
                  <c:v>44384</c:v>
                </c:pt>
                <c:pt idx="379" c:formatCode="dd/mmm/yy">
                  <c:v>44385</c:v>
                </c:pt>
                <c:pt idx="380" c:formatCode="dd/mmm/yy">
                  <c:v>44386</c:v>
                </c:pt>
                <c:pt idx="381" c:formatCode="dd/mmm/yy">
                  <c:v>44389</c:v>
                </c:pt>
                <c:pt idx="382" c:formatCode="dd/mmm/yy">
                  <c:v>44390</c:v>
                </c:pt>
                <c:pt idx="383" c:formatCode="dd/mmm/yy">
                  <c:v>44391</c:v>
                </c:pt>
                <c:pt idx="384" c:formatCode="dd/mmm/yy">
                  <c:v>44392</c:v>
                </c:pt>
                <c:pt idx="385" c:formatCode="dd/mmm/yy">
                  <c:v>44393</c:v>
                </c:pt>
                <c:pt idx="386" c:formatCode="dd/mmm/yy">
                  <c:v>44396</c:v>
                </c:pt>
                <c:pt idx="387" c:formatCode="dd/mmm/yy">
                  <c:v>44397</c:v>
                </c:pt>
                <c:pt idx="388" c:formatCode="dd/mmm/yy">
                  <c:v>44399</c:v>
                </c:pt>
                <c:pt idx="389" c:formatCode="dd/mmm/yy">
                  <c:v>44400</c:v>
                </c:pt>
                <c:pt idx="390" c:formatCode="dd/mmm/yy">
                  <c:v>44403</c:v>
                </c:pt>
                <c:pt idx="391" c:formatCode="dd/mmm/yy">
                  <c:v>44404</c:v>
                </c:pt>
                <c:pt idx="392" c:formatCode="dd/mmm/yy">
                  <c:v>44405</c:v>
                </c:pt>
                <c:pt idx="393" c:formatCode="dd/mmm/yy">
                  <c:v>44406</c:v>
                </c:pt>
                <c:pt idx="394" c:formatCode="dd/mmm/yy">
                  <c:v>44407</c:v>
                </c:pt>
                <c:pt idx="395" c:formatCode="dd/mmm/yy">
                  <c:v>44410</c:v>
                </c:pt>
                <c:pt idx="396" c:formatCode="dd/mmm/yy">
                  <c:v>44411</c:v>
                </c:pt>
                <c:pt idx="397" c:formatCode="dd/mmm/yy">
                  <c:v>44412</c:v>
                </c:pt>
                <c:pt idx="398" c:formatCode="dd/mmm/yy">
                  <c:v>44413</c:v>
                </c:pt>
                <c:pt idx="399" c:formatCode="dd/mmm/yy">
                  <c:v>44414</c:v>
                </c:pt>
                <c:pt idx="400" c:formatCode="dd/mmm/yy">
                  <c:v>44417</c:v>
                </c:pt>
                <c:pt idx="401" c:formatCode="dd/mmm/yy">
                  <c:v>44418</c:v>
                </c:pt>
                <c:pt idx="402" c:formatCode="dd/mmm/yy">
                  <c:v>44419</c:v>
                </c:pt>
                <c:pt idx="403" c:formatCode="dd/mmm/yy">
                  <c:v>44420</c:v>
                </c:pt>
                <c:pt idx="404" c:formatCode="dd/mmm/yy">
                  <c:v>44421</c:v>
                </c:pt>
                <c:pt idx="405" c:formatCode="dd/mmm/yy">
                  <c:v>44424</c:v>
                </c:pt>
                <c:pt idx="406" c:formatCode="dd/mmm/yy">
                  <c:v>44425</c:v>
                </c:pt>
                <c:pt idx="407" c:formatCode="dd/mmm/yy">
                  <c:v>44426</c:v>
                </c:pt>
                <c:pt idx="408" c:formatCode="dd/mmm/yy">
                  <c:v>44428</c:v>
                </c:pt>
                <c:pt idx="409" c:formatCode="dd/mmm/yy">
                  <c:v>44431</c:v>
                </c:pt>
                <c:pt idx="410" c:formatCode="dd/mmm/yy">
                  <c:v>44432</c:v>
                </c:pt>
                <c:pt idx="411" c:formatCode="dd/mmm/yy">
                  <c:v>44433</c:v>
                </c:pt>
                <c:pt idx="412" c:formatCode="dd/mmm/yy">
                  <c:v>44434</c:v>
                </c:pt>
                <c:pt idx="413" c:formatCode="dd/mmm/yy">
                  <c:v>44435</c:v>
                </c:pt>
                <c:pt idx="414" c:formatCode="dd/mmm/yy">
                  <c:v>44438</c:v>
                </c:pt>
                <c:pt idx="415" c:formatCode="dd/mmm/yy">
                  <c:v>44439</c:v>
                </c:pt>
                <c:pt idx="416" c:formatCode="dd/mmm/yy">
                  <c:v>44440</c:v>
                </c:pt>
                <c:pt idx="417" c:formatCode="dd/mmm/yy">
                  <c:v>44441</c:v>
                </c:pt>
                <c:pt idx="418" c:formatCode="dd/mmm/yy">
                  <c:v>44442</c:v>
                </c:pt>
                <c:pt idx="419" c:formatCode="dd/mmm/yy">
                  <c:v>44445</c:v>
                </c:pt>
                <c:pt idx="420" c:formatCode="dd/mmm/yy">
                  <c:v>44446</c:v>
                </c:pt>
                <c:pt idx="421" c:formatCode="dd/mmm/yy">
                  <c:v>44447</c:v>
                </c:pt>
                <c:pt idx="422" c:formatCode="dd/mmm/yy">
                  <c:v>44448</c:v>
                </c:pt>
                <c:pt idx="423" c:formatCode="dd/mmm/yy">
                  <c:v>44452</c:v>
                </c:pt>
                <c:pt idx="424" c:formatCode="dd/mmm/yy">
                  <c:v>44453</c:v>
                </c:pt>
                <c:pt idx="425" c:formatCode="dd/mmm/yy">
                  <c:v>44454</c:v>
                </c:pt>
                <c:pt idx="426" c:formatCode="dd/mmm/yy">
                  <c:v>44455</c:v>
                </c:pt>
                <c:pt idx="427" c:formatCode="dd/mmm/yy">
                  <c:v>44456</c:v>
                </c:pt>
                <c:pt idx="428" c:formatCode="dd/mmm/yy">
                  <c:v>44459</c:v>
                </c:pt>
                <c:pt idx="429" c:formatCode="dd/mmm/yy">
                  <c:v>44460</c:v>
                </c:pt>
                <c:pt idx="430" c:formatCode="dd/mmm/yy">
                  <c:v>44461</c:v>
                </c:pt>
                <c:pt idx="431" c:formatCode="dd/mmm/yy">
                  <c:v>44462</c:v>
                </c:pt>
                <c:pt idx="432" c:formatCode="dd/mmm/yy">
                  <c:v>44463</c:v>
                </c:pt>
                <c:pt idx="433" c:formatCode="dd/mmm/yy">
                  <c:v>44466</c:v>
                </c:pt>
                <c:pt idx="434" c:formatCode="dd/mmm/yy">
                  <c:v>44467</c:v>
                </c:pt>
                <c:pt idx="435" c:formatCode="dd/mmm/yy">
                  <c:v>44468</c:v>
                </c:pt>
                <c:pt idx="436" c:formatCode="dd/mmm/yy">
                  <c:v>44469</c:v>
                </c:pt>
                <c:pt idx="437" c:formatCode="dd/mmm/yy">
                  <c:v>44470</c:v>
                </c:pt>
                <c:pt idx="438" c:formatCode="dd/mmm/yy">
                  <c:v>44473</c:v>
                </c:pt>
                <c:pt idx="439" c:formatCode="dd/mmm/yy">
                  <c:v>44474</c:v>
                </c:pt>
                <c:pt idx="440" c:formatCode="dd/mmm/yy">
                  <c:v>44475</c:v>
                </c:pt>
                <c:pt idx="441" c:formatCode="dd/mmm/yy">
                  <c:v>44476</c:v>
                </c:pt>
                <c:pt idx="442" c:formatCode="dd/mmm/yy">
                  <c:v>44477</c:v>
                </c:pt>
                <c:pt idx="443" c:formatCode="dd/mmm/yy">
                  <c:v>44480</c:v>
                </c:pt>
                <c:pt idx="444" c:formatCode="dd/mmm/yy">
                  <c:v>44481</c:v>
                </c:pt>
                <c:pt idx="445" c:formatCode="dd/mmm/yy">
                  <c:v>44482</c:v>
                </c:pt>
                <c:pt idx="446" c:formatCode="dd/mmm/yy">
                  <c:v>44483</c:v>
                </c:pt>
                <c:pt idx="447" c:formatCode="dd/mmm/yy">
                  <c:v>44487</c:v>
                </c:pt>
                <c:pt idx="448" c:formatCode="dd/mmm/yy">
                  <c:v>44488</c:v>
                </c:pt>
                <c:pt idx="449" c:formatCode="dd/mmm/yy">
                  <c:v>44489</c:v>
                </c:pt>
                <c:pt idx="450" c:formatCode="dd/mmm/yy">
                  <c:v>44490</c:v>
                </c:pt>
                <c:pt idx="451" c:formatCode="dd/mmm/yy">
                  <c:v>44491</c:v>
                </c:pt>
                <c:pt idx="452" c:formatCode="dd/mmm/yy">
                  <c:v>44494</c:v>
                </c:pt>
                <c:pt idx="453" c:formatCode="dd/mmm/yy">
                  <c:v>44495</c:v>
                </c:pt>
                <c:pt idx="454" c:formatCode="dd/mmm/yy">
                  <c:v>44496</c:v>
                </c:pt>
                <c:pt idx="455" c:formatCode="dd/mmm/yy">
                  <c:v>44497</c:v>
                </c:pt>
                <c:pt idx="456" c:formatCode="dd/mmm/yy">
                  <c:v>44498</c:v>
                </c:pt>
                <c:pt idx="457" c:formatCode="dd/mmm/yy">
                  <c:v>44501</c:v>
                </c:pt>
                <c:pt idx="458" c:formatCode="dd/mmm/yy">
                  <c:v>44502</c:v>
                </c:pt>
                <c:pt idx="459" c:formatCode="dd/mmm/yy">
                  <c:v>44503</c:v>
                </c:pt>
                <c:pt idx="460" c:formatCode="dd/mmm/yy">
                  <c:v>44504</c:v>
                </c:pt>
                <c:pt idx="461" c:formatCode="dd/mmm/yy">
                  <c:v>44508</c:v>
                </c:pt>
                <c:pt idx="462" c:formatCode="dd/mmm/yy">
                  <c:v>44509</c:v>
                </c:pt>
                <c:pt idx="463" c:formatCode="dd/mmm/yy">
                  <c:v>44510</c:v>
                </c:pt>
                <c:pt idx="464" c:formatCode="dd/mmm/yy">
                  <c:v>44511</c:v>
                </c:pt>
                <c:pt idx="465" c:formatCode="dd/mmm/yy">
                  <c:v>44512</c:v>
                </c:pt>
                <c:pt idx="466" c:formatCode="dd/mmm/yy">
                  <c:v>44515</c:v>
                </c:pt>
                <c:pt idx="467" c:formatCode="dd/mmm/yy">
                  <c:v>44516</c:v>
                </c:pt>
                <c:pt idx="468" c:formatCode="dd/mmm/yy">
                  <c:v>44517</c:v>
                </c:pt>
                <c:pt idx="469" c:formatCode="dd/mmm/yy">
                  <c:v>44518</c:v>
                </c:pt>
                <c:pt idx="470" c:formatCode="dd/mmm/yy">
                  <c:v>44522</c:v>
                </c:pt>
                <c:pt idx="471" c:formatCode="dd/mmm/yy">
                  <c:v>44523</c:v>
                </c:pt>
                <c:pt idx="472" c:formatCode="dd/mmm/yy">
                  <c:v>44524</c:v>
                </c:pt>
                <c:pt idx="473" c:formatCode="dd/mmm/yy">
                  <c:v>44525</c:v>
                </c:pt>
                <c:pt idx="474" c:formatCode="dd/mmm/yy">
                  <c:v>44526</c:v>
                </c:pt>
                <c:pt idx="475" c:formatCode="dd/mmm/yy">
                  <c:v>44529</c:v>
                </c:pt>
                <c:pt idx="476" c:formatCode="dd/mmm/yy">
                  <c:v>44530</c:v>
                </c:pt>
                <c:pt idx="477" c:formatCode="dd/mmm/yy">
                  <c:v>44531</c:v>
                </c:pt>
                <c:pt idx="478" c:formatCode="dd/mmm/yy">
                  <c:v>44532</c:v>
                </c:pt>
                <c:pt idx="479" c:formatCode="dd/mmm/yy">
                  <c:v>44533</c:v>
                </c:pt>
                <c:pt idx="480" c:formatCode="dd/mmm/yy">
                  <c:v>44536</c:v>
                </c:pt>
                <c:pt idx="481" c:formatCode="dd/mmm/yy">
                  <c:v>44537</c:v>
                </c:pt>
                <c:pt idx="482" c:formatCode="dd/mmm/yy">
                  <c:v>44538</c:v>
                </c:pt>
                <c:pt idx="483" c:formatCode="dd/mmm/yy">
                  <c:v>44539</c:v>
                </c:pt>
                <c:pt idx="484" c:formatCode="dd/mmm/yy">
                  <c:v>44540</c:v>
                </c:pt>
                <c:pt idx="485" c:formatCode="dd/mmm/yy">
                  <c:v>44543</c:v>
                </c:pt>
                <c:pt idx="486" c:formatCode="dd/mmm/yy">
                  <c:v>44544</c:v>
                </c:pt>
                <c:pt idx="487" c:formatCode="dd/mmm/yy">
                  <c:v>44545</c:v>
                </c:pt>
                <c:pt idx="488" c:formatCode="dd/mmm/yy">
                  <c:v>44546</c:v>
                </c:pt>
                <c:pt idx="489" c:formatCode="dd/mmm/yy">
                  <c:v>44547</c:v>
                </c:pt>
                <c:pt idx="490" c:formatCode="dd/mmm/yy">
                  <c:v>44550</c:v>
                </c:pt>
                <c:pt idx="491" c:formatCode="dd/mmm/yy">
                  <c:v>44551</c:v>
                </c:pt>
                <c:pt idx="492" c:formatCode="dd/mmm/yy">
                  <c:v>44552</c:v>
                </c:pt>
                <c:pt idx="493" c:formatCode="dd/mmm/yy">
                  <c:v>44553</c:v>
                </c:pt>
                <c:pt idx="494" c:formatCode="dd/mmm/yy">
                  <c:v>44554</c:v>
                </c:pt>
                <c:pt idx="495" c:formatCode="dd/mmm/yy">
                  <c:v>44557</c:v>
                </c:pt>
                <c:pt idx="496" c:formatCode="dd/mmm/yy">
                  <c:v>44558</c:v>
                </c:pt>
                <c:pt idx="497" c:formatCode="dd/mmm/yy">
                  <c:v>44559</c:v>
                </c:pt>
                <c:pt idx="498" c:formatCode="dd/mmm/yy">
                  <c:v>44560</c:v>
                </c:pt>
                <c:pt idx="499" c:formatCode="dd/mmm/yy">
                  <c:v>44561</c:v>
                </c:pt>
                <c:pt idx="500" c:formatCode="dd/mmm/yy">
                  <c:v>44564</c:v>
                </c:pt>
                <c:pt idx="501" c:formatCode="dd/mmm/yy">
                  <c:v>44565</c:v>
                </c:pt>
                <c:pt idx="502" c:formatCode="dd/mmm/yy">
                  <c:v>44566</c:v>
                </c:pt>
                <c:pt idx="503" c:formatCode="dd/mmm/yy">
                  <c:v>44567</c:v>
                </c:pt>
                <c:pt idx="504" c:formatCode="dd/mmm/yy">
                  <c:v>44568</c:v>
                </c:pt>
                <c:pt idx="505" c:formatCode="dd/mmm/yy">
                  <c:v>44571</c:v>
                </c:pt>
                <c:pt idx="506" c:formatCode="dd/mmm/yy">
                  <c:v>44572</c:v>
                </c:pt>
                <c:pt idx="507" c:formatCode="dd/mmm/yy">
                  <c:v>44573</c:v>
                </c:pt>
                <c:pt idx="508" c:formatCode="dd/mmm/yy">
                  <c:v>44574</c:v>
                </c:pt>
                <c:pt idx="509" c:formatCode="dd/mmm/yy">
                  <c:v>44575</c:v>
                </c:pt>
                <c:pt idx="510" c:formatCode="dd/mmm/yy">
                  <c:v>44578</c:v>
                </c:pt>
                <c:pt idx="511" c:formatCode="dd/mmm/yy">
                  <c:v>44579</c:v>
                </c:pt>
                <c:pt idx="512" c:formatCode="dd/mmm/yy">
                  <c:v>44580</c:v>
                </c:pt>
                <c:pt idx="513" c:formatCode="dd/mmm/yy">
                  <c:v>44581</c:v>
                </c:pt>
                <c:pt idx="514" c:formatCode="dd/mmm/yy">
                  <c:v>44582</c:v>
                </c:pt>
                <c:pt idx="515" c:formatCode="dd/mmm/yy">
                  <c:v>44585</c:v>
                </c:pt>
                <c:pt idx="516" c:formatCode="dd/mmm/yy">
                  <c:v>44586</c:v>
                </c:pt>
                <c:pt idx="517" c:formatCode="dd/mmm/yy">
                  <c:v>44588</c:v>
                </c:pt>
                <c:pt idx="518" c:formatCode="dd/mmm/yy">
                  <c:v>44589</c:v>
                </c:pt>
                <c:pt idx="519" c:formatCode="dd/mmm/yy">
                  <c:v>44592</c:v>
                </c:pt>
                <c:pt idx="520" c:formatCode="dd/mmm/yy">
                  <c:v>44593</c:v>
                </c:pt>
                <c:pt idx="521" c:formatCode="dd/mmm/yy">
                  <c:v>44594</c:v>
                </c:pt>
                <c:pt idx="522" c:formatCode="dd/mmm/yy">
                  <c:v>44595</c:v>
                </c:pt>
                <c:pt idx="523" c:formatCode="dd/mmm/yy">
                  <c:v>44596</c:v>
                </c:pt>
                <c:pt idx="524" c:formatCode="dd/mmm/yy">
                  <c:v>44599</c:v>
                </c:pt>
                <c:pt idx="525" c:formatCode="dd/mmm/yy">
                  <c:v>44600</c:v>
                </c:pt>
                <c:pt idx="526" c:formatCode="dd/mmm/yy">
                  <c:v>44601</c:v>
                </c:pt>
                <c:pt idx="527" c:formatCode="dd/mmm/yy">
                  <c:v>44602</c:v>
                </c:pt>
                <c:pt idx="528" c:formatCode="dd/mmm/yy">
                  <c:v>44603</c:v>
                </c:pt>
                <c:pt idx="529" c:formatCode="dd/mmm/yy">
                  <c:v>44606</c:v>
                </c:pt>
                <c:pt idx="530" c:formatCode="dd/mmm/yy">
                  <c:v>44607</c:v>
                </c:pt>
                <c:pt idx="531" c:formatCode="dd/mmm/yy">
                  <c:v>44608</c:v>
                </c:pt>
                <c:pt idx="532" c:formatCode="dd/mmm/yy">
                  <c:v>44609</c:v>
                </c:pt>
                <c:pt idx="533" c:formatCode="dd/mmm/yy">
                  <c:v>44610</c:v>
                </c:pt>
                <c:pt idx="534" c:formatCode="dd/mmm/yy">
                  <c:v>44613</c:v>
                </c:pt>
                <c:pt idx="535" c:formatCode="dd/mmm/yy">
                  <c:v>44614</c:v>
                </c:pt>
                <c:pt idx="536" c:formatCode="dd/mmm/yy">
                  <c:v>44615</c:v>
                </c:pt>
                <c:pt idx="537" c:formatCode="dd/mmm/yy">
                  <c:v>44616</c:v>
                </c:pt>
                <c:pt idx="538" c:formatCode="dd/mmm/yy">
                  <c:v>44617</c:v>
                </c:pt>
                <c:pt idx="539" c:formatCode="dd/mmm/yy">
                  <c:v>44620</c:v>
                </c:pt>
                <c:pt idx="540" c:formatCode="dd/mmm/yy">
                  <c:v>44622</c:v>
                </c:pt>
                <c:pt idx="541" c:formatCode="dd/mmm/yy">
                  <c:v>44623</c:v>
                </c:pt>
                <c:pt idx="542" c:formatCode="dd/mmm/yy">
                  <c:v>44624</c:v>
                </c:pt>
                <c:pt idx="543" c:formatCode="dd/mmm/yy">
                  <c:v>44627</c:v>
                </c:pt>
                <c:pt idx="544" c:formatCode="dd/mmm/yy">
                  <c:v>44628</c:v>
                </c:pt>
                <c:pt idx="545" c:formatCode="dd/mmm/yy">
                  <c:v>44629</c:v>
                </c:pt>
                <c:pt idx="546" c:formatCode="dd/mmm/yy">
                  <c:v>44630</c:v>
                </c:pt>
                <c:pt idx="547" c:formatCode="dd/mmm/yy">
                  <c:v>44631</c:v>
                </c:pt>
                <c:pt idx="548" c:formatCode="dd/mmm/yy">
                  <c:v>44634</c:v>
                </c:pt>
                <c:pt idx="549" c:formatCode="dd/mmm/yy">
                  <c:v>44635</c:v>
                </c:pt>
                <c:pt idx="550" c:formatCode="dd/mmm/yy">
                  <c:v>44636</c:v>
                </c:pt>
                <c:pt idx="551" c:formatCode="dd/mmm/yy">
                  <c:v>44637</c:v>
                </c:pt>
                <c:pt idx="552" c:formatCode="dd/mmm/yy">
                  <c:v>44641</c:v>
                </c:pt>
                <c:pt idx="553" c:formatCode="dd/mmm/yy">
                  <c:v>44642</c:v>
                </c:pt>
                <c:pt idx="554" c:formatCode="dd/mmm/yy">
                  <c:v>44643</c:v>
                </c:pt>
                <c:pt idx="555" c:formatCode="dd/mmm/yy">
                  <c:v>44644</c:v>
                </c:pt>
                <c:pt idx="556" c:formatCode="dd/mmm/yy">
                  <c:v>44645</c:v>
                </c:pt>
                <c:pt idx="557" c:formatCode="dd/mmm/yy">
                  <c:v>44648</c:v>
                </c:pt>
                <c:pt idx="558" c:formatCode="dd/mmm/yy">
                  <c:v>44649</c:v>
                </c:pt>
                <c:pt idx="559" c:formatCode="dd/mmm/yy">
                  <c:v>44650</c:v>
                </c:pt>
                <c:pt idx="560" c:formatCode="dd/mmm/yy">
                  <c:v>44651</c:v>
                </c:pt>
                <c:pt idx="561" c:formatCode="dd/mmm/yy">
                  <c:v>44652</c:v>
                </c:pt>
                <c:pt idx="562" c:formatCode="dd/mmm/yy">
                  <c:v>44655</c:v>
                </c:pt>
                <c:pt idx="563" c:formatCode="dd/mmm/yy">
                  <c:v>44656</c:v>
                </c:pt>
                <c:pt idx="564" c:formatCode="dd/mmm/yy">
                  <c:v>44657</c:v>
                </c:pt>
                <c:pt idx="565" c:formatCode="dd/mmm/yy">
                  <c:v>44658</c:v>
                </c:pt>
                <c:pt idx="566" c:formatCode="dd/mmm/yy">
                  <c:v>44659</c:v>
                </c:pt>
                <c:pt idx="567" c:formatCode="dd/mmm/yy">
                  <c:v>44662</c:v>
                </c:pt>
                <c:pt idx="568" c:formatCode="dd/mmm/yy">
                  <c:v>44663</c:v>
                </c:pt>
                <c:pt idx="569" c:formatCode="dd/mmm/yy">
                  <c:v>44664</c:v>
                </c:pt>
                <c:pt idx="570" c:formatCode="dd/mmm/yy">
                  <c:v>44669</c:v>
                </c:pt>
                <c:pt idx="571" c:formatCode="dd/mmm/yy">
                  <c:v>44670</c:v>
                </c:pt>
                <c:pt idx="572" c:formatCode="dd/mmm/yy">
                  <c:v>44671</c:v>
                </c:pt>
                <c:pt idx="573" c:formatCode="dd/mmm/yy">
                  <c:v>44672</c:v>
                </c:pt>
                <c:pt idx="574" c:formatCode="dd/mmm/yy">
                  <c:v>44673</c:v>
                </c:pt>
                <c:pt idx="575" c:formatCode="dd/mmm/yy">
                  <c:v>44676</c:v>
                </c:pt>
                <c:pt idx="576" c:formatCode="dd/mmm/yy">
                  <c:v>44677</c:v>
                </c:pt>
                <c:pt idx="577" c:formatCode="dd/mmm/yy">
                  <c:v>44678</c:v>
                </c:pt>
                <c:pt idx="578" c:formatCode="dd/mmm/yy">
                  <c:v>44679</c:v>
                </c:pt>
                <c:pt idx="579" c:formatCode="dd/mmm/yy">
                  <c:v>44680</c:v>
                </c:pt>
                <c:pt idx="580" c:formatCode="dd/mmm/yy">
                  <c:v>44683</c:v>
                </c:pt>
                <c:pt idx="581" c:formatCode="dd/mmm/yy">
                  <c:v>44685</c:v>
                </c:pt>
                <c:pt idx="582" c:formatCode="dd/mmm/yy">
                  <c:v>44686</c:v>
                </c:pt>
                <c:pt idx="583" c:formatCode="dd/mmm/yy">
                  <c:v>44687</c:v>
                </c:pt>
                <c:pt idx="584" c:formatCode="dd/mmm/yy">
                  <c:v>44690</c:v>
                </c:pt>
                <c:pt idx="585" c:formatCode="dd/mmm/yy">
                  <c:v>44691</c:v>
                </c:pt>
                <c:pt idx="586" c:formatCode="dd/mmm/yy">
                  <c:v>44692</c:v>
                </c:pt>
                <c:pt idx="587" c:formatCode="dd/mmm/yy">
                  <c:v>44693</c:v>
                </c:pt>
                <c:pt idx="588" c:formatCode="dd/mmm/yy">
                  <c:v>44694</c:v>
                </c:pt>
                <c:pt idx="589" c:formatCode="dd/mmm/yy">
                  <c:v>44697</c:v>
                </c:pt>
                <c:pt idx="590" c:formatCode="dd/mmm/yy">
                  <c:v>44698</c:v>
                </c:pt>
                <c:pt idx="591" c:formatCode="dd/mmm/yy">
                  <c:v>44699</c:v>
                </c:pt>
                <c:pt idx="592" c:formatCode="dd/mmm/yy">
                  <c:v>44700</c:v>
                </c:pt>
                <c:pt idx="593" c:formatCode="dd/mmm/yy">
                  <c:v>44701</c:v>
                </c:pt>
                <c:pt idx="594" c:formatCode="dd/mmm/yy">
                  <c:v>44704</c:v>
                </c:pt>
                <c:pt idx="595" c:formatCode="dd/mmm/yy">
                  <c:v>44705</c:v>
                </c:pt>
                <c:pt idx="596" c:formatCode="dd/mmm/yy">
                  <c:v>44706</c:v>
                </c:pt>
                <c:pt idx="597" c:formatCode="dd/mmm/yy">
                  <c:v>44707</c:v>
                </c:pt>
                <c:pt idx="598" c:formatCode="dd/mmm/yy">
                  <c:v>44708</c:v>
                </c:pt>
                <c:pt idx="599" c:formatCode="dd/mmm/yy">
                  <c:v>44711</c:v>
                </c:pt>
                <c:pt idx="600" c:formatCode="dd/mmm/yy">
                  <c:v>44712</c:v>
                </c:pt>
                <c:pt idx="601" c:formatCode="dd/mmm/yy">
                  <c:v>44713</c:v>
                </c:pt>
                <c:pt idx="602" c:formatCode="dd/mmm/yy">
                  <c:v>44714</c:v>
                </c:pt>
                <c:pt idx="603" c:formatCode="dd/mmm/yy">
                  <c:v>44715</c:v>
                </c:pt>
                <c:pt idx="604" c:formatCode="dd/mmm/yy">
                  <c:v>44718</c:v>
                </c:pt>
                <c:pt idx="605" c:formatCode="dd/mmm/yy">
                  <c:v>44719</c:v>
                </c:pt>
                <c:pt idx="606" c:formatCode="dd/mmm/yy">
                  <c:v>44720</c:v>
                </c:pt>
                <c:pt idx="607" c:formatCode="dd/mmm/yy">
                  <c:v>44721</c:v>
                </c:pt>
                <c:pt idx="608" c:formatCode="dd/mmm/yy">
                  <c:v>44722</c:v>
                </c:pt>
                <c:pt idx="609" c:formatCode="dd/mmm/yy">
                  <c:v>44725</c:v>
                </c:pt>
                <c:pt idx="610" c:formatCode="dd/mmm/yy">
                  <c:v>44726</c:v>
                </c:pt>
                <c:pt idx="611" c:formatCode="dd/mmm/yy">
                  <c:v>44727</c:v>
                </c:pt>
                <c:pt idx="612" c:formatCode="dd/mmm/yy">
                  <c:v>44728</c:v>
                </c:pt>
                <c:pt idx="613" c:formatCode="dd/mmm/yy">
                  <c:v>44729</c:v>
                </c:pt>
                <c:pt idx="614" c:formatCode="dd/mmm/yy">
                  <c:v>44732</c:v>
                </c:pt>
                <c:pt idx="615" c:formatCode="dd/mmm/yy">
                  <c:v>44733</c:v>
                </c:pt>
                <c:pt idx="616" c:formatCode="dd/mmm/yy">
                  <c:v>44734</c:v>
                </c:pt>
                <c:pt idx="617" c:formatCode="dd/mmm/yy">
                  <c:v>44735</c:v>
                </c:pt>
                <c:pt idx="618" c:formatCode="dd/mmm/yy">
                  <c:v>44736</c:v>
                </c:pt>
                <c:pt idx="619" c:formatCode="dd/mmm/yy">
                  <c:v>44739</c:v>
                </c:pt>
                <c:pt idx="620" c:formatCode="dd/mmm/yy">
                  <c:v>44740</c:v>
                </c:pt>
                <c:pt idx="621" c:formatCode="dd/mmm/yy">
                  <c:v>44741</c:v>
                </c:pt>
                <c:pt idx="622" c:formatCode="dd/mmm/yy">
                  <c:v>44742</c:v>
                </c:pt>
                <c:pt idx="623" c:formatCode="dd/mmm/yy">
                  <c:v>44743</c:v>
                </c:pt>
                <c:pt idx="624" c:formatCode="dd/mmm/yy">
                  <c:v>44746</c:v>
                </c:pt>
                <c:pt idx="625" c:formatCode="dd/mmm/yy">
                  <c:v>44747</c:v>
                </c:pt>
                <c:pt idx="626" c:formatCode="dd/mmm/yy">
                  <c:v>44748</c:v>
                </c:pt>
                <c:pt idx="627" c:formatCode="dd/mmm/yy">
                  <c:v>44749</c:v>
                </c:pt>
                <c:pt idx="628" c:formatCode="dd/mmm/yy">
                  <c:v>44750</c:v>
                </c:pt>
                <c:pt idx="629" c:formatCode="dd/mmm/yy">
                  <c:v>44753</c:v>
                </c:pt>
                <c:pt idx="630" c:formatCode="dd/mmm/yy">
                  <c:v>44754</c:v>
                </c:pt>
                <c:pt idx="631" c:formatCode="dd/mmm/yy">
                  <c:v>44755</c:v>
                </c:pt>
                <c:pt idx="632" c:formatCode="dd/mmm/yy">
                  <c:v>44756</c:v>
                </c:pt>
                <c:pt idx="633" c:formatCode="dd/mmm/yy">
                  <c:v>44757</c:v>
                </c:pt>
                <c:pt idx="634" c:formatCode="dd/mmm/yy">
                  <c:v>44760</c:v>
                </c:pt>
                <c:pt idx="635" c:formatCode="dd/mmm/yy">
                  <c:v>44761</c:v>
                </c:pt>
                <c:pt idx="636" c:formatCode="dd/mmm/yy">
                  <c:v>44762</c:v>
                </c:pt>
                <c:pt idx="637" c:formatCode="dd/mmm/yy">
                  <c:v>44763</c:v>
                </c:pt>
                <c:pt idx="638" c:formatCode="dd/mmm/yy">
                  <c:v>44764</c:v>
                </c:pt>
                <c:pt idx="639" c:formatCode="dd/mmm/yy">
                  <c:v>44767</c:v>
                </c:pt>
                <c:pt idx="640" c:formatCode="dd/mmm/yy">
                  <c:v>44768</c:v>
                </c:pt>
                <c:pt idx="641" c:formatCode="dd/mmm/yy">
                  <c:v>44769</c:v>
                </c:pt>
                <c:pt idx="642" c:formatCode="dd/mmm/yy">
                  <c:v>44770</c:v>
                </c:pt>
                <c:pt idx="643" c:formatCode="dd/mmm/yy">
                  <c:v>44771</c:v>
                </c:pt>
                <c:pt idx="644" c:formatCode="dd/mmm/yy">
                  <c:v>44774</c:v>
                </c:pt>
                <c:pt idx="645" c:formatCode="dd/mmm/yy">
                  <c:v>44775</c:v>
                </c:pt>
                <c:pt idx="646" c:formatCode="dd/mmm/yy">
                  <c:v>44776</c:v>
                </c:pt>
                <c:pt idx="647" c:formatCode="dd/mmm/yy">
                  <c:v>44777</c:v>
                </c:pt>
                <c:pt idx="648" c:formatCode="dd/mmm/yy">
                  <c:v>44778</c:v>
                </c:pt>
                <c:pt idx="649" c:formatCode="dd/mmm/yy">
                  <c:v>44781</c:v>
                </c:pt>
                <c:pt idx="650" c:formatCode="dd/mmm/yy">
                  <c:v>44783</c:v>
                </c:pt>
                <c:pt idx="651" c:formatCode="dd/mmm/yy">
                  <c:v>44784</c:v>
                </c:pt>
                <c:pt idx="652" c:formatCode="dd/mmm/yy">
                  <c:v>44785</c:v>
                </c:pt>
                <c:pt idx="653" c:formatCode="dd/mmm/yy">
                  <c:v>44789</c:v>
                </c:pt>
                <c:pt idx="654" c:formatCode="dd/mmm/yy">
                  <c:v>44790</c:v>
                </c:pt>
                <c:pt idx="655" c:formatCode="dd/mmm/yy">
                  <c:v>44791</c:v>
                </c:pt>
                <c:pt idx="656" c:formatCode="dd/mmm/yy">
                  <c:v>44792</c:v>
                </c:pt>
                <c:pt idx="657" c:formatCode="dd/mmm/yy">
                  <c:v>44795</c:v>
                </c:pt>
                <c:pt idx="658" c:formatCode="dd/mmm/yy">
                  <c:v>44796</c:v>
                </c:pt>
                <c:pt idx="659" c:formatCode="dd/mmm/yy">
                  <c:v>44797</c:v>
                </c:pt>
                <c:pt idx="660" c:formatCode="dd/mmm/yy">
                  <c:v>44798</c:v>
                </c:pt>
                <c:pt idx="661" c:formatCode="dd/mmm/yy">
                  <c:v>44799</c:v>
                </c:pt>
                <c:pt idx="662" c:formatCode="dd/mmm/yy">
                  <c:v>44802</c:v>
                </c:pt>
                <c:pt idx="663" c:formatCode="dd/mmm/yy">
                  <c:v>44803</c:v>
                </c:pt>
                <c:pt idx="664" c:formatCode="dd/mmm/yy">
                  <c:v>44805</c:v>
                </c:pt>
                <c:pt idx="665" c:formatCode="dd/mmm/yy">
                  <c:v>44806</c:v>
                </c:pt>
                <c:pt idx="666" c:formatCode="dd/mmm/yy">
                  <c:v>44809</c:v>
                </c:pt>
                <c:pt idx="667" c:formatCode="dd/mmm/yy">
                  <c:v>44810</c:v>
                </c:pt>
                <c:pt idx="668" c:formatCode="dd/mmm/yy">
                  <c:v>44811</c:v>
                </c:pt>
                <c:pt idx="669" c:formatCode="dd/mmm/yy">
                  <c:v>44812</c:v>
                </c:pt>
                <c:pt idx="670" c:formatCode="dd/mmm/yy">
                  <c:v>44813</c:v>
                </c:pt>
                <c:pt idx="671" c:formatCode="dd/mmm/yy">
                  <c:v>44816</c:v>
                </c:pt>
                <c:pt idx="672" c:formatCode="dd/mmm/yy">
                  <c:v>44817</c:v>
                </c:pt>
                <c:pt idx="673" c:formatCode="dd/mmm/yy">
                  <c:v>44818</c:v>
                </c:pt>
                <c:pt idx="674" c:formatCode="dd/mmm/yy">
                  <c:v>44819</c:v>
                </c:pt>
                <c:pt idx="675" c:formatCode="dd/mmm/yy">
                  <c:v>44820</c:v>
                </c:pt>
                <c:pt idx="676" c:formatCode="dd/mmm/yy">
                  <c:v>44823</c:v>
                </c:pt>
                <c:pt idx="677" c:formatCode="dd/mmm/yy">
                  <c:v>44824</c:v>
                </c:pt>
                <c:pt idx="678" c:formatCode="dd/mmm/yy">
                  <c:v>44825</c:v>
                </c:pt>
                <c:pt idx="679" c:formatCode="dd/mmm/yy">
                  <c:v>44826</c:v>
                </c:pt>
                <c:pt idx="680" c:formatCode="dd/mmm/yy">
                  <c:v>44827</c:v>
                </c:pt>
                <c:pt idx="681" c:formatCode="dd/mmm/yy">
                  <c:v>44830</c:v>
                </c:pt>
                <c:pt idx="682" c:formatCode="dd/mmm/yy">
                  <c:v>44831</c:v>
                </c:pt>
                <c:pt idx="683" c:formatCode="dd/mmm/yy">
                  <c:v>44832</c:v>
                </c:pt>
                <c:pt idx="684" c:formatCode="dd/mmm/yy">
                  <c:v>44833</c:v>
                </c:pt>
                <c:pt idx="685" c:formatCode="dd/mmm/yy">
                  <c:v>44834</c:v>
                </c:pt>
                <c:pt idx="686" c:formatCode="dd/mmm/yy">
                  <c:v>44837</c:v>
                </c:pt>
                <c:pt idx="687" c:formatCode="dd/mmm/yy">
                  <c:v>44838</c:v>
                </c:pt>
                <c:pt idx="688" c:formatCode="dd/mmm/yy">
                  <c:v>44840</c:v>
                </c:pt>
                <c:pt idx="689" c:formatCode="dd/mmm/yy">
                  <c:v>44841</c:v>
                </c:pt>
                <c:pt idx="690" c:formatCode="dd/mmm/yy">
                  <c:v>44844</c:v>
                </c:pt>
                <c:pt idx="691" c:formatCode="dd/mmm/yy">
                  <c:v>44845</c:v>
                </c:pt>
                <c:pt idx="692" c:formatCode="dd/mmm/yy">
                  <c:v>44846</c:v>
                </c:pt>
                <c:pt idx="693" c:formatCode="dd/mmm/yy">
                  <c:v>44847</c:v>
                </c:pt>
                <c:pt idx="694" c:formatCode="dd/mmm/yy">
                  <c:v>44848</c:v>
                </c:pt>
                <c:pt idx="695" c:formatCode="dd/mmm/yy">
                  <c:v>44851</c:v>
                </c:pt>
                <c:pt idx="696" c:formatCode="dd/mmm/yy">
                  <c:v>44852</c:v>
                </c:pt>
                <c:pt idx="697" c:formatCode="dd/mmm/yy">
                  <c:v>44853</c:v>
                </c:pt>
                <c:pt idx="698" c:formatCode="dd/mmm/yy">
                  <c:v>44854</c:v>
                </c:pt>
                <c:pt idx="699" c:formatCode="dd/mmm/yy">
                  <c:v>44855</c:v>
                </c:pt>
                <c:pt idx="700" c:formatCode="dd/mmm/yy">
                  <c:v>44858</c:v>
                </c:pt>
                <c:pt idx="701" c:formatCode="dd/mmm/yy">
                  <c:v>44859</c:v>
                </c:pt>
                <c:pt idx="702" c:formatCode="dd/mmm/yy">
                  <c:v>44861</c:v>
                </c:pt>
                <c:pt idx="703" c:formatCode="dd/mmm/yy">
                  <c:v>44862</c:v>
                </c:pt>
                <c:pt idx="704" c:formatCode="dd/mmm/yy">
                  <c:v>44865</c:v>
                </c:pt>
                <c:pt idx="705" c:formatCode="dd/mmm/yy">
                  <c:v>44866</c:v>
                </c:pt>
                <c:pt idx="706" c:formatCode="dd/mmm/yy">
                  <c:v>44867</c:v>
                </c:pt>
                <c:pt idx="707" c:formatCode="dd/mmm/yy">
                  <c:v>44868</c:v>
                </c:pt>
                <c:pt idx="708" c:formatCode="dd/mmm/yy">
                  <c:v>44869</c:v>
                </c:pt>
                <c:pt idx="709" c:formatCode="dd/mmm/yy">
                  <c:v>44872</c:v>
                </c:pt>
                <c:pt idx="710" c:formatCode="dd/mmm/yy">
                  <c:v>44874</c:v>
                </c:pt>
                <c:pt idx="711" c:formatCode="dd/mmm/yy">
                  <c:v>44875</c:v>
                </c:pt>
                <c:pt idx="712" c:formatCode="dd/mmm/yy">
                  <c:v>44876</c:v>
                </c:pt>
                <c:pt idx="713" c:formatCode="dd/mmm/yy">
                  <c:v>44879</c:v>
                </c:pt>
                <c:pt idx="714" c:formatCode="dd/mmm/yy">
                  <c:v>44880</c:v>
                </c:pt>
                <c:pt idx="715" c:formatCode="dd/mmm/yy">
                  <c:v>44881</c:v>
                </c:pt>
                <c:pt idx="716" c:formatCode="dd/mmm/yy">
                  <c:v>44882</c:v>
                </c:pt>
                <c:pt idx="717" c:formatCode="dd/mmm/yy">
                  <c:v>44883</c:v>
                </c:pt>
                <c:pt idx="718" c:formatCode="dd/mmm/yy">
                  <c:v>44886</c:v>
                </c:pt>
                <c:pt idx="719" c:formatCode="dd/mmm/yy">
                  <c:v>44887</c:v>
                </c:pt>
                <c:pt idx="720" c:formatCode="dd/mmm/yy">
                  <c:v>44888</c:v>
                </c:pt>
                <c:pt idx="721" c:formatCode="dd/mmm/yy">
                  <c:v>44889</c:v>
                </c:pt>
                <c:pt idx="722" c:formatCode="dd/mmm/yy">
                  <c:v>44890</c:v>
                </c:pt>
                <c:pt idx="723" c:formatCode="dd/mmm/yy">
                  <c:v>44893</c:v>
                </c:pt>
                <c:pt idx="724" c:formatCode="dd/mmm/yy">
                  <c:v>44894</c:v>
                </c:pt>
                <c:pt idx="725" c:formatCode="dd/mmm/yy">
                  <c:v>44895</c:v>
                </c:pt>
                <c:pt idx="726" c:formatCode="dd/mmm/yy">
                  <c:v>44896</c:v>
                </c:pt>
                <c:pt idx="727" c:formatCode="dd/mmm/yy">
                  <c:v>44897</c:v>
                </c:pt>
                <c:pt idx="728" c:formatCode="dd/mmm/yy">
                  <c:v>44900</c:v>
                </c:pt>
                <c:pt idx="729" c:formatCode="dd/mmm/yy">
                  <c:v>44901</c:v>
                </c:pt>
                <c:pt idx="730" c:formatCode="dd/mmm/yy">
                  <c:v>44902</c:v>
                </c:pt>
                <c:pt idx="731" c:formatCode="dd/mmm/yy">
                  <c:v>44903</c:v>
                </c:pt>
                <c:pt idx="732" c:formatCode="dd/mmm/yy">
                  <c:v>44904</c:v>
                </c:pt>
                <c:pt idx="733" c:formatCode="dd/mmm/yy">
                  <c:v>44907</c:v>
                </c:pt>
                <c:pt idx="734" c:formatCode="dd/mmm/yy">
                  <c:v>44908</c:v>
                </c:pt>
                <c:pt idx="735" c:formatCode="dd/mmm/yy">
                  <c:v>44909</c:v>
                </c:pt>
                <c:pt idx="736" c:formatCode="dd/mmm/yy">
                  <c:v>44910</c:v>
                </c:pt>
                <c:pt idx="737" c:formatCode="dd/mmm/yy">
                  <c:v>44911</c:v>
                </c:pt>
                <c:pt idx="738" c:formatCode="dd/mmm/yy">
                  <c:v>44914</c:v>
                </c:pt>
                <c:pt idx="739" c:formatCode="dd/mmm/yy">
                  <c:v>44915</c:v>
                </c:pt>
                <c:pt idx="740" c:formatCode="dd/mmm/yy">
                  <c:v>44916</c:v>
                </c:pt>
                <c:pt idx="741" c:formatCode="dd/mmm/yy">
                  <c:v>44917</c:v>
                </c:pt>
                <c:pt idx="742" c:formatCode="dd/mmm/yy">
                  <c:v>44918</c:v>
                </c:pt>
                <c:pt idx="743" c:formatCode="dd/mmm/yy">
                  <c:v>44921</c:v>
                </c:pt>
                <c:pt idx="744" c:formatCode="dd/mmm/yy">
                  <c:v>44922</c:v>
                </c:pt>
                <c:pt idx="745" c:formatCode="dd/mmm/yy">
                  <c:v>44923</c:v>
                </c:pt>
                <c:pt idx="746" c:formatCode="dd/mmm/yy">
                  <c:v>44924</c:v>
                </c:pt>
                <c:pt idx="747" c:formatCode="dd/mmm/yy">
                  <c:v>44925</c:v>
                </c:pt>
                <c:pt idx="748" c:formatCode="dd/mmm/yy">
                  <c:v>44928</c:v>
                </c:pt>
                <c:pt idx="749" c:formatCode="dd/mmm/yy">
                  <c:v>44929</c:v>
                </c:pt>
                <c:pt idx="750" c:formatCode="dd/mmm/yy">
                  <c:v>44930</c:v>
                </c:pt>
                <c:pt idx="751" c:formatCode="dd/mmm/yy">
                  <c:v>44931</c:v>
                </c:pt>
                <c:pt idx="752" c:formatCode="dd/mmm/yy">
                  <c:v>44932</c:v>
                </c:pt>
                <c:pt idx="753" c:formatCode="dd/mmm/yy">
                  <c:v>44935</c:v>
                </c:pt>
                <c:pt idx="754" c:formatCode="dd/mmm/yy">
                  <c:v>44936</c:v>
                </c:pt>
                <c:pt idx="755" c:formatCode="dd/mmm/yy">
                  <c:v>44937</c:v>
                </c:pt>
                <c:pt idx="756" c:formatCode="dd/mmm/yy">
                  <c:v>44938</c:v>
                </c:pt>
                <c:pt idx="757" c:formatCode="dd/mmm/yy">
                  <c:v>44939</c:v>
                </c:pt>
                <c:pt idx="758" c:formatCode="dd/mmm/yy">
                  <c:v>44942</c:v>
                </c:pt>
                <c:pt idx="759" c:formatCode="dd/mmm/yy">
                  <c:v>44943</c:v>
                </c:pt>
                <c:pt idx="760" c:formatCode="dd/mmm/yy">
                  <c:v>44944</c:v>
                </c:pt>
                <c:pt idx="761" c:formatCode="dd/mmm/yy">
                  <c:v>44945</c:v>
                </c:pt>
                <c:pt idx="762" c:formatCode="dd/mmm/yy">
                  <c:v>44946</c:v>
                </c:pt>
                <c:pt idx="763" c:formatCode="dd/mmm/yy">
                  <c:v>44949</c:v>
                </c:pt>
                <c:pt idx="764" c:formatCode="dd/mmm/yy">
                  <c:v>44950</c:v>
                </c:pt>
                <c:pt idx="765" c:formatCode="dd/mmm/yy">
                  <c:v>44951</c:v>
                </c:pt>
                <c:pt idx="766" c:formatCode="dd/mmm/yy">
                  <c:v>44953</c:v>
                </c:pt>
                <c:pt idx="767" c:formatCode="dd/mmm/yy">
                  <c:v>44956</c:v>
                </c:pt>
                <c:pt idx="768" c:formatCode="dd/mmm/yy">
                  <c:v>44957</c:v>
                </c:pt>
                <c:pt idx="769" c:formatCode="dd/mmm/yy">
                  <c:v>44958</c:v>
                </c:pt>
                <c:pt idx="770" c:formatCode="dd/mmm/yy">
                  <c:v>44959</c:v>
                </c:pt>
                <c:pt idx="771" c:formatCode="dd/mmm/yy">
                  <c:v>44960</c:v>
                </c:pt>
                <c:pt idx="772" c:formatCode="dd/mmm/yy">
                  <c:v>44963</c:v>
                </c:pt>
                <c:pt idx="773" c:formatCode="dd/mmm/yy">
                  <c:v>44964</c:v>
                </c:pt>
                <c:pt idx="774" c:formatCode="dd/mmm/yy">
                  <c:v>44965</c:v>
                </c:pt>
                <c:pt idx="775" c:formatCode="dd/mmm/yy">
                  <c:v>44966</c:v>
                </c:pt>
                <c:pt idx="776" c:formatCode="dd/mmm/yy">
                  <c:v>44967</c:v>
                </c:pt>
                <c:pt idx="777" c:formatCode="dd/mmm/yy">
                  <c:v>44970</c:v>
                </c:pt>
                <c:pt idx="778" c:formatCode="dd/mmm/yy">
                  <c:v>44971</c:v>
                </c:pt>
                <c:pt idx="779" c:formatCode="dd/mmm/yy">
                  <c:v>44972</c:v>
                </c:pt>
                <c:pt idx="780" c:formatCode="dd/mmm/yy">
                  <c:v>44973</c:v>
                </c:pt>
                <c:pt idx="781" c:formatCode="dd/mmm/yy">
                  <c:v>44974</c:v>
                </c:pt>
                <c:pt idx="782" c:formatCode="dd/mmm/yy">
                  <c:v>44977</c:v>
                </c:pt>
                <c:pt idx="783" c:formatCode="dd/mmm/yy">
                  <c:v>44978</c:v>
                </c:pt>
                <c:pt idx="784" c:formatCode="dd/mmm/yy">
                  <c:v>44979</c:v>
                </c:pt>
                <c:pt idx="785" c:formatCode="dd/mmm/yy">
                  <c:v>44980</c:v>
                </c:pt>
                <c:pt idx="786" c:formatCode="dd/mmm/yy">
                  <c:v>44981</c:v>
                </c:pt>
                <c:pt idx="787" c:formatCode="dd/mmm/yy">
                  <c:v>44984</c:v>
                </c:pt>
                <c:pt idx="788" c:formatCode="dd/mmm/yy">
                  <c:v>44985</c:v>
                </c:pt>
                <c:pt idx="789" c:formatCode="dd/mmm/yy">
                  <c:v>44986</c:v>
                </c:pt>
                <c:pt idx="790" c:formatCode="dd/mmm/yy">
                  <c:v>44987</c:v>
                </c:pt>
                <c:pt idx="791" c:formatCode="dd/mmm/yy">
                  <c:v>44988</c:v>
                </c:pt>
                <c:pt idx="792" c:formatCode="dd/mmm/yy">
                  <c:v>44991</c:v>
                </c:pt>
                <c:pt idx="793" c:formatCode="dd/mmm/yy">
                  <c:v>44993</c:v>
                </c:pt>
                <c:pt idx="794" c:formatCode="dd/mmm/yy">
                  <c:v>44994</c:v>
                </c:pt>
                <c:pt idx="795" c:formatCode="dd/mmm/yy">
                  <c:v>44995</c:v>
                </c:pt>
                <c:pt idx="796" c:formatCode="dd/mmm/yy">
                  <c:v>44998</c:v>
                </c:pt>
                <c:pt idx="797" c:formatCode="dd/mmm/yy">
                  <c:v>44999</c:v>
                </c:pt>
                <c:pt idx="798" c:formatCode="dd/mmm/yy">
                  <c:v>45000</c:v>
                </c:pt>
                <c:pt idx="799" c:formatCode="dd/mmm/yy">
                  <c:v>45001</c:v>
                </c:pt>
                <c:pt idx="800" c:formatCode="dd/mmm/yy">
                  <c:v>45002</c:v>
                </c:pt>
                <c:pt idx="801" c:formatCode="dd/mmm/yy">
                  <c:v>45005</c:v>
                </c:pt>
                <c:pt idx="802" c:formatCode="dd/mmm/yy">
                  <c:v>45006</c:v>
                </c:pt>
                <c:pt idx="803" c:formatCode="dd/mmm/yy">
                  <c:v>45007</c:v>
                </c:pt>
                <c:pt idx="804" c:formatCode="dd/mmm/yy">
                  <c:v>45008</c:v>
                </c:pt>
                <c:pt idx="805" c:formatCode="dd/mmm/yy">
                  <c:v>45009</c:v>
                </c:pt>
                <c:pt idx="806" c:formatCode="dd/mmm/yy">
                  <c:v>45012</c:v>
                </c:pt>
                <c:pt idx="807" c:formatCode="dd/mmm/yy">
                  <c:v>45013</c:v>
                </c:pt>
                <c:pt idx="808" c:formatCode="dd/mmm/yy">
                  <c:v>45014</c:v>
                </c:pt>
                <c:pt idx="809" c:formatCode="dd/mmm/yy">
                  <c:v>45016</c:v>
                </c:pt>
                <c:pt idx="810" c:formatCode="dd/mmm/yy">
                  <c:v>45019</c:v>
                </c:pt>
                <c:pt idx="811" c:formatCode="dd/mmm/yy">
                  <c:v>45021</c:v>
                </c:pt>
                <c:pt idx="812" c:formatCode="dd/mmm/yy">
                  <c:v>45022</c:v>
                </c:pt>
                <c:pt idx="813" c:formatCode="dd/mmm/yy">
                  <c:v>45026</c:v>
                </c:pt>
                <c:pt idx="814" c:formatCode="dd/mmm/yy">
                  <c:v>45027</c:v>
                </c:pt>
                <c:pt idx="815" c:formatCode="dd/mmm/yy">
                  <c:v>45028</c:v>
                </c:pt>
                <c:pt idx="816" c:formatCode="dd/mmm/yy">
                  <c:v>45029</c:v>
                </c:pt>
                <c:pt idx="817" c:formatCode="dd/mmm/yy">
                  <c:v>45033</c:v>
                </c:pt>
                <c:pt idx="818" c:formatCode="dd/mmm/yy">
                  <c:v>45034</c:v>
                </c:pt>
                <c:pt idx="819" c:formatCode="dd/mmm/yy">
                  <c:v>45035</c:v>
                </c:pt>
                <c:pt idx="820" c:formatCode="dd/mmm/yy">
                  <c:v>45036</c:v>
                </c:pt>
                <c:pt idx="821" c:formatCode="dd/mmm/yy">
                  <c:v>45037</c:v>
                </c:pt>
                <c:pt idx="822" c:formatCode="dd/mmm/yy">
                  <c:v>45040</c:v>
                </c:pt>
                <c:pt idx="823" c:formatCode="dd/mmm/yy">
                  <c:v>45041</c:v>
                </c:pt>
                <c:pt idx="824" c:formatCode="dd/mmm/yy">
                  <c:v>45042</c:v>
                </c:pt>
                <c:pt idx="825" c:formatCode="dd/mmm/yy">
                  <c:v>45043</c:v>
                </c:pt>
                <c:pt idx="826" c:formatCode="dd/mmm/yy">
                  <c:v>45044</c:v>
                </c:pt>
                <c:pt idx="827" c:formatCode="dd/mmm/yy">
                  <c:v>45048</c:v>
                </c:pt>
                <c:pt idx="828" c:formatCode="dd/mmm/yy">
                  <c:v>45049</c:v>
                </c:pt>
                <c:pt idx="829" c:formatCode="dd/mmm/yy">
                  <c:v>45050</c:v>
                </c:pt>
                <c:pt idx="830" c:formatCode="dd/mmm/yy">
                  <c:v>45051</c:v>
                </c:pt>
                <c:pt idx="831" c:formatCode="dd/mmm/yy">
                  <c:v>45054</c:v>
                </c:pt>
                <c:pt idx="832" c:formatCode="dd/mmm/yy">
                  <c:v>45055</c:v>
                </c:pt>
                <c:pt idx="833" c:formatCode="dd/mmm/yy">
                  <c:v>45056</c:v>
                </c:pt>
                <c:pt idx="834" c:formatCode="dd/mmm/yy">
                  <c:v>45057</c:v>
                </c:pt>
                <c:pt idx="835" c:formatCode="dd/mmm/yy">
                  <c:v>45058</c:v>
                </c:pt>
                <c:pt idx="836" c:formatCode="dd/mmm/yy">
                  <c:v>45061</c:v>
                </c:pt>
                <c:pt idx="837" c:formatCode="dd/mmm/yy">
                  <c:v>45062</c:v>
                </c:pt>
                <c:pt idx="838" c:formatCode="dd/mmm/yy">
                  <c:v>45063</c:v>
                </c:pt>
                <c:pt idx="839" c:formatCode="dd/mmm/yy">
                  <c:v>45064</c:v>
                </c:pt>
                <c:pt idx="840" c:formatCode="dd/mmm/yy">
                  <c:v>45065</c:v>
                </c:pt>
                <c:pt idx="841" c:formatCode="dd/mmm/yy">
                  <c:v>45068</c:v>
                </c:pt>
                <c:pt idx="842" c:formatCode="dd/mmm/yy">
                  <c:v>45069</c:v>
                </c:pt>
                <c:pt idx="843" c:formatCode="dd/mmm/yy">
                  <c:v>45070</c:v>
                </c:pt>
                <c:pt idx="844" c:formatCode="dd/mmm/yy">
                  <c:v>45071</c:v>
                </c:pt>
                <c:pt idx="845" c:formatCode="dd/mmm/yy">
                  <c:v>45072</c:v>
                </c:pt>
                <c:pt idx="846" c:formatCode="dd/mmm/yy">
                  <c:v>45075</c:v>
                </c:pt>
                <c:pt idx="847" c:formatCode="dd/mmm/yy">
                  <c:v>45076</c:v>
                </c:pt>
                <c:pt idx="848" c:formatCode="dd/mmm/yy">
                  <c:v>45077</c:v>
                </c:pt>
                <c:pt idx="849" c:formatCode="dd/mmm/yy">
                  <c:v>45078</c:v>
                </c:pt>
                <c:pt idx="850" c:formatCode="dd/mmm/yy">
                  <c:v>45079</c:v>
                </c:pt>
                <c:pt idx="851" c:formatCode="dd/mmm/yy">
                  <c:v>45082</c:v>
                </c:pt>
                <c:pt idx="852" c:formatCode="dd/mmm/yy">
                  <c:v>45083</c:v>
                </c:pt>
                <c:pt idx="853" c:formatCode="dd/mmm/yy">
                  <c:v>45084</c:v>
                </c:pt>
                <c:pt idx="854" c:formatCode="dd/mmm/yy">
                  <c:v>45085</c:v>
                </c:pt>
                <c:pt idx="855" c:formatCode="dd/mmm/yy">
                  <c:v>45086</c:v>
                </c:pt>
                <c:pt idx="856" c:formatCode="dd/mmm/yy">
                  <c:v>45089</c:v>
                </c:pt>
                <c:pt idx="857" c:formatCode="dd/mmm/yy">
                  <c:v>45090</c:v>
                </c:pt>
                <c:pt idx="858" c:formatCode="dd/mmm/yy">
                  <c:v>45091</c:v>
                </c:pt>
                <c:pt idx="859" c:formatCode="dd/mmm/yy">
                  <c:v>45092</c:v>
                </c:pt>
                <c:pt idx="860" c:formatCode="dd/mmm/yy">
                  <c:v>45093</c:v>
                </c:pt>
                <c:pt idx="861" c:formatCode="dd/mmm/yy">
                  <c:v>45096</c:v>
                </c:pt>
                <c:pt idx="862" c:formatCode="dd/mmm/yy">
                  <c:v>45097</c:v>
                </c:pt>
                <c:pt idx="863" c:formatCode="dd/mmm/yy">
                  <c:v>45098</c:v>
                </c:pt>
                <c:pt idx="864" c:formatCode="dd/mmm/yy">
                  <c:v>45099</c:v>
                </c:pt>
                <c:pt idx="865" c:formatCode="dd/mmm/yy">
                  <c:v>45100</c:v>
                </c:pt>
                <c:pt idx="866" c:formatCode="dd/mmm/yy">
                  <c:v>45103</c:v>
                </c:pt>
                <c:pt idx="867" c:formatCode="dd/mmm/yy">
                  <c:v>45104</c:v>
                </c:pt>
                <c:pt idx="868" c:formatCode="dd/mmm/yy">
                  <c:v>45105</c:v>
                </c:pt>
                <c:pt idx="869" c:formatCode="dd/mmm/yy">
                  <c:v>45107</c:v>
                </c:pt>
                <c:pt idx="870" c:formatCode="dd/mmm/yy">
                  <c:v>45110</c:v>
                </c:pt>
                <c:pt idx="871" c:formatCode="dd/mmm/yy">
                  <c:v>45111</c:v>
                </c:pt>
                <c:pt idx="872" c:formatCode="dd/mmm/yy">
                  <c:v>45112</c:v>
                </c:pt>
                <c:pt idx="873" c:formatCode="dd/mmm/yy">
                  <c:v>45113</c:v>
                </c:pt>
                <c:pt idx="874" c:formatCode="dd/mmm/yy">
                  <c:v>45114</c:v>
                </c:pt>
                <c:pt idx="875" c:formatCode="dd/mmm/yy">
                  <c:v>45117</c:v>
                </c:pt>
                <c:pt idx="876" c:formatCode="dd/mmm/yy">
                  <c:v>45118</c:v>
                </c:pt>
                <c:pt idx="877" c:formatCode="dd/mmm/yy">
                  <c:v>45119</c:v>
                </c:pt>
                <c:pt idx="878" c:formatCode="dd/mmm/yy">
                  <c:v>45120</c:v>
                </c:pt>
                <c:pt idx="879" c:formatCode="dd/mmm/yy">
                  <c:v>45121</c:v>
                </c:pt>
                <c:pt idx="880" c:formatCode="dd/mmm/yy">
                  <c:v>45124</c:v>
                </c:pt>
                <c:pt idx="881" c:formatCode="dd/mmm/yy">
                  <c:v>45125</c:v>
                </c:pt>
                <c:pt idx="882" c:formatCode="dd/mmm/yy">
                  <c:v>45126</c:v>
                </c:pt>
                <c:pt idx="883" c:formatCode="dd/mmm/yy">
                  <c:v>45127</c:v>
                </c:pt>
                <c:pt idx="884" c:formatCode="dd/mmm/yy">
                  <c:v>45128</c:v>
                </c:pt>
                <c:pt idx="885" c:formatCode="dd/mmm/yy">
                  <c:v>45131</c:v>
                </c:pt>
                <c:pt idx="886" c:formatCode="dd/mmm/yy">
                  <c:v>45132</c:v>
                </c:pt>
                <c:pt idx="887" c:formatCode="dd/mmm/yy">
                  <c:v>45133</c:v>
                </c:pt>
                <c:pt idx="888" c:formatCode="dd/mmm/yy">
                  <c:v>45134</c:v>
                </c:pt>
                <c:pt idx="889" c:formatCode="dd/mmm/yy">
                  <c:v>45135</c:v>
                </c:pt>
                <c:pt idx="890" c:formatCode="dd/mmm/yy">
                  <c:v>45138</c:v>
                </c:pt>
                <c:pt idx="891" c:formatCode="dd/mmm/yy">
                  <c:v>45139</c:v>
                </c:pt>
                <c:pt idx="892" c:formatCode="dd/mmm/yy">
                  <c:v>45140</c:v>
                </c:pt>
                <c:pt idx="893" c:formatCode="dd/mmm/yy">
                  <c:v>45141</c:v>
                </c:pt>
                <c:pt idx="894" c:formatCode="dd/mmm/yy">
                  <c:v>45142</c:v>
                </c:pt>
                <c:pt idx="895" c:formatCode="dd/mmm/yy">
                  <c:v>45145</c:v>
                </c:pt>
                <c:pt idx="896" c:formatCode="dd/mmm/yy">
                  <c:v>45146</c:v>
                </c:pt>
                <c:pt idx="897" c:formatCode="dd/mmm/yy">
                  <c:v>45147</c:v>
                </c:pt>
                <c:pt idx="898" c:formatCode="dd/mmm/yy">
                  <c:v>45148</c:v>
                </c:pt>
                <c:pt idx="899" c:formatCode="dd/mmm/yy">
                  <c:v>45149</c:v>
                </c:pt>
                <c:pt idx="900" c:formatCode="dd/mmm/yy">
                  <c:v>45152</c:v>
                </c:pt>
                <c:pt idx="901" c:formatCode="dd/mmm/yy">
                  <c:v>45154</c:v>
                </c:pt>
                <c:pt idx="902" c:formatCode="dd/mmm/yy">
                  <c:v>45155</c:v>
                </c:pt>
                <c:pt idx="903" c:formatCode="dd/mmm/yy">
                  <c:v>45156</c:v>
                </c:pt>
                <c:pt idx="904" c:formatCode="dd/mmm/yy">
                  <c:v>45159</c:v>
                </c:pt>
                <c:pt idx="905" c:formatCode="dd/mmm/yy">
                  <c:v>45160</c:v>
                </c:pt>
                <c:pt idx="906" c:formatCode="dd/mmm/yy">
                  <c:v>45161</c:v>
                </c:pt>
                <c:pt idx="907" c:formatCode="dd/mmm/yy">
                  <c:v>45162</c:v>
                </c:pt>
                <c:pt idx="908" c:formatCode="dd/mmm/yy">
                  <c:v>45163</c:v>
                </c:pt>
                <c:pt idx="909" c:formatCode="dd/mmm/yy">
                  <c:v>45166</c:v>
                </c:pt>
                <c:pt idx="910" c:formatCode="dd/mmm/yy">
                  <c:v>45167</c:v>
                </c:pt>
                <c:pt idx="911" c:formatCode="dd/mmm/yy">
                  <c:v>45168</c:v>
                </c:pt>
                <c:pt idx="912" c:formatCode="dd/mmm/yy">
                  <c:v>45169</c:v>
                </c:pt>
                <c:pt idx="913" c:formatCode="dd/mmm/yy">
                  <c:v>45170</c:v>
                </c:pt>
                <c:pt idx="914" c:formatCode="dd/mmm/yy">
                  <c:v>45173</c:v>
                </c:pt>
                <c:pt idx="915" c:formatCode="dd/mmm/yy">
                  <c:v>45174</c:v>
                </c:pt>
                <c:pt idx="916" c:formatCode="dd/mmm/yy">
                  <c:v>45175</c:v>
                </c:pt>
                <c:pt idx="917" c:formatCode="dd/mmm/yy">
                  <c:v>45176</c:v>
                </c:pt>
                <c:pt idx="918" c:formatCode="dd/mmm/yy">
                  <c:v>45177</c:v>
                </c:pt>
                <c:pt idx="919" c:formatCode="dd/mmm/yy">
                  <c:v>45180</c:v>
                </c:pt>
                <c:pt idx="920" c:formatCode="dd/mmm/yy">
                  <c:v>45181</c:v>
                </c:pt>
                <c:pt idx="921" c:formatCode="dd/mmm/yy">
                  <c:v>45182</c:v>
                </c:pt>
                <c:pt idx="922" c:formatCode="dd/mmm/yy">
                  <c:v>45183</c:v>
                </c:pt>
                <c:pt idx="923" c:formatCode="dd/mmm/yy">
                  <c:v>45184</c:v>
                </c:pt>
                <c:pt idx="924" c:formatCode="dd/mmm/yy">
                  <c:v>45187</c:v>
                </c:pt>
                <c:pt idx="925" c:formatCode="dd/mmm/yy">
                  <c:v>45189</c:v>
                </c:pt>
                <c:pt idx="926" c:formatCode="dd/mmm/yy">
                  <c:v>45190</c:v>
                </c:pt>
                <c:pt idx="927" c:formatCode="dd/mmm/yy">
                  <c:v>45191</c:v>
                </c:pt>
                <c:pt idx="928" c:formatCode="dd/mmm/yy">
                  <c:v>45194</c:v>
                </c:pt>
                <c:pt idx="929" c:formatCode="dd/mmm/yy">
                  <c:v>45195</c:v>
                </c:pt>
                <c:pt idx="930" c:formatCode="dd/mmm/yy">
                  <c:v>45196</c:v>
                </c:pt>
                <c:pt idx="931" c:formatCode="dd/mmm/yy">
                  <c:v>45197</c:v>
                </c:pt>
                <c:pt idx="932" c:formatCode="dd/mmm/yy">
                  <c:v>45198</c:v>
                </c:pt>
                <c:pt idx="933" c:formatCode="dd/mmm/yy">
                  <c:v>45202</c:v>
                </c:pt>
                <c:pt idx="934" c:formatCode="dd/mmm/yy">
                  <c:v>45203</c:v>
                </c:pt>
                <c:pt idx="935" c:formatCode="dd/mmm/yy">
                  <c:v>45204</c:v>
                </c:pt>
                <c:pt idx="936" c:formatCode="dd/mmm/yy">
                  <c:v>45205</c:v>
                </c:pt>
                <c:pt idx="937" c:formatCode="dd/mmm/yy">
                  <c:v>45208</c:v>
                </c:pt>
                <c:pt idx="938" c:formatCode="dd/mmm/yy">
                  <c:v>45209</c:v>
                </c:pt>
                <c:pt idx="939" c:formatCode="dd/mmm/yy">
                  <c:v>45210</c:v>
                </c:pt>
                <c:pt idx="940" c:formatCode="dd/mmm/yy">
                  <c:v>45211</c:v>
                </c:pt>
                <c:pt idx="941" c:formatCode="dd/mmm/yy">
                  <c:v>45212</c:v>
                </c:pt>
                <c:pt idx="942" c:formatCode="dd/mmm/yy">
                  <c:v>45215</c:v>
                </c:pt>
                <c:pt idx="943" c:formatCode="dd/mmm/yy">
                  <c:v>45216</c:v>
                </c:pt>
                <c:pt idx="944" c:formatCode="dd/mmm/yy">
                  <c:v>45217</c:v>
                </c:pt>
                <c:pt idx="945" c:formatCode="dd/mmm/yy">
                  <c:v>45218</c:v>
                </c:pt>
                <c:pt idx="946" c:formatCode="dd/mmm/yy">
                  <c:v>45219</c:v>
                </c:pt>
                <c:pt idx="947" c:formatCode="dd/mmm/yy">
                  <c:v>45222</c:v>
                </c:pt>
                <c:pt idx="948" c:formatCode="dd/mmm/yy">
                  <c:v>45224</c:v>
                </c:pt>
                <c:pt idx="949" c:formatCode="dd/mmm/yy">
                  <c:v>45225</c:v>
                </c:pt>
                <c:pt idx="950" c:formatCode="dd/mmm/yy">
                  <c:v>45226</c:v>
                </c:pt>
                <c:pt idx="951" c:formatCode="dd/mmm/yy">
                  <c:v>45229</c:v>
                </c:pt>
                <c:pt idx="952" c:formatCode="dd/mmm/yy">
                  <c:v>45230</c:v>
                </c:pt>
                <c:pt idx="953" c:formatCode="dd/mmm/yy">
                  <c:v>45231</c:v>
                </c:pt>
                <c:pt idx="954" c:formatCode="dd/mmm/yy">
                  <c:v>45232</c:v>
                </c:pt>
                <c:pt idx="955" c:formatCode="dd/mmm/yy">
                  <c:v>45233</c:v>
                </c:pt>
                <c:pt idx="956" c:formatCode="dd/mmm/yy">
                  <c:v>45236</c:v>
                </c:pt>
                <c:pt idx="957" c:formatCode="dd/mmm/yy">
                  <c:v>45237</c:v>
                </c:pt>
                <c:pt idx="958" c:formatCode="dd/mmm/yy">
                  <c:v>45238</c:v>
                </c:pt>
                <c:pt idx="959" c:formatCode="dd/mmm/yy">
                  <c:v>45239</c:v>
                </c:pt>
                <c:pt idx="960" c:formatCode="dd/mmm/yy">
                  <c:v>45240</c:v>
                </c:pt>
                <c:pt idx="961" c:formatCode="dd/mmm/yy">
                  <c:v>45242</c:v>
                </c:pt>
                <c:pt idx="962" c:formatCode="dd/mmm/yy">
                  <c:v>45243</c:v>
                </c:pt>
                <c:pt idx="963" c:formatCode="dd/mmm/yy">
                  <c:v>45245</c:v>
                </c:pt>
                <c:pt idx="964" c:formatCode="dd/mmm/yy">
                  <c:v>45246</c:v>
                </c:pt>
                <c:pt idx="965" c:formatCode="dd/mmm/yy">
                  <c:v>45247</c:v>
                </c:pt>
                <c:pt idx="966" c:formatCode="dd/mmm/yy">
                  <c:v>45250</c:v>
                </c:pt>
                <c:pt idx="967" c:formatCode="dd/mmm/yy">
                  <c:v>45251</c:v>
                </c:pt>
                <c:pt idx="968" c:formatCode="dd/mmm/yy">
                  <c:v>45252</c:v>
                </c:pt>
                <c:pt idx="969" c:formatCode="dd/mmm/yy">
                  <c:v>45253</c:v>
                </c:pt>
                <c:pt idx="970" c:formatCode="dd/mmm/yy">
                  <c:v>45254</c:v>
                </c:pt>
                <c:pt idx="971" c:formatCode="dd/mmm/yy">
                  <c:v>45258</c:v>
                </c:pt>
                <c:pt idx="972" c:formatCode="dd/mmm/yy">
                  <c:v>45259</c:v>
                </c:pt>
                <c:pt idx="973" c:formatCode="dd/mmm/yy">
                  <c:v>45260</c:v>
                </c:pt>
                <c:pt idx="974" c:formatCode="dd/mmm/yy">
                  <c:v>45261</c:v>
                </c:pt>
                <c:pt idx="975" c:formatCode="dd/mmm/yy">
                  <c:v>45264</c:v>
                </c:pt>
                <c:pt idx="976" c:formatCode="dd/mmm/yy">
                  <c:v>45265</c:v>
                </c:pt>
                <c:pt idx="977" c:formatCode="dd/mmm/yy">
                  <c:v>45266</c:v>
                </c:pt>
                <c:pt idx="978" c:formatCode="dd/mmm/yy">
                  <c:v>45267</c:v>
                </c:pt>
                <c:pt idx="979" c:formatCode="dd/mmm/yy">
                  <c:v>45268</c:v>
                </c:pt>
                <c:pt idx="980" c:formatCode="dd/mmm/yy">
                  <c:v>45271</c:v>
                </c:pt>
                <c:pt idx="981" c:formatCode="dd/mmm/yy">
                  <c:v>45272</c:v>
                </c:pt>
                <c:pt idx="982" c:formatCode="dd/mmm/yy">
                  <c:v>45273</c:v>
                </c:pt>
                <c:pt idx="983" c:formatCode="dd/mmm/yy">
                  <c:v>45274</c:v>
                </c:pt>
                <c:pt idx="984" c:formatCode="dd/mmm/yy">
                  <c:v>45275</c:v>
                </c:pt>
                <c:pt idx="985" c:formatCode="dd/mmm/yy">
                  <c:v>45278</c:v>
                </c:pt>
                <c:pt idx="986" c:formatCode="dd/mmm/yy">
                  <c:v>45279</c:v>
                </c:pt>
                <c:pt idx="987" c:formatCode="dd/mmm/yy">
                  <c:v>45280</c:v>
                </c:pt>
                <c:pt idx="988" c:formatCode="dd/mmm/yy">
                  <c:v>45281</c:v>
                </c:pt>
                <c:pt idx="989" c:formatCode="dd/mmm/yy">
                  <c:v>45282</c:v>
                </c:pt>
                <c:pt idx="990" c:formatCode="dd/mmm/yy">
                  <c:v>45286</c:v>
                </c:pt>
                <c:pt idx="991" c:formatCode="dd/mmm/yy">
                  <c:v>45287</c:v>
                </c:pt>
                <c:pt idx="992" c:formatCode="dd/mmm/yy">
                  <c:v>45288</c:v>
                </c:pt>
                <c:pt idx="993" c:formatCode="dd/mmm/yy">
                  <c:v>45289</c:v>
                </c:pt>
              </c:numCache>
            </c:numRef>
          </c:cat>
          <c:val>
            <c:numRef>
              <c:f>Visualisation!$B$3:$B$996</c:f>
              <c:numCache>
                <c:formatCode>0.00</c:formatCode>
                <c:ptCount val="994"/>
                <c:pt idx="0">
                  <c:v>100</c:v>
                </c:pt>
                <c:pt idx="1">
                  <c:v>101.436675518199</c:v>
                </c:pt>
                <c:pt idx="2">
                  <c:v>101.46663194719</c:v>
                </c:pt>
                <c:pt idx="3">
                  <c:v>99.4813113227323</c:v>
                </c:pt>
                <c:pt idx="4">
                  <c:v>100.46929320961</c:v>
                </c:pt>
                <c:pt idx="5">
                  <c:v>100.633074363752</c:v>
                </c:pt>
                <c:pt idx="6">
                  <c:v>102.19363748659</c:v>
                </c:pt>
                <c:pt idx="7">
                  <c:v>102.618104853304</c:v>
                </c:pt>
                <c:pt idx="8">
                  <c:v>103.593320804341</c:v>
                </c:pt>
                <c:pt idx="9">
                  <c:v>104.330408531707</c:v>
                </c:pt>
                <c:pt idx="10">
                  <c:v>105.419502433144</c:v>
                </c:pt>
                <c:pt idx="11">
                  <c:v>106.244065834511</c:v>
                </c:pt>
                <c:pt idx="12">
                  <c:v>106.687682104987</c:v>
                </c:pt>
                <c:pt idx="13">
                  <c:v>106.270395577183</c:v>
                </c:pt>
                <c:pt idx="14">
                  <c:v>106.274675067039</c:v>
                </c:pt>
                <c:pt idx="15">
                  <c:v>106.139762335992</c:v>
                </c:pt>
                <c:pt idx="16">
                  <c:v>107.149141672149</c:v>
                </c:pt>
                <c:pt idx="17">
                  <c:v>107.683280033133</c:v>
                </c:pt>
                <c:pt idx="18">
                  <c:v>107.715412473915</c:v>
                </c:pt>
                <c:pt idx="19">
                  <c:v>107.511520169091</c:v>
                </c:pt>
                <c:pt idx="20">
                  <c:v>107.645054759337</c:v>
                </c:pt>
                <c:pt idx="21">
                  <c:v>106.653301118688</c:v>
                </c:pt>
                <c:pt idx="22">
                  <c:v>106.392179703758</c:v>
                </c:pt>
                <c:pt idx="23">
                  <c:v>104.04745446514</c:v>
                </c:pt>
                <c:pt idx="24">
                  <c:v>104.158431066485</c:v>
                </c:pt>
                <c:pt idx="25">
                  <c:v>105.504004224364</c:v>
                </c:pt>
                <c:pt idx="26">
                  <c:v>106.287368469154</c:v>
                </c:pt>
                <c:pt idx="27">
                  <c:v>106.842033874701</c:v>
                </c:pt>
                <c:pt idx="28">
                  <c:v>107.642443545187</c:v>
                </c:pt>
                <c:pt idx="29">
                  <c:v>107.178227696423</c:v>
                </c:pt>
                <c:pt idx="30">
                  <c:v>106.986883726261</c:v>
                </c:pt>
                <c:pt idx="31">
                  <c:v>106.849794983422</c:v>
                </c:pt>
                <c:pt idx="32">
                  <c:v>106.927188469459</c:v>
                </c:pt>
                <c:pt idx="33">
                  <c:v>106.498731747794</c:v>
                </c:pt>
                <c:pt idx="34">
                  <c:v>105.409275177726</c:v>
                </c:pt>
                <c:pt idx="35">
                  <c:v>104.937660888872</c:v>
                </c:pt>
                <c:pt idx="36">
                  <c:v>106.418436912703</c:v>
                </c:pt>
                <c:pt idx="37">
                  <c:v>106.962004658116</c:v>
                </c:pt>
                <c:pt idx="38">
                  <c:v>105.269285085833</c:v>
                </c:pt>
                <c:pt idx="39">
                  <c:v>104.796800392262</c:v>
                </c:pt>
                <c:pt idx="40">
                  <c:v>103.934084250825</c:v>
                </c:pt>
                <c:pt idx="41">
                  <c:v>103.066653417173</c:v>
                </c:pt>
                <c:pt idx="42">
                  <c:v>99.4365580135624</c:v>
                </c:pt>
                <c:pt idx="43">
                  <c:v>98.6745912180516</c:v>
                </c:pt>
                <c:pt idx="44">
                  <c:v>99.9052709533615</c:v>
                </c:pt>
                <c:pt idx="45">
                  <c:v>98.30082492607</c:v>
                </c:pt>
                <c:pt idx="46">
                  <c:v>98.5826184530152</c:v>
                </c:pt>
                <c:pt idx="47">
                  <c:v>96.6858615084549</c:v>
                </c:pt>
                <c:pt idx="48">
                  <c:v>92.6295579286979</c:v>
                </c:pt>
                <c:pt idx="49">
                  <c:v>92.3002548109807</c:v>
                </c:pt>
                <c:pt idx="50">
                  <c:v>84.2471253070897</c:v>
                </c:pt>
                <c:pt idx="51">
                  <c:v>85.3085113250534</c:v>
                </c:pt>
                <c:pt idx="52">
                  <c:v>80.477547547671</c:v>
                </c:pt>
                <c:pt idx="53">
                  <c:v>78.6540496667438</c:v>
                </c:pt>
                <c:pt idx="54">
                  <c:v>73.8610210282526</c:v>
                </c:pt>
                <c:pt idx="55">
                  <c:v>70.5165634390851</c:v>
                </c:pt>
                <c:pt idx="56">
                  <c:v>73.3559686915423</c:v>
                </c:pt>
                <c:pt idx="57">
                  <c:v>64.3579423342369</c:v>
                </c:pt>
                <c:pt idx="58">
                  <c:v>64.3923958542623</c:v>
                </c:pt>
                <c:pt idx="59">
                  <c:v>66.2202457587717</c:v>
                </c:pt>
                <c:pt idx="60">
                  <c:v>68.6927028895261</c:v>
                </c:pt>
                <c:pt idx="61">
                  <c:v>68.8870207424697</c:v>
                </c:pt>
                <c:pt idx="62">
                  <c:v>67.6807848729463</c:v>
                </c:pt>
                <c:pt idx="63">
                  <c:v>69.6970773985634</c:v>
                </c:pt>
                <c:pt idx="64">
                  <c:v>68.9571608558689</c:v>
                </c:pt>
                <c:pt idx="65">
                  <c:v>68.2472732758915</c:v>
                </c:pt>
                <c:pt idx="66">
                  <c:v>71.0628149323732</c:v>
                </c:pt>
                <c:pt idx="67">
                  <c:v>72.3866279723414</c:v>
                </c:pt>
                <c:pt idx="68">
                  <c:v>74.6644045815203</c:v>
                </c:pt>
                <c:pt idx="69">
                  <c:v>74.3200144487183</c:v>
                </c:pt>
                <c:pt idx="70">
                  <c:v>75.1923050420369</c:v>
                </c:pt>
                <c:pt idx="71">
                  <c:v>76.4770224034921</c:v>
                </c:pt>
                <c:pt idx="72">
                  <c:v>78.3430250480717</c:v>
                </c:pt>
                <c:pt idx="73">
                  <c:v>78.9668150948487</c:v>
                </c:pt>
                <c:pt idx="74">
                  <c:v>76.6307939033952</c:v>
                </c:pt>
                <c:pt idx="75">
                  <c:v>77.1872726521014</c:v>
                </c:pt>
                <c:pt idx="76">
                  <c:v>78.2279140243235</c:v>
                </c:pt>
                <c:pt idx="77">
                  <c:v>77.1290280698268</c:v>
                </c:pt>
                <c:pt idx="78">
                  <c:v>78.188165542273</c:v>
                </c:pt>
                <c:pt idx="79">
                  <c:v>78.7900504036865</c:v>
                </c:pt>
                <c:pt idx="80">
                  <c:v>79.6069252300588</c:v>
                </c:pt>
                <c:pt idx="81">
                  <c:v>80.5257824757066</c:v>
                </c:pt>
                <c:pt idx="82">
                  <c:v>77.9997229211653</c:v>
                </c:pt>
                <c:pt idx="83">
                  <c:v>77.2455897681024</c:v>
                </c:pt>
                <c:pt idx="84">
                  <c:v>77.6205891334323</c:v>
                </c:pt>
                <c:pt idx="85">
                  <c:v>77.5149800278384</c:v>
                </c:pt>
                <c:pt idx="86">
                  <c:v>77.1664554726334</c:v>
                </c:pt>
                <c:pt idx="87">
                  <c:v>77.0898598575873</c:v>
                </c:pt>
                <c:pt idx="88">
                  <c:v>76.6402232878232</c:v>
                </c:pt>
                <c:pt idx="89">
                  <c:v>78.1509557406455</c:v>
                </c:pt>
                <c:pt idx="90">
                  <c:v>77.6580890699653</c:v>
                </c:pt>
                <c:pt idx="91">
                  <c:v>77.5302846441024</c:v>
                </c:pt>
                <c:pt idx="92">
                  <c:v>75.2632430264262</c:v>
                </c:pt>
                <c:pt idx="93">
                  <c:v>75.1099792626076</c:v>
                </c:pt>
                <c:pt idx="94">
                  <c:v>75.9600020019308</c:v>
                </c:pt>
                <c:pt idx="95">
                  <c:v>76.5095175129056</c:v>
                </c:pt>
                <c:pt idx="96">
                  <c:v>76.3361619068827</c:v>
                </c:pt>
                <c:pt idx="97">
                  <c:v>76.8162626417218</c:v>
                </c:pt>
                <c:pt idx="98">
                  <c:v>77.023636565412</c:v>
                </c:pt>
                <c:pt idx="99">
                  <c:v>78.1140360739235</c:v>
                </c:pt>
                <c:pt idx="100">
                  <c:v>79.0080867851529</c:v>
                </c:pt>
                <c:pt idx="101">
                  <c:v>81.4028602949656</c:v>
                </c:pt>
                <c:pt idx="102">
                  <c:v>82.8945163777527</c:v>
                </c:pt>
                <c:pt idx="103">
                  <c:v>83.9262361016313</c:v>
                </c:pt>
                <c:pt idx="104">
                  <c:v>83.8837313379789</c:v>
                </c:pt>
                <c:pt idx="105">
                  <c:v>85.9899656842941</c:v>
                </c:pt>
                <c:pt idx="106">
                  <c:v>86.7889972139796</c:v>
                </c:pt>
                <c:pt idx="107">
                  <c:v>85.9238149258451</c:v>
                </c:pt>
                <c:pt idx="108">
                  <c:v>86.7143600095454</c:v>
                </c:pt>
                <c:pt idx="109">
                  <c:v>85.8104447115297</c:v>
                </c:pt>
                <c:pt idx="110">
                  <c:v>85.9181572951883</c:v>
                </c:pt>
                <c:pt idx="111">
                  <c:v>85.9151108786808</c:v>
                </c:pt>
                <c:pt idx="112">
                  <c:v>85.949709466159</c:v>
                </c:pt>
                <c:pt idx="113">
                  <c:v>86.5583399641248</c:v>
                </c:pt>
                <c:pt idx="114">
                  <c:v>87.8435650616645</c:v>
                </c:pt>
                <c:pt idx="115">
                  <c:v>89.0504537347253</c:v>
                </c:pt>
                <c:pt idx="116">
                  <c:v>90.2606064254727</c:v>
                </c:pt>
                <c:pt idx="117">
                  <c:v>91.8870301718541</c:v>
                </c:pt>
                <c:pt idx="118">
                  <c:v>90.7452767850731</c:v>
                </c:pt>
                <c:pt idx="119">
                  <c:v>91.4370309334583</c:v>
                </c:pt>
                <c:pt idx="120">
                  <c:v>91.6121273489141</c:v>
                </c:pt>
                <c:pt idx="121">
                  <c:v>90.481761757173</c:v>
                </c:pt>
                <c:pt idx="122">
                  <c:v>89.802193274818</c:v>
                </c:pt>
                <c:pt idx="123">
                  <c:v>90.1496298241275</c:v>
                </c:pt>
                <c:pt idx="124">
                  <c:v>90.9823170028484</c:v>
                </c:pt>
                <c:pt idx="125">
                  <c:v>91.414400410831</c:v>
                </c:pt>
                <c:pt idx="126">
                  <c:v>92.6008345730556</c:v>
                </c:pt>
                <c:pt idx="127">
                  <c:v>93.131636382627</c:v>
                </c:pt>
                <c:pt idx="128">
                  <c:v>92.7353121017445</c:v>
                </c:pt>
                <c:pt idx="129">
                  <c:v>93.1930724488619</c:v>
                </c:pt>
                <c:pt idx="130">
                  <c:v>92.8705875014235</c:v>
                </c:pt>
                <c:pt idx="131">
                  <c:v>92.7284939314658</c:v>
                </c:pt>
                <c:pt idx="132">
                  <c:v>91.8652700539433</c:v>
                </c:pt>
                <c:pt idx="133">
                  <c:v>91.8200090086888</c:v>
                </c:pt>
                <c:pt idx="134">
                  <c:v>91.6990227531046</c:v>
                </c:pt>
                <c:pt idx="135">
                  <c:v>92.7164533328885</c:v>
                </c:pt>
                <c:pt idx="136">
                  <c:v>93.6792660167161</c:v>
                </c:pt>
                <c:pt idx="137">
                  <c:v>93.9062965802524</c:v>
                </c:pt>
                <c:pt idx="138">
                  <c:v>93.6940628968955</c:v>
                </c:pt>
                <c:pt idx="139">
                  <c:v>94.2657011944129</c:v>
                </c:pt>
                <c:pt idx="140">
                  <c:v>94.0512189655385</c:v>
                </c:pt>
                <c:pt idx="141">
                  <c:v>93.1299681069205</c:v>
                </c:pt>
                <c:pt idx="142">
                  <c:v>93.6948607678855</c:v>
                </c:pt>
                <c:pt idx="143">
                  <c:v>94.0932885268328</c:v>
                </c:pt>
                <c:pt idx="144">
                  <c:v>93.6865193893531</c:v>
                </c:pt>
                <c:pt idx="145">
                  <c:v>94.4516776688241</c:v>
                </c:pt>
                <c:pt idx="146">
                  <c:v>95.4152882236418</c:v>
                </c:pt>
                <c:pt idx="147">
                  <c:v>96.5928732712493</c:v>
                </c:pt>
                <c:pt idx="148">
                  <c:v>97.4097480976217</c:v>
                </c:pt>
                <c:pt idx="149">
                  <c:v>98.371907977912</c:v>
                </c:pt>
                <c:pt idx="150">
                  <c:v>99.1441020288409</c:v>
                </c:pt>
                <c:pt idx="151">
                  <c:v>100.597605371558</c:v>
                </c:pt>
                <c:pt idx="152">
                  <c:v>100.36680305425</c:v>
                </c:pt>
                <c:pt idx="153">
                  <c:v>100.34402746417</c:v>
                </c:pt>
                <c:pt idx="154">
                  <c:v>101.10940334482</c:v>
                </c:pt>
                <c:pt idx="155">
                  <c:v>100.496783491904</c:v>
                </c:pt>
                <c:pt idx="156">
                  <c:v>101.344920354342</c:v>
                </c:pt>
                <c:pt idx="157">
                  <c:v>102.664308837001</c:v>
                </c:pt>
                <c:pt idx="158">
                  <c:v>103.854877421629</c:v>
                </c:pt>
                <c:pt idx="159">
                  <c:v>104.604803618563</c:v>
                </c:pt>
                <c:pt idx="160">
                  <c:v>106.081952956076</c:v>
                </c:pt>
                <c:pt idx="161">
                  <c:v>107.749503325309</c:v>
                </c:pt>
                <c:pt idx="162">
                  <c:v>107.868386102828</c:v>
                </c:pt>
                <c:pt idx="163">
                  <c:v>108.60735970708</c:v>
                </c:pt>
                <c:pt idx="164">
                  <c:v>108.985623090096</c:v>
                </c:pt>
                <c:pt idx="165">
                  <c:v>108.732045182709</c:v>
                </c:pt>
                <c:pt idx="166">
                  <c:v>103.985655730273</c:v>
                </c:pt>
                <c:pt idx="167">
                  <c:v>104.545180895487</c:v>
                </c:pt>
                <c:pt idx="168">
                  <c:v>106.279172158074</c:v>
                </c:pt>
                <c:pt idx="169">
                  <c:v>107.069427106869</c:v>
                </c:pt>
                <c:pt idx="170">
                  <c:v>105.920783016083</c:v>
                </c:pt>
                <c:pt idx="171">
                  <c:v>105.706881057019</c:v>
                </c:pt>
                <c:pt idx="172">
                  <c:v>104.720785047027</c:v>
                </c:pt>
                <c:pt idx="173">
                  <c:v>103.737662919816</c:v>
                </c:pt>
                <c:pt idx="174">
                  <c:v>105.05356978361</c:v>
                </c:pt>
                <c:pt idx="175">
                  <c:v>105.596557259212</c:v>
                </c:pt>
                <c:pt idx="176">
                  <c:v>109.853996862191</c:v>
                </c:pt>
                <c:pt idx="177">
                  <c:v>111.437698243741</c:v>
                </c:pt>
                <c:pt idx="178">
                  <c:v>111.926067823386</c:v>
                </c:pt>
                <c:pt idx="179">
                  <c:v>111.336005959371</c:v>
                </c:pt>
                <c:pt idx="180">
                  <c:v>110.976456277758</c:v>
                </c:pt>
                <c:pt idx="181">
                  <c:v>106.967952423678</c:v>
                </c:pt>
                <c:pt idx="182">
                  <c:v>105.241069466275</c:v>
                </c:pt>
                <c:pt idx="183">
                  <c:v>105.170494150518</c:v>
                </c:pt>
                <c:pt idx="184">
                  <c:v>102.767814464531</c:v>
                </c:pt>
                <c:pt idx="185">
                  <c:v>105.141843328602</c:v>
                </c:pt>
                <c:pt idx="186">
                  <c:v>107.808690846026</c:v>
                </c:pt>
                <c:pt idx="187">
                  <c:v>107.793676364668</c:v>
                </c:pt>
                <c:pt idx="188">
                  <c:v>107.838502207564</c:v>
                </c:pt>
                <c:pt idx="189">
                  <c:v>108.58617985898</c:v>
                </c:pt>
                <c:pt idx="190">
                  <c:v>109.00353892051</c:v>
                </c:pt>
                <c:pt idx="191">
                  <c:v>109.60128935952</c:v>
                </c:pt>
                <c:pt idx="192">
                  <c:v>109.158325892582</c:v>
                </c:pt>
                <c:pt idx="193">
                  <c:v>108.875879562099</c:v>
                </c:pt>
                <c:pt idx="194">
                  <c:v>108.555498092726</c:v>
                </c:pt>
                <c:pt idx="195">
                  <c:v>108.124285089459</c:v>
                </c:pt>
                <c:pt idx="196">
                  <c:v>107.989807560771</c:v>
                </c:pt>
                <c:pt idx="197">
                  <c:v>107.781708299817</c:v>
                </c:pt>
                <c:pt idx="198">
                  <c:v>106.218026226745</c:v>
                </c:pt>
                <c:pt idx="199">
                  <c:v>107.252429698499</c:v>
                </c:pt>
                <c:pt idx="200">
                  <c:v>107.718966626507</c:v>
                </c:pt>
                <c:pt idx="201">
                  <c:v>108.047254272055</c:v>
                </c:pt>
                <c:pt idx="202">
                  <c:v>108.080184583827</c:v>
                </c:pt>
                <c:pt idx="203">
                  <c:v>109.004264257773</c:v>
                </c:pt>
                <c:pt idx="204">
                  <c:v>109.776820977334</c:v>
                </c:pt>
                <c:pt idx="205">
                  <c:v>108.8057394487</c:v>
                </c:pt>
                <c:pt idx="206">
                  <c:v>109.456512041687</c:v>
                </c:pt>
                <c:pt idx="207">
                  <c:v>108.624767801408</c:v>
                </c:pt>
                <c:pt idx="208">
                  <c:v>108.025131485512</c:v>
                </c:pt>
                <c:pt idx="209">
                  <c:v>107.988792088601</c:v>
                </c:pt>
                <c:pt idx="210">
                  <c:v>107.218556448285</c:v>
                </c:pt>
                <c:pt idx="211">
                  <c:v>107.598488107008</c:v>
                </c:pt>
                <c:pt idx="212">
                  <c:v>107.953323096407</c:v>
                </c:pt>
                <c:pt idx="213">
                  <c:v>109.790457317891</c:v>
                </c:pt>
                <c:pt idx="214">
                  <c:v>110.381897322708</c:v>
                </c:pt>
                <c:pt idx="215">
                  <c:v>111.010837264057</c:v>
                </c:pt>
                <c:pt idx="216">
                  <c:v>110.480833325476</c:v>
                </c:pt>
                <c:pt idx="217">
                  <c:v>110.854889752363</c:v>
                </c:pt>
                <c:pt idx="218">
                  <c:v>112.18290974846</c:v>
                </c:pt>
                <c:pt idx="219">
                  <c:v>113.436437607577</c:v>
                </c:pt>
                <c:pt idx="220">
                  <c:v>114.387137159101</c:v>
                </c:pt>
                <c:pt idx="221">
                  <c:v>115.398402372143</c:v>
                </c:pt>
                <c:pt idx="222">
                  <c:v>116.442597896957</c:v>
                </c:pt>
                <c:pt idx="223">
                  <c:v>116.482346379008</c:v>
                </c:pt>
                <c:pt idx="224">
                  <c:v>117.378065365944</c:v>
                </c:pt>
                <c:pt idx="225">
                  <c:v>118.991433041579</c:v>
                </c:pt>
                <c:pt idx="226">
                  <c:v>120.044622748462</c:v>
                </c:pt>
                <c:pt idx="227">
                  <c:v>118.689039936344</c:v>
                </c:pt>
                <c:pt idx="228">
                  <c:v>119.53601625916</c:v>
                </c:pt>
                <c:pt idx="229">
                  <c:v>122.401751254289</c:v>
                </c:pt>
                <c:pt idx="230">
                  <c:v>123.401918807197</c:v>
                </c:pt>
                <c:pt idx="231">
                  <c:v>124.244833241336</c:v>
                </c:pt>
                <c:pt idx="232">
                  <c:v>125.088327945286</c:v>
                </c:pt>
                <c:pt idx="233">
                  <c:v>125.608757431987</c:v>
                </c:pt>
                <c:pt idx="234">
                  <c:v>127.243450023175</c:v>
                </c:pt>
                <c:pt idx="235">
                  <c:v>126.873165350059</c:v>
                </c:pt>
                <c:pt idx="236">
                  <c:v>127.495794857214</c:v>
                </c:pt>
                <c:pt idx="237">
                  <c:v>126.666226628727</c:v>
                </c:pt>
                <c:pt idx="238">
                  <c:v>127.315403479733</c:v>
                </c:pt>
                <c:pt idx="239">
                  <c:v>128.262984081023</c:v>
                </c:pt>
                <c:pt idx="240">
                  <c:v>128.356915256671</c:v>
                </c:pt>
                <c:pt idx="241">
                  <c:v>129.488151253129</c:v>
                </c:pt>
                <c:pt idx="242">
                  <c:v>129.191996048363</c:v>
                </c:pt>
                <c:pt idx="243">
                  <c:v>128.885903723084</c:v>
                </c:pt>
                <c:pt idx="244">
                  <c:v>122.995367270897</c:v>
                </c:pt>
                <c:pt idx="245">
                  <c:v>124.160766652474</c:v>
                </c:pt>
                <c:pt idx="246">
                  <c:v>127.456409043795</c:v>
                </c:pt>
                <c:pt idx="247">
                  <c:v>128.207205645445</c:v>
                </c:pt>
                <c:pt idx="248">
                  <c:v>130.115277851319</c:v>
                </c:pt>
                <c:pt idx="249">
                  <c:v>130.326205927601</c:v>
                </c:pt>
                <c:pt idx="250">
                  <c:v>130.80231730749</c:v>
                </c:pt>
                <c:pt idx="251">
                  <c:v>131.272335854364</c:v>
                </c:pt>
                <c:pt idx="252">
                  <c:v>132.454055324374</c:v>
                </c:pt>
                <c:pt idx="253">
                  <c:v>134.265947809083</c:v>
                </c:pt>
                <c:pt idx="254">
                  <c:v>135.215486820985</c:v>
                </c:pt>
                <c:pt idx="255">
                  <c:v>135.022764710021</c:v>
                </c:pt>
                <c:pt idx="256">
                  <c:v>136.16654904114</c:v>
                </c:pt>
                <c:pt idx="257">
                  <c:v>137.151049309153</c:v>
                </c:pt>
                <c:pt idx="258">
                  <c:v>136.917853378875</c:v>
                </c:pt>
                <c:pt idx="259">
                  <c:v>137.253611998239</c:v>
                </c:pt>
                <c:pt idx="260">
                  <c:v>136.730861432294</c:v>
                </c:pt>
                <c:pt idx="261">
                  <c:v>136.959850406443</c:v>
                </c:pt>
                <c:pt idx="262">
                  <c:v>135.508378008064</c:v>
                </c:pt>
                <c:pt idx="263">
                  <c:v>132.952797226891</c:v>
                </c:pt>
                <c:pt idx="264">
                  <c:v>135.166381488233</c:v>
                </c:pt>
                <c:pt idx="265">
                  <c:v>135.95279214953</c:v>
                </c:pt>
                <c:pt idx="266">
                  <c:v>135.022256973936</c:v>
                </c:pt>
                <c:pt idx="267">
                  <c:v>133.621993386375</c:v>
                </c:pt>
                <c:pt idx="268">
                  <c:v>132.089718416821</c:v>
                </c:pt>
                <c:pt idx="269">
                  <c:v>131.397093863719</c:v>
                </c:pt>
                <c:pt idx="270">
                  <c:v>130.806596797346</c:v>
                </c:pt>
                <c:pt idx="271">
                  <c:v>130.475117667838</c:v>
                </c:pt>
                <c:pt idx="272">
                  <c:v>133.123469085038</c:v>
                </c:pt>
                <c:pt idx="273">
                  <c:v>135.24595098606</c:v>
                </c:pt>
                <c:pt idx="274">
                  <c:v>137.229966003442</c:v>
                </c:pt>
                <c:pt idx="275">
                  <c:v>138.892946747914</c:v>
                </c:pt>
                <c:pt idx="276">
                  <c:v>138.5108390774</c:v>
                </c:pt>
                <c:pt idx="277">
                  <c:v>140.633538579601</c:v>
                </c:pt>
                <c:pt idx="278">
                  <c:v>140.271305150112</c:v>
                </c:pt>
                <c:pt idx="279">
                  <c:v>140.861004345496</c:v>
                </c:pt>
                <c:pt idx="280">
                  <c:v>142.354763906347</c:v>
                </c:pt>
                <c:pt idx="281">
                  <c:v>142.326040550705</c:v>
                </c:pt>
                <c:pt idx="282">
                  <c:v>142.84697777349</c:v>
                </c:pt>
                <c:pt idx="283">
                  <c:v>143.462063773103</c:v>
                </c:pt>
                <c:pt idx="284">
                  <c:v>144.22091161838</c:v>
                </c:pt>
                <c:pt idx="285">
                  <c:v>145.186625651262</c:v>
                </c:pt>
                <c:pt idx="286">
                  <c:v>144.076714570357</c:v>
                </c:pt>
                <c:pt idx="287">
                  <c:v>142.615014916561</c:v>
                </c:pt>
                <c:pt idx="288">
                  <c:v>143.663562464957</c:v>
                </c:pt>
                <c:pt idx="289">
                  <c:v>145.212302590397</c:v>
                </c:pt>
                <c:pt idx="290">
                  <c:v>147.279586325652</c:v>
                </c:pt>
                <c:pt idx="291">
                  <c:v>146.194264177986</c:v>
                </c:pt>
                <c:pt idx="292">
                  <c:v>148.54247103547</c:v>
                </c:pt>
                <c:pt idx="293">
                  <c:v>150.915411893645</c:v>
                </c:pt>
                <c:pt idx="294">
                  <c:v>152.939465527984</c:v>
                </c:pt>
                <c:pt idx="295">
                  <c:v>154.163689761647</c:v>
                </c:pt>
                <c:pt idx="296">
                  <c:v>151.856754594468</c:v>
                </c:pt>
                <c:pt idx="297">
                  <c:v>152.808252016982</c:v>
                </c:pt>
                <c:pt idx="298">
                  <c:v>152.187653454165</c:v>
                </c:pt>
                <c:pt idx="299">
                  <c:v>153.628245793588</c:v>
                </c:pt>
                <c:pt idx="300">
                  <c:v>153.837287992985</c:v>
                </c:pt>
                <c:pt idx="301">
                  <c:v>153.015625940672</c:v>
                </c:pt>
                <c:pt idx="302">
                  <c:v>153.499498429282</c:v>
                </c:pt>
                <c:pt idx="303">
                  <c:v>150.243314385106</c:v>
                </c:pt>
                <c:pt idx="304">
                  <c:v>147.868415116319</c:v>
                </c:pt>
                <c:pt idx="305">
                  <c:v>148.480454699424</c:v>
                </c:pt>
                <c:pt idx="306">
                  <c:v>149.559393879169</c:v>
                </c:pt>
                <c:pt idx="307">
                  <c:v>150.674672455825</c:v>
                </c:pt>
                <c:pt idx="308">
                  <c:v>148.265609801918</c:v>
                </c:pt>
                <c:pt idx="309">
                  <c:v>145.517597044686</c:v>
                </c:pt>
                <c:pt idx="310">
                  <c:v>147.090853569639</c:v>
                </c:pt>
                <c:pt idx="311">
                  <c:v>149.008862896025</c:v>
                </c:pt>
                <c:pt idx="312">
                  <c:v>149.777285193183</c:v>
                </c:pt>
                <c:pt idx="313">
                  <c:v>152.840819660121</c:v>
                </c:pt>
                <c:pt idx="314">
                  <c:v>151.196480083327</c:v>
                </c:pt>
                <c:pt idx="315">
                  <c:v>152.466618165782</c:v>
                </c:pt>
                <c:pt idx="316">
                  <c:v>154.448964907458</c:v>
                </c:pt>
                <c:pt idx="317">
                  <c:v>155.581724112169</c:v>
                </c:pt>
                <c:pt idx="318">
                  <c:v>156.650000834138</c:v>
                </c:pt>
                <c:pt idx="319">
                  <c:v>149.10765383134</c:v>
                </c:pt>
                <c:pt idx="320">
                  <c:v>150.909899330441</c:v>
                </c:pt>
                <c:pt idx="321">
                  <c:v>150.867902302873</c:v>
                </c:pt>
                <c:pt idx="322">
                  <c:v>152.455375438194</c:v>
                </c:pt>
                <c:pt idx="323">
                  <c:v>149.956733632221</c:v>
                </c:pt>
                <c:pt idx="324">
                  <c:v>150.692443218786</c:v>
                </c:pt>
                <c:pt idx="325">
                  <c:v>151.584825654309</c:v>
                </c:pt>
                <c:pt idx="326">
                  <c:v>152.35716477269</c:v>
                </c:pt>
                <c:pt idx="327">
                  <c:v>153.701649924674</c:v>
                </c:pt>
                <c:pt idx="328">
                  <c:v>155.996109290918</c:v>
                </c:pt>
                <c:pt idx="329">
                  <c:v>157.096736054847</c:v>
                </c:pt>
                <c:pt idx="330">
                  <c:v>157.296929139627</c:v>
                </c:pt>
                <c:pt idx="331">
                  <c:v>157.18138291352</c:v>
                </c:pt>
                <c:pt idx="332">
                  <c:v>159.655000583896</c:v>
                </c:pt>
                <c:pt idx="333">
                  <c:v>158.745064986592</c:v>
                </c:pt>
                <c:pt idx="334">
                  <c:v>159.960367571912</c:v>
                </c:pt>
                <c:pt idx="335">
                  <c:v>160.908310841834</c:v>
                </c:pt>
                <c:pt idx="336">
                  <c:v>161.156158584838</c:v>
                </c:pt>
                <c:pt idx="337">
                  <c:v>162.66529529568</c:v>
                </c:pt>
                <c:pt idx="338">
                  <c:v>163.970974904056</c:v>
                </c:pt>
                <c:pt idx="339">
                  <c:v>162.956300605874</c:v>
                </c:pt>
                <c:pt idx="340">
                  <c:v>161.028789361333</c:v>
                </c:pt>
                <c:pt idx="341">
                  <c:v>163.62825304696</c:v>
                </c:pt>
                <c:pt idx="342">
                  <c:v>165.724332671584</c:v>
                </c:pt>
                <c:pt idx="343">
                  <c:v>166.312363591261</c:v>
                </c:pt>
                <c:pt idx="344">
                  <c:v>166.68598481579</c:v>
                </c:pt>
                <c:pt idx="345">
                  <c:v>167.77341044152</c:v>
                </c:pt>
                <c:pt idx="346">
                  <c:v>168.944612521207</c:v>
                </c:pt>
                <c:pt idx="347">
                  <c:v>169.379814879424</c:v>
                </c:pt>
                <c:pt idx="348">
                  <c:v>170.545794530812</c:v>
                </c:pt>
                <c:pt idx="349">
                  <c:v>171.117868030688</c:v>
                </c:pt>
                <c:pt idx="350">
                  <c:v>170.299687597241</c:v>
                </c:pt>
                <c:pt idx="351">
                  <c:v>171.150435673827</c:v>
                </c:pt>
                <c:pt idx="352">
                  <c:v>170.621012005057</c:v>
                </c:pt>
                <c:pt idx="353">
                  <c:v>172.819726852493</c:v>
                </c:pt>
                <c:pt idx="354">
                  <c:v>174.625381436734</c:v>
                </c:pt>
                <c:pt idx="355">
                  <c:v>175.98060158022</c:v>
                </c:pt>
                <c:pt idx="356">
                  <c:v>178.413890498735</c:v>
                </c:pt>
                <c:pt idx="357">
                  <c:v>180.076871243206</c:v>
                </c:pt>
                <c:pt idx="358">
                  <c:v>178.372111072346</c:v>
                </c:pt>
                <c:pt idx="359">
                  <c:v>181.449572014748</c:v>
                </c:pt>
                <c:pt idx="360">
                  <c:v>182.177883161223</c:v>
                </c:pt>
                <c:pt idx="361">
                  <c:v>181.881365287825</c:v>
                </c:pt>
                <c:pt idx="362">
                  <c:v>182.68540164463</c:v>
                </c:pt>
                <c:pt idx="363">
                  <c:v>181.443551715459</c:v>
                </c:pt>
                <c:pt idx="364">
                  <c:v>180.383616372023</c:v>
                </c:pt>
                <c:pt idx="365">
                  <c:v>178.787149054632</c:v>
                </c:pt>
                <c:pt idx="366">
                  <c:v>180.277136861712</c:v>
                </c:pt>
                <c:pt idx="367">
                  <c:v>181.771766827281</c:v>
                </c:pt>
                <c:pt idx="368">
                  <c:v>180.990651128008</c:v>
                </c:pt>
                <c:pt idx="369">
                  <c:v>180.586203069772</c:v>
                </c:pt>
                <c:pt idx="370">
                  <c:v>181.306970708705</c:v>
                </c:pt>
                <c:pt idx="371">
                  <c:v>182.142051500396</c:v>
                </c:pt>
                <c:pt idx="372">
                  <c:v>182.006631033265</c:v>
                </c:pt>
                <c:pt idx="373">
                  <c:v>183.018331448665</c:v>
                </c:pt>
                <c:pt idx="374">
                  <c:v>183.601647676128</c:v>
                </c:pt>
                <c:pt idx="375">
                  <c:v>185.448864085578</c:v>
                </c:pt>
                <c:pt idx="376">
                  <c:v>186.888440952832</c:v>
                </c:pt>
                <c:pt idx="377">
                  <c:v>186.411459168227</c:v>
                </c:pt>
                <c:pt idx="378">
                  <c:v>187.126206507871</c:v>
                </c:pt>
                <c:pt idx="379">
                  <c:v>186.956550121893</c:v>
                </c:pt>
                <c:pt idx="380">
                  <c:v>187.676664957289</c:v>
                </c:pt>
                <c:pt idx="381">
                  <c:v>189.081860838243</c:v>
                </c:pt>
                <c:pt idx="382">
                  <c:v>189.95458663392</c:v>
                </c:pt>
                <c:pt idx="383">
                  <c:v>190.409663233162</c:v>
                </c:pt>
                <c:pt idx="384">
                  <c:v>191.219212153171</c:v>
                </c:pt>
                <c:pt idx="385">
                  <c:v>191.940995264273</c:v>
                </c:pt>
                <c:pt idx="386">
                  <c:v>191.351803804974</c:v>
                </c:pt>
                <c:pt idx="387">
                  <c:v>188.600454496329</c:v>
                </c:pt>
                <c:pt idx="388">
                  <c:v>191.472935128011</c:v>
                </c:pt>
                <c:pt idx="389">
                  <c:v>191.676972500288</c:v>
                </c:pt>
                <c:pt idx="390">
                  <c:v>192.322740266155</c:v>
                </c:pt>
                <c:pt idx="391">
                  <c:v>192.106517227848</c:v>
                </c:pt>
                <c:pt idx="392">
                  <c:v>191.24220534443</c:v>
                </c:pt>
                <c:pt idx="393">
                  <c:v>192.963575738629</c:v>
                </c:pt>
                <c:pt idx="394">
                  <c:v>194.29333654416</c:v>
                </c:pt>
                <c:pt idx="395">
                  <c:v>196.363739229648</c:v>
                </c:pt>
                <c:pt idx="396">
                  <c:v>196.81301313078</c:v>
                </c:pt>
                <c:pt idx="397">
                  <c:v>194.735357072655</c:v>
                </c:pt>
                <c:pt idx="398">
                  <c:v>193.893530644411</c:v>
                </c:pt>
                <c:pt idx="399">
                  <c:v>194.433689304684</c:v>
                </c:pt>
                <c:pt idx="400">
                  <c:v>193.024359001327</c:v>
                </c:pt>
                <c:pt idx="401">
                  <c:v>189.066048485895</c:v>
                </c:pt>
                <c:pt idx="402">
                  <c:v>187.493879966838</c:v>
                </c:pt>
                <c:pt idx="403">
                  <c:v>191.184105829608</c:v>
                </c:pt>
                <c:pt idx="404">
                  <c:v>191.16408652113</c:v>
                </c:pt>
                <c:pt idx="405">
                  <c:v>190.080722784077</c:v>
                </c:pt>
                <c:pt idx="406">
                  <c:v>190.653666688669</c:v>
                </c:pt>
                <c:pt idx="407">
                  <c:v>190.313120843364</c:v>
                </c:pt>
                <c:pt idx="408">
                  <c:v>186.833170253339</c:v>
                </c:pt>
                <c:pt idx="409">
                  <c:v>183.931168395024</c:v>
                </c:pt>
                <c:pt idx="410">
                  <c:v>187.042430053914</c:v>
                </c:pt>
                <c:pt idx="411">
                  <c:v>188.308433713966</c:v>
                </c:pt>
                <c:pt idx="412">
                  <c:v>188.896247032464</c:v>
                </c:pt>
                <c:pt idx="413">
                  <c:v>190.648734395275</c:v>
                </c:pt>
                <c:pt idx="414">
                  <c:v>193.594546624317</c:v>
                </c:pt>
                <c:pt idx="415">
                  <c:v>195.260356184117</c:v>
                </c:pt>
                <c:pt idx="416">
                  <c:v>195.695195873701</c:v>
                </c:pt>
                <c:pt idx="417">
                  <c:v>197.25633926635</c:v>
                </c:pt>
                <c:pt idx="418">
                  <c:v>198.055588397215</c:v>
                </c:pt>
                <c:pt idx="419">
                  <c:v>199.225920072186</c:v>
                </c:pt>
                <c:pt idx="420">
                  <c:v>198.379959221539</c:v>
                </c:pt>
                <c:pt idx="421">
                  <c:v>199.477031832876</c:v>
                </c:pt>
                <c:pt idx="422">
                  <c:v>200.520211885521</c:v>
                </c:pt>
                <c:pt idx="423">
                  <c:v>202.123497373191</c:v>
                </c:pt>
                <c:pt idx="424">
                  <c:v>203.40233950281</c:v>
                </c:pt>
                <c:pt idx="425">
                  <c:v>205.154899399348</c:v>
                </c:pt>
                <c:pt idx="426">
                  <c:v>205.314328529908</c:v>
                </c:pt>
                <c:pt idx="427">
                  <c:v>203.143684234577</c:v>
                </c:pt>
                <c:pt idx="428">
                  <c:v>199.397172200144</c:v>
                </c:pt>
                <c:pt idx="429">
                  <c:v>199.678965727089</c:v>
                </c:pt>
                <c:pt idx="430">
                  <c:v>202.050673511916</c:v>
                </c:pt>
                <c:pt idx="431">
                  <c:v>203.884471181988</c:v>
                </c:pt>
                <c:pt idx="432">
                  <c:v>203.263727551718</c:v>
                </c:pt>
                <c:pt idx="433">
                  <c:v>203.00877150353</c:v>
                </c:pt>
                <c:pt idx="434">
                  <c:v>201.752414829085</c:v>
                </c:pt>
                <c:pt idx="435">
                  <c:v>202.561601080462</c:v>
                </c:pt>
                <c:pt idx="436">
                  <c:v>203.687324513716</c:v>
                </c:pt>
                <c:pt idx="437">
                  <c:v>204.65840604235</c:v>
                </c:pt>
                <c:pt idx="438">
                  <c:v>208.148003617982</c:v>
                </c:pt>
                <c:pt idx="439">
                  <c:v>209.271551039445</c:v>
                </c:pt>
                <c:pt idx="440">
                  <c:v>208.121021071773</c:v>
                </c:pt>
                <c:pt idx="441">
                  <c:v>210.990237685768</c:v>
                </c:pt>
                <c:pt idx="442">
                  <c:v>212.741346907778</c:v>
                </c:pt>
                <c:pt idx="443">
                  <c:v>214.020624239756</c:v>
                </c:pt>
                <c:pt idx="444">
                  <c:v>214.5711552229</c:v>
                </c:pt>
                <c:pt idx="445">
                  <c:v>215.827076694986</c:v>
                </c:pt>
                <c:pt idx="446">
                  <c:v>216.825503438461</c:v>
                </c:pt>
                <c:pt idx="447">
                  <c:v>218.33231907006</c:v>
                </c:pt>
                <c:pt idx="448">
                  <c:v>214.428553916857</c:v>
                </c:pt>
                <c:pt idx="449">
                  <c:v>209.468189971632</c:v>
                </c:pt>
                <c:pt idx="450">
                  <c:v>208.027670165935</c:v>
                </c:pt>
                <c:pt idx="451">
                  <c:v>205.533815585902</c:v>
                </c:pt>
                <c:pt idx="452">
                  <c:v>201.906911666252</c:v>
                </c:pt>
                <c:pt idx="453">
                  <c:v>206.351198148359</c:v>
                </c:pt>
                <c:pt idx="454">
                  <c:v>206.970998840186</c:v>
                </c:pt>
                <c:pt idx="455">
                  <c:v>203.747019770518</c:v>
                </c:pt>
                <c:pt idx="456">
                  <c:v>202.969675825017</c:v>
                </c:pt>
                <c:pt idx="457">
                  <c:v>205.220034685628</c:v>
                </c:pt>
                <c:pt idx="458">
                  <c:v>207.487801640568</c:v>
                </c:pt>
                <c:pt idx="459">
                  <c:v>206.812657715521</c:v>
                </c:pt>
                <c:pt idx="460">
                  <c:v>209.629214844172</c:v>
                </c:pt>
                <c:pt idx="461">
                  <c:v>211.2686946613</c:v>
                </c:pt>
                <c:pt idx="462">
                  <c:v>212.674398278339</c:v>
                </c:pt>
                <c:pt idx="463">
                  <c:v>212.651695221986</c:v>
                </c:pt>
                <c:pt idx="464">
                  <c:v>211.503921535916</c:v>
                </c:pt>
                <c:pt idx="465">
                  <c:v>212.034433210582</c:v>
                </c:pt>
                <c:pt idx="466">
                  <c:v>211.622296577351</c:v>
                </c:pt>
                <c:pt idx="467">
                  <c:v>212.004041579233</c:v>
                </c:pt>
                <c:pt idx="468">
                  <c:v>212.115018180579</c:v>
                </c:pt>
                <c:pt idx="469">
                  <c:v>208.884293474358</c:v>
                </c:pt>
                <c:pt idx="470">
                  <c:v>202.699632761743</c:v>
                </c:pt>
                <c:pt idx="471">
                  <c:v>206.360700066513</c:v>
                </c:pt>
                <c:pt idx="472">
                  <c:v>207.265558302972</c:v>
                </c:pt>
                <c:pt idx="473">
                  <c:v>209.062146171416</c:v>
                </c:pt>
                <c:pt idx="474">
                  <c:v>203.612397174376</c:v>
                </c:pt>
                <c:pt idx="475">
                  <c:v>199.750121312657</c:v>
                </c:pt>
                <c:pt idx="476">
                  <c:v>202.639719903762</c:v>
                </c:pt>
                <c:pt idx="477">
                  <c:v>203.194312775583</c:v>
                </c:pt>
                <c:pt idx="478">
                  <c:v>205.47092884514</c:v>
                </c:pt>
                <c:pt idx="479">
                  <c:v>206.154559216172</c:v>
                </c:pt>
                <c:pt idx="480">
                  <c:v>203.373906282074</c:v>
                </c:pt>
                <c:pt idx="481">
                  <c:v>205.69128630585</c:v>
                </c:pt>
                <c:pt idx="482">
                  <c:v>208.786663078665</c:v>
                </c:pt>
                <c:pt idx="483">
                  <c:v>210.452690239644</c:v>
                </c:pt>
                <c:pt idx="484">
                  <c:v>212.239558588755</c:v>
                </c:pt>
                <c:pt idx="485">
                  <c:v>212.75730432758</c:v>
                </c:pt>
                <c:pt idx="486">
                  <c:v>212.858343808412</c:v>
                </c:pt>
                <c:pt idx="487">
                  <c:v>212.123649694016</c:v>
                </c:pt>
                <c:pt idx="488">
                  <c:v>210.752689731908</c:v>
                </c:pt>
                <c:pt idx="489">
                  <c:v>206.396169058708</c:v>
                </c:pt>
                <c:pt idx="490">
                  <c:v>199.572341149326</c:v>
                </c:pt>
                <c:pt idx="491">
                  <c:v>202.145112423649</c:v>
                </c:pt>
                <c:pt idx="492">
                  <c:v>205.503206353374</c:v>
                </c:pt>
                <c:pt idx="493">
                  <c:v>207.000520066818</c:v>
                </c:pt>
                <c:pt idx="494">
                  <c:v>205.753157574443</c:v>
                </c:pt>
                <c:pt idx="495">
                  <c:v>206.829340472586</c:v>
                </c:pt>
                <c:pt idx="496">
                  <c:v>209.788498907279</c:v>
                </c:pt>
                <c:pt idx="497">
                  <c:v>210.826746666531</c:v>
                </c:pt>
                <c:pt idx="498">
                  <c:v>211.225754695289</c:v>
                </c:pt>
                <c:pt idx="499">
                  <c:v>213.6681103296</c:v>
                </c:pt>
                <c:pt idx="500">
                  <c:v>216.208168893331</c:v>
                </c:pt>
                <c:pt idx="501">
                  <c:v>217.062035920152</c:v>
                </c:pt>
                <c:pt idx="502">
                  <c:v>216.883965621915</c:v>
                </c:pt>
                <c:pt idx="503">
                  <c:v>216.910512965766</c:v>
                </c:pt>
                <c:pt idx="504">
                  <c:v>217.834302504807</c:v>
                </c:pt>
                <c:pt idx="505">
                  <c:v>220.421943193036</c:v>
                </c:pt>
                <c:pt idx="506">
                  <c:v>220.749287900141</c:v>
                </c:pt>
                <c:pt idx="507">
                  <c:v>222.288598641153</c:v>
                </c:pt>
                <c:pt idx="508">
                  <c:v>223.386831792113</c:v>
                </c:pt>
                <c:pt idx="509">
                  <c:v>224.501167430326</c:v>
                </c:pt>
                <c:pt idx="510">
                  <c:v>225.872054858708</c:v>
                </c:pt>
                <c:pt idx="511">
                  <c:v>221.540413253653</c:v>
                </c:pt>
                <c:pt idx="512">
                  <c:v>221.598875437106</c:v>
                </c:pt>
                <c:pt idx="513">
                  <c:v>221.703904272889</c:v>
                </c:pt>
                <c:pt idx="514">
                  <c:v>217.363341019491</c:v>
                </c:pt>
                <c:pt idx="515">
                  <c:v>207.723753852448</c:v>
                </c:pt>
                <c:pt idx="516">
                  <c:v>209.400008268845</c:v>
                </c:pt>
                <c:pt idx="517">
                  <c:v>207.689590467328</c:v>
                </c:pt>
                <c:pt idx="518">
                  <c:v>209.913909720172</c:v>
                </c:pt>
                <c:pt idx="519">
                  <c:v>211.992363649288</c:v>
                </c:pt>
                <c:pt idx="520">
                  <c:v>213.949758789093</c:v>
                </c:pt>
                <c:pt idx="521">
                  <c:v>217.242862499991</c:v>
                </c:pt>
                <c:pt idx="522">
                  <c:v>216.426495409703</c:v>
                </c:pt>
                <c:pt idx="523">
                  <c:v>215.443881018577</c:v>
                </c:pt>
                <c:pt idx="524">
                  <c:v>213.830368275489</c:v>
                </c:pt>
                <c:pt idx="525">
                  <c:v>210.841253411805</c:v>
                </c:pt>
                <c:pt idx="526">
                  <c:v>212.040090841239</c:v>
                </c:pt>
                <c:pt idx="527">
                  <c:v>212.132498808634</c:v>
                </c:pt>
                <c:pt idx="528">
                  <c:v>208.112462092061</c:v>
                </c:pt>
                <c:pt idx="529">
                  <c:v>199.477176900329</c:v>
                </c:pt>
                <c:pt idx="530">
                  <c:v>203.41133368488</c:v>
                </c:pt>
                <c:pt idx="531">
                  <c:v>204.267086588586</c:v>
                </c:pt>
                <c:pt idx="532">
                  <c:v>202.894603418224</c:v>
                </c:pt>
                <c:pt idx="533">
                  <c:v>201.268759941654</c:v>
                </c:pt>
                <c:pt idx="534">
                  <c:v>196.835861254587</c:v>
                </c:pt>
                <c:pt idx="535">
                  <c:v>193.644957564143</c:v>
                </c:pt>
                <c:pt idx="536">
                  <c:v>195.451845221732</c:v>
                </c:pt>
                <c:pt idx="537">
                  <c:v>184.170021955959</c:v>
                </c:pt>
                <c:pt idx="538">
                  <c:v>191.854462528714</c:v>
                </c:pt>
                <c:pt idx="539">
                  <c:v>193.391814859114</c:v>
                </c:pt>
                <c:pt idx="540">
                  <c:v>193.166960307369</c:v>
                </c:pt>
                <c:pt idx="541">
                  <c:v>193.839783153172</c:v>
                </c:pt>
                <c:pt idx="542">
                  <c:v>190.666940360594</c:v>
                </c:pt>
                <c:pt idx="543">
                  <c:v>186.27473309402</c:v>
                </c:pt>
                <c:pt idx="544">
                  <c:v>188.746537421237</c:v>
                </c:pt>
                <c:pt idx="545">
                  <c:v>192.821046966313</c:v>
                </c:pt>
                <c:pt idx="546">
                  <c:v>195.103320666527</c:v>
                </c:pt>
                <c:pt idx="547">
                  <c:v>196.866905689473</c:v>
                </c:pt>
                <c:pt idx="548">
                  <c:v>197.482789560076</c:v>
                </c:pt>
                <c:pt idx="549">
                  <c:v>195.752932719891</c:v>
                </c:pt>
                <c:pt idx="550">
                  <c:v>198.625050682941</c:v>
                </c:pt>
                <c:pt idx="551">
                  <c:v>200.964263358355</c:v>
                </c:pt>
                <c:pt idx="552">
                  <c:v>201.723981608348</c:v>
                </c:pt>
                <c:pt idx="553">
                  <c:v>202.025576842592</c:v>
                </c:pt>
                <c:pt idx="554">
                  <c:v>201.98546569191</c:v>
                </c:pt>
                <c:pt idx="555">
                  <c:v>202.315929349249</c:v>
                </c:pt>
                <c:pt idx="556">
                  <c:v>201.648111330566</c:v>
                </c:pt>
                <c:pt idx="557">
                  <c:v>200.57918180506</c:v>
                </c:pt>
                <c:pt idx="558">
                  <c:v>201.842139048604</c:v>
                </c:pt>
                <c:pt idx="559">
                  <c:v>204.033527989677</c:v>
                </c:pt>
                <c:pt idx="560">
                  <c:v>204.658623643529</c:v>
                </c:pt>
                <c:pt idx="561">
                  <c:v>208.167515190376</c:v>
                </c:pt>
                <c:pt idx="562">
                  <c:v>211.670966707745</c:v>
                </c:pt>
                <c:pt idx="563">
                  <c:v>214.572823498606</c:v>
                </c:pt>
                <c:pt idx="564">
                  <c:v>215.395718624267</c:v>
                </c:pt>
                <c:pt idx="565">
                  <c:v>213.79098246207</c:v>
                </c:pt>
                <c:pt idx="566">
                  <c:v>215.902366702958</c:v>
                </c:pt>
                <c:pt idx="567">
                  <c:v>216.731282127907</c:v>
                </c:pt>
                <c:pt idx="568">
                  <c:v>213.551403563872</c:v>
                </c:pt>
                <c:pt idx="569">
                  <c:v>214.131165638743</c:v>
                </c:pt>
                <c:pt idx="570">
                  <c:v>211.971183801188</c:v>
                </c:pt>
                <c:pt idx="571">
                  <c:v>209.401821612004</c:v>
                </c:pt>
                <c:pt idx="572">
                  <c:v>210.153633685823</c:v>
                </c:pt>
                <c:pt idx="573">
                  <c:v>212.947632825573</c:v>
                </c:pt>
                <c:pt idx="574">
                  <c:v>212.146497817823</c:v>
                </c:pt>
                <c:pt idx="575">
                  <c:v>208.167079988017</c:v>
                </c:pt>
                <c:pt idx="576">
                  <c:v>209.759050214373</c:v>
                </c:pt>
                <c:pt idx="577">
                  <c:v>208.478394741595</c:v>
                </c:pt>
                <c:pt idx="578">
                  <c:v>208.737847880818</c:v>
                </c:pt>
                <c:pt idx="579">
                  <c:v>207.53291761837</c:v>
                </c:pt>
                <c:pt idx="580">
                  <c:v>205.718558986965</c:v>
                </c:pt>
                <c:pt idx="581">
                  <c:v>201.372410636636</c:v>
                </c:pt>
                <c:pt idx="582">
                  <c:v>200.72961675355</c:v>
                </c:pt>
                <c:pt idx="583">
                  <c:v>196.51134536281</c:v>
                </c:pt>
                <c:pt idx="584">
                  <c:v>193.238623629022</c:v>
                </c:pt>
                <c:pt idx="585">
                  <c:v>189.157658582299</c:v>
                </c:pt>
                <c:pt idx="586">
                  <c:v>184.931408481659</c:v>
                </c:pt>
                <c:pt idx="587">
                  <c:v>181.301748280407</c:v>
                </c:pt>
                <c:pt idx="588">
                  <c:v>183.624568333661</c:v>
                </c:pt>
                <c:pt idx="589">
                  <c:v>185.729787207807</c:v>
                </c:pt>
                <c:pt idx="590">
                  <c:v>190.894841328847</c:v>
                </c:pt>
                <c:pt idx="591">
                  <c:v>191.52370873647</c:v>
                </c:pt>
                <c:pt idx="592">
                  <c:v>187.144557540642</c:v>
                </c:pt>
                <c:pt idx="593">
                  <c:v>191.13572583412</c:v>
                </c:pt>
                <c:pt idx="594">
                  <c:v>189.90823758277</c:v>
                </c:pt>
                <c:pt idx="595">
                  <c:v>187.745209328708</c:v>
                </c:pt>
                <c:pt idx="596">
                  <c:v>182.228656769681</c:v>
                </c:pt>
                <c:pt idx="597">
                  <c:v>183.641251090726</c:v>
                </c:pt>
                <c:pt idx="598">
                  <c:v>185.84279475349</c:v>
                </c:pt>
                <c:pt idx="599">
                  <c:v>189.982512118572</c:v>
                </c:pt>
                <c:pt idx="600">
                  <c:v>191.277311667993</c:v>
                </c:pt>
                <c:pt idx="601">
                  <c:v>192.464833836113</c:v>
                </c:pt>
                <c:pt idx="602">
                  <c:v>193.627186801183</c:v>
                </c:pt>
                <c:pt idx="603">
                  <c:v>191.373999125243</c:v>
                </c:pt>
                <c:pt idx="604">
                  <c:v>190.331689477315</c:v>
                </c:pt>
                <c:pt idx="605">
                  <c:v>189.061333793681</c:v>
                </c:pt>
                <c:pt idx="606">
                  <c:v>188.428114362476</c:v>
                </c:pt>
                <c:pt idx="607">
                  <c:v>188.872528503941</c:v>
                </c:pt>
                <c:pt idx="608">
                  <c:v>187.553502689913</c:v>
                </c:pt>
                <c:pt idx="609">
                  <c:v>181.648604559905</c:v>
                </c:pt>
                <c:pt idx="610">
                  <c:v>180.918189935365</c:v>
                </c:pt>
                <c:pt idx="611">
                  <c:v>181.812675848953</c:v>
                </c:pt>
                <c:pt idx="612">
                  <c:v>176.597573456718</c:v>
                </c:pt>
                <c:pt idx="613">
                  <c:v>175.052024815238</c:v>
                </c:pt>
                <c:pt idx="614">
                  <c:v>169.889654442074</c:v>
                </c:pt>
                <c:pt idx="615">
                  <c:v>174.963316067889</c:v>
                </c:pt>
                <c:pt idx="616">
                  <c:v>173.026447972646</c:v>
                </c:pt>
                <c:pt idx="617">
                  <c:v>175.069795578199</c:v>
                </c:pt>
                <c:pt idx="618">
                  <c:v>177.866696067004</c:v>
                </c:pt>
                <c:pt idx="619">
                  <c:v>180.652063693316</c:v>
                </c:pt>
                <c:pt idx="620">
                  <c:v>181.082188690686</c:v>
                </c:pt>
                <c:pt idx="621">
                  <c:v>180.764200834283</c:v>
                </c:pt>
                <c:pt idx="622">
                  <c:v>179.785140595748</c:v>
                </c:pt>
                <c:pt idx="623">
                  <c:v>179.939782500368</c:v>
                </c:pt>
                <c:pt idx="624">
                  <c:v>181.004577603471</c:v>
                </c:pt>
                <c:pt idx="625">
                  <c:v>181.362604076831</c:v>
                </c:pt>
                <c:pt idx="626">
                  <c:v>183.072804277169</c:v>
                </c:pt>
                <c:pt idx="627">
                  <c:v>185.45822093628</c:v>
                </c:pt>
                <c:pt idx="628">
                  <c:v>185.982349643025</c:v>
                </c:pt>
                <c:pt idx="629">
                  <c:v>187.981379141766</c:v>
                </c:pt>
                <c:pt idx="630">
                  <c:v>187.002173835779</c:v>
                </c:pt>
                <c:pt idx="631">
                  <c:v>187.069630201303</c:v>
                </c:pt>
                <c:pt idx="632">
                  <c:v>186.017673567767</c:v>
                </c:pt>
                <c:pt idx="633">
                  <c:v>186.988755096401</c:v>
                </c:pt>
                <c:pt idx="634">
                  <c:v>189.582343550192</c:v>
                </c:pt>
                <c:pt idx="635">
                  <c:v>191.253230470838</c:v>
                </c:pt>
                <c:pt idx="636">
                  <c:v>192.053712675051</c:v>
                </c:pt>
                <c:pt idx="637">
                  <c:v>193.785165257215</c:v>
                </c:pt>
                <c:pt idx="638">
                  <c:v>194.197519491626</c:v>
                </c:pt>
                <c:pt idx="639">
                  <c:v>193.948946411358</c:v>
                </c:pt>
                <c:pt idx="640">
                  <c:v>191.618945519193</c:v>
                </c:pt>
                <c:pt idx="641">
                  <c:v>192.343484911897</c:v>
                </c:pt>
                <c:pt idx="642">
                  <c:v>193.587510852859</c:v>
                </c:pt>
                <c:pt idx="643">
                  <c:v>196.250006346701</c:v>
                </c:pt>
                <c:pt idx="644">
                  <c:v>199.144102028841</c:v>
                </c:pt>
                <c:pt idx="645">
                  <c:v>199.828457737136</c:v>
                </c:pt>
                <c:pt idx="646">
                  <c:v>199.263129873813</c:v>
                </c:pt>
                <c:pt idx="647">
                  <c:v>199.768907547787</c:v>
                </c:pt>
                <c:pt idx="648">
                  <c:v>200.229931912591</c:v>
                </c:pt>
                <c:pt idx="649">
                  <c:v>200.791052819785</c:v>
                </c:pt>
                <c:pt idx="650">
                  <c:v>200.593978685239</c:v>
                </c:pt>
                <c:pt idx="651">
                  <c:v>201.629397629163</c:v>
                </c:pt>
                <c:pt idx="652">
                  <c:v>202.411964002962</c:v>
                </c:pt>
                <c:pt idx="653">
                  <c:v>204.504271873815</c:v>
                </c:pt>
                <c:pt idx="654">
                  <c:v>205.582340648843</c:v>
                </c:pt>
                <c:pt idx="655">
                  <c:v>206.275545471756</c:v>
                </c:pt>
                <c:pt idx="656">
                  <c:v>204.366530327439</c:v>
                </c:pt>
                <c:pt idx="657">
                  <c:v>201.968202665034</c:v>
                </c:pt>
                <c:pt idx="658">
                  <c:v>203.550888574415</c:v>
                </c:pt>
                <c:pt idx="659">
                  <c:v>205.028473114286</c:v>
                </c:pt>
                <c:pt idx="660">
                  <c:v>205.383670772317</c:v>
                </c:pt>
                <c:pt idx="661">
                  <c:v>206.11103898035</c:v>
                </c:pt>
                <c:pt idx="662">
                  <c:v>204.943971323066</c:v>
                </c:pt>
                <c:pt idx="663">
                  <c:v>207.815509016305</c:v>
                </c:pt>
                <c:pt idx="664">
                  <c:v>208.81952085671</c:v>
                </c:pt>
                <c:pt idx="665">
                  <c:v>208.903079709488</c:v>
                </c:pt>
                <c:pt idx="666">
                  <c:v>210.759362834734</c:v>
                </c:pt>
                <c:pt idx="667">
                  <c:v>210.974788002051</c:v>
                </c:pt>
                <c:pt idx="668">
                  <c:v>212.514171276789</c:v>
                </c:pt>
                <c:pt idx="669">
                  <c:v>213.790474725986</c:v>
                </c:pt>
                <c:pt idx="670">
                  <c:v>214.182954719371</c:v>
                </c:pt>
                <c:pt idx="671">
                  <c:v>216.32226444491</c:v>
                </c:pt>
                <c:pt idx="672">
                  <c:v>216.832104007561</c:v>
                </c:pt>
                <c:pt idx="673">
                  <c:v>216.820498611342</c:v>
                </c:pt>
                <c:pt idx="674">
                  <c:v>216.959328163613</c:v>
                </c:pt>
                <c:pt idx="675">
                  <c:v>211.794056441394</c:v>
                </c:pt>
                <c:pt idx="676">
                  <c:v>211.434216624875</c:v>
                </c:pt>
                <c:pt idx="677">
                  <c:v>213.559527341226</c:v>
                </c:pt>
                <c:pt idx="678">
                  <c:v>212.081289997817</c:v>
                </c:pt>
                <c:pt idx="679">
                  <c:v>213.084866635864</c:v>
                </c:pt>
                <c:pt idx="680">
                  <c:v>208.989684978773</c:v>
                </c:pt>
                <c:pt idx="681">
                  <c:v>202.033047816408</c:v>
                </c:pt>
                <c:pt idx="682">
                  <c:v>203.028210542197</c:v>
                </c:pt>
                <c:pt idx="683">
                  <c:v>202.156137550057</c:v>
                </c:pt>
                <c:pt idx="684">
                  <c:v>203.436140219298</c:v>
                </c:pt>
                <c:pt idx="685">
                  <c:v>206.379558835369</c:v>
                </c:pt>
                <c:pt idx="686">
                  <c:v>205.272041367435</c:v>
                </c:pt>
                <c:pt idx="687">
                  <c:v>208.338767318334</c:v>
                </c:pt>
                <c:pt idx="688">
                  <c:v>211.045290784082</c:v>
                </c:pt>
                <c:pt idx="689">
                  <c:v>211.67466592779</c:v>
                </c:pt>
                <c:pt idx="690">
                  <c:v>210.452327571012</c:v>
                </c:pt>
                <c:pt idx="691">
                  <c:v>207.368338593237</c:v>
                </c:pt>
                <c:pt idx="692">
                  <c:v>207.814421010409</c:v>
                </c:pt>
                <c:pt idx="693">
                  <c:v>206.870176960532</c:v>
                </c:pt>
                <c:pt idx="694">
                  <c:v>206.886859717597</c:v>
                </c:pt>
                <c:pt idx="695">
                  <c:v>207.069862309227</c:v>
                </c:pt>
                <c:pt idx="696">
                  <c:v>208.538815335661</c:v>
                </c:pt>
                <c:pt idx="697">
                  <c:v>208.474840589003</c:v>
                </c:pt>
                <c:pt idx="698">
                  <c:v>208.452572735007</c:v>
                </c:pt>
                <c:pt idx="699">
                  <c:v>207.205790512444</c:v>
                </c:pt>
                <c:pt idx="700">
                  <c:v>209.248340247006</c:v>
                </c:pt>
                <c:pt idx="701">
                  <c:v>208.519521364446</c:v>
                </c:pt>
                <c:pt idx="702">
                  <c:v>209.37672494268</c:v>
                </c:pt>
                <c:pt idx="703">
                  <c:v>208.088888630991</c:v>
                </c:pt>
                <c:pt idx="704">
                  <c:v>209.024718768609</c:v>
                </c:pt>
                <c:pt idx="705">
                  <c:v>209.557986724877</c:v>
                </c:pt>
                <c:pt idx="706">
                  <c:v>210.030689019627</c:v>
                </c:pt>
                <c:pt idx="707">
                  <c:v>210.262869477735</c:v>
                </c:pt>
                <c:pt idx="708">
                  <c:v>211.1256581529</c:v>
                </c:pt>
                <c:pt idx="709">
                  <c:v>212.469853169978</c:v>
                </c:pt>
                <c:pt idx="710">
                  <c:v>211.777736352961</c:v>
                </c:pt>
                <c:pt idx="711">
                  <c:v>209.546163727479</c:v>
                </c:pt>
                <c:pt idx="712">
                  <c:v>210.239441084118</c:v>
                </c:pt>
                <c:pt idx="713">
                  <c:v>210.756461485679</c:v>
                </c:pt>
                <c:pt idx="714">
                  <c:v>210.77104076468</c:v>
                </c:pt>
                <c:pt idx="715">
                  <c:v>210.049475254757</c:v>
                </c:pt>
                <c:pt idx="716">
                  <c:v>209.478054558418</c:v>
                </c:pt>
                <c:pt idx="717">
                  <c:v>208.535261183069</c:v>
                </c:pt>
                <c:pt idx="718">
                  <c:v>208.553249547208</c:v>
                </c:pt>
                <c:pt idx="719">
                  <c:v>208.34043559404</c:v>
                </c:pt>
                <c:pt idx="720">
                  <c:v>209.464780886493</c:v>
                </c:pt>
                <c:pt idx="721">
                  <c:v>210.352158494896</c:v>
                </c:pt>
                <c:pt idx="722">
                  <c:v>211.810739198459</c:v>
                </c:pt>
                <c:pt idx="723">
                  <c:v>213.443110710403</c:v>
                </c:pt>
                <c:pt idx="724">
                  <c:v>212.822729748765</c:v>
                </c:pt>
                <c:pt idx="725">
                  <c:v>214.116731427195</c:v>
                </c:pt>
                <c:pt idx="726">
                  <c:v>215.460781376821</c:v>
                </c:pt>
                <c:pt idx="727">
                  <c:v>216.961359107951</c:v>
                </c:pt>
                <c:pt idx="728">
                  <c:v>217.50180790313</c:v>
                </c:pt>
                <c:pt idx="729">
                  <c:v>216.80214757857</c:v>
                </c:pt>
                <c:pt idx="730">
                  <c:v>215.858846467136</c:v>
                </c:pt>
                <c:pt idx="731">
                  <c:v>216.555170240282</c:v>
                </c:pt>
                <c:pt idx="732">
                  <c:v>214.399250291404</c:v>
                </c:pt>
                <c:pt idx="733">
                  <c:v>215.173983022756</c:v>
                </c:pt>
                <c:pt idx="734">
                  <c:v>216.045258143905</c:v>
                </c:pt>
                <c:pt idx="735">
                  <c:v>217.504128982374</c:v>
                </c:pt>
                <c:pt idx="736">
                  <c:v>216.167114804206</c:v>
                </c:pt>
                <c:pt idx="737">
                  <c:v>214.095986781454</c:v>
                </c:pt>
                <c:pt idx="738">
                  <c:v>214.714554399932</c:v>
                </c:pt>
                <c:pt idx="739">
                  <c:v>214.674153114344</c:v>
                </c:pt>
                <c:pt idx="740">
                  <c:v>209.984847704561</c:v>
                </c:pt>
                <c:pt idx="741">
                  <c:v>206.151875468296</c:v>
                </c:pt>
                <c:pt idx="742">
                  <c:v>197.673843395333</c:v>
                </c:pt>
                <c:pt idx="743">
                  <c:v>203.868731363366</c:v>
                </c:pt>
                <c:pt idx="744">
                  <c:v>206.844717622577</c:v>
                </c:pt>
                <c:pt idx="745">
                  <c:v>207.776413337792</c:v>
                </c:pt>
                <c:pt idx="746">
                  <c:v>208.225614705198</c:v>
                </c:pt>
                <c:pt idx="747">
                  <c:v>209.816787060563</c:v>
                </c:pt>
                <c:pt idx="748">
                  <c:v>211.575729925022</c:v>
                </c:pt>
                <c:pt idx="749">
                  <c:v>211.963060023835</c:v>
                </c:pt>
                <c:pt idx="750">
                  <c:v>210.297250464035</c:v>
                </c:pt>
                <c:pt idx="751">
                  <c:v>210.317850042323</c:v>
                </c:pt>
                <c:pt idx="752">
                  <c:v>208.777886497774</c:v>
                </c:pt>
                <c:pt idx="753">
                  <c:v>209.825998843812</c:v>
                </c:pt>
                <c:pt idx="754">
                  <c:v>208.860067209751</c:v>
                </c:pt>
                <c:pt idx="755">
                  <c:v>208.90083116397</c:v>
                </c:pt>
                <c:pt idx="756">
                  <c:v>208.863258693711</c:v>
                </c:pt>
                <c:pt idx="757">
                  <c:v>209.320003568659</c:v>
                </c:pt>
                <c:pt idx="758">
                  <c:v>209.115095791666</c:v>
                </c:pt>
                <c:pt idx="759">
                  <c:v>208.845125262119</c:v>
                </c:pt>
                <c:pt idx="760">
                  <c:v>209.199089846802</c:v>
                </c:pt>
                <c:pt idx="761">
                  <c:v>208.70324929334</c:v>
                </c:pt>
                <c:pt idx="762">
                  <c:v>207.665436736447</c:v>
                </c:pt>
                <c:pt idx="763">
                  <c:v>207.043169897923</c:v>
                </c:pt>
                <c:pt idx="764">
                  <c:v>206.158621104848</c:v>
                </c:pt>
                <c:pt idx="765">
                  <c:v>204.217908722108</c:v>
                </c:pt>
                <c:pt idx="766">
                  <c:v>200.366077716986</c:v>
                </c:pt>
                <c:pt idx="767">
                  <c:v>200.169148649894</c:v>
                </c:pt>
                <c:pt idx="768">
                  <c:v>204.587830726592</c:v>
                </c:pt>
                <c:pt idx="769">
                  <c:v>202.33268464004</c:v>
                </c:pt>
                <c:pt idx="770">
                  <c:v>203.052074138172</c:v>
                </c:pt>
                <c:pt idx="771">
                  <c:v>202.098400703867</c:v>
                </c:pt>
                <c:pt idx="772">
                  <c:v>203.097117582248</c:v>
                </c:pt>
                <c:pt idx="773">
                  <c:v>202.780652934098</c:v>
                </c:pt>
                <c:pt idx="774">
                  <c:v>204.32475090105</c:v>
                </c:pt>
                <c:pt idx="775">
                  <c:v>204.018586042045</c:v>
                </c:pt>
                <c:pt idx="776">
                  <c:v>205.00243350652</c:v>
                </c:pt>
                <c:pt idx="777">
                  <c:v>202.602292500956</c:v>
                </c:pt>
                <c:pt idx="778">
                  <c:v>201.363634055745</c:v>
                </c:pt>
                <c:pt idx="779">
                  <c:v>202.092452938305</c:v>
                </c:pt>
                <c:pt idx="780">
                  <c:v>203.912324132914</c:v>
                </c:pt>
                <c:pt idx="781">
                  <c:v>203.430990324726</c:v>
                </c:pt>
                <c:pt idx="782">
                  <c:v>203.110898990258</c:v>
                </c:pt>
                <c:pt idx="783">
                  <c:v>202.473617670376</c:v>
                </c:pt>
                <c:pt idx="784">
                  <c:v>200.267939585209</c:v>
                </c:pt>
                <c:pt idx="785">
                  <c:v>200.385734356833</c:v>
                </c:pt>
                <c:pt idx="786">
                  <c:v>200.08131030726</c:v>
                </c:pt>
                <c:pt idx="787">
                  <c:v>197.526672464529</c:v>
                </c:pt>
                <c:pt idx="788">
                  <c:v>198.315476738797</c:v>
                </c:pt>
                <c:pt idx="789">
                  <c:v>201.049925689197</c:v>
                </c:pt>
                <c:pt idx="790">
                  <c:v>200.615303600792</c:v>
                </c:pt>
                <c:pt idx="791">
                  <c:v>201.980315797338</c:v>
                </c:pt>
                <c:pt idx="792">
                  <c:v>203.790975208698</c:v>
                </c:pt>
                <c:pt idx="793">
                  <c:v>204.352603851976</c:v>
                </c:pt>
                <c:pt idx="794">
                  <c:v>203.945979781949</c:v>
                </c:pt>
                <c:pt idx="795">
                  <c:v>202.747069818789</c:v>
                </c:pt>
                <c:pt idx="796">
                  <c:v>198.538953149741</c:v>
                </c:pt>
                <c:pt idx="797">
                  <c:v>196.875609736637</c:v>
                </c:pt>
                <c:pt idx="798">
                  <c:v>197.068041712695</c:v>
                </c:pt>
                <c:pt idx="799">
                  <c:v>195.701433774169</c:v>
                </c:pt>
                <c:pt idx="800">
                  <c:v>197.057741923551</c:v>
                </c:pt>
                <c:pt idx="801">
                  <c:v>195.111299376428</c:v>
                </c:pt>
                <c:pt idx="802">
                  <c:v>196.090069480056</c:v>
                </c:pt>
                <c:pt idx="803">
                  <c:v>197.154356847075</c:v>
                </c:pt>
                <c:pt idx="804">
                  <c:v>196.856025630518</c:v>
                </c:pt>
                <c:pt idx="805">
                  <c:v>194.151025373023</c:v>
                </c:pt>
                <c:pt idx="806">
                  <c:v>191.245686963296</c:v>
                </c:pt>
                <c:pt idx="807">
                  <c:v>189.741192410941</c:v>
                </c:pt>
                <c:pt idx="808">
                  <c:v>192.930427825678</c:v>
                </c:pt>
                <c:pt idx="809">
                  <c:v>195.529238707768</c:v>
                </c:pt>
                <c:pt idx="810">
                  <c:v>197.808683592653</c:v>
                </c:pt>
                <c:pt idx="811">
                  <c:v>199.697099158681</c:v>
                </c:pt>
                <c:pt idx="812">
                  <c:v>201.10222250591</c:v>
                </c:pt>
                <c:pt idx="813">
                  <c:v>201.433411500512</c:v>
                </c:pt>
                <c:pt idx="814">
                  <c:v>202.679540919539</c:v>
                </c:pt>
                <c:pt idx="815">
                  <c:v>203.501275505578</c:v>
                </c:pt>
                <c:pt idx="816">
                  <c:v>204.179393313406</c:v>
                </c:pt>
                <c:pt idx="817">
                  <c:v>204.447042763709</c:v>
                </c:pt>
                <c:pt idx="818">
                  <c:v>204.889280893383</c:v>
                </c:pt>
                <c:pt idx="819">
                  <c:v>205.133356882616</c:v>
                </c:pt>
                <c:pt idx="820">
                  <c:v>205.343124419277</c:v>
                </c:pt>
                <c:pt idx="821">
                  <c:v>204.793608908302</c:v>
                </c:pt>
                <c:pt idx="822">
                  <c:v>205.481736370369</c:v>
                </c:pt>
                <c:pt idx="823">
                  <c:v>205.881034534032</c:v>
                </c:pt>
                <c:pt idx="824">
                  <c:v>206.571265474164</c:v>
                </c:pt>
                <c:pt idx="825">
                  <c:v>207.845247844116</c:v>
                </c:pt>
                <c:pt idx="826">
                  <c:v>209.746284278532</c:v>
                </c:pt>
                <c:pt idx="827">
                  <c:v>211.076770421327</c:v>
                </c:pt>
                <c:pt idx="828">
                  <c:v>211.488471852199</c:v>
                </c:pt>
                <c:pt idx="829">
                  <c:v>213.245528839772</c:v>
                </c:pt>
                <c:pt idx="830">
                  <c:v>212.406821361763</c:v>
                </c:pt>
                <c:pt idx="831">
                  <c:v>213.599638491908</c:v>
                </c:pt>
                <c:pt idx="832">
                  <c:v>212.845940541203</c:v>
                </c:pt>
                <c:pt idx="833">
                  <c:v>213.539870701379</c:v>
                </c:pt>
                <c:pt idx="834">
                  <c:v>215.001352753997</c:v>
                </c:pt>
                <c:pt idx="835">
                  <c:v>214.820308572979</c:v>
                </c:pt>
                <c:pt idx="836">
                  <c:v>215.873715881042</c:v>
                </c:pt>
                <c:pt idx="837">
                  <c:v>216.142816005872</c:v>
                </c:pt>
                <c:pt idx="838">
                  <c:v>216.690663241141</c:v>
                </c:pt>
                <c:pt idx="839">
                  <c:v>216.12388470329</c:v>
                </c:pt>
                <c:pt idx="840">
                  <c:v>215.774344675916</c:v>
                </c:pt>
                <c:pt idx="841">
                  <c:v>216.650769691637</c:v>
                </c:pt>
                <c:pt idx="842">
                  <c:v>216.898689968368</c:v>
                </c:pt>
                <c:pt idx="843">
                  <c:v>217.124052256198</c:v>
                </c:pt>
                <c:pt idx="844">
                  <c:v>217.708674090735</c:v>
                </c:pt>
                <c:pt idx="845">
                  <c:v>218.781012701381</c:v>
                </c:pt>
                <c:pt idx="846">
                  <c:v>219.438675998372</c:v>
                </c:pt>
                <c:pt idx="847">
                  <c:v>219.917688727316</c:v>
                </c:pt>
                <c:pt idx="848">
                  <c:v>221.407894135576</c:v>
                </c:pt>
                <c:pt idx="849">
                  <c:v>222.763186812788</c:v>
                </c:pt>
                <c:pt idx="850">
                  <c:v>224.025491252795</c:v>
                </c:pt>
                <c:pt idx="851">
                  <c:v>225.170291056084</c:v>
                </c:pt>
                <c:pt idx="852">
                  <c:v>226.12374688921</c:v>
                </c:pt>
                <c:pt idx="853">
                  <c:v>228.725531654081</c:v>
                </c:pt>
                <c:pt idx="854">
                  <c:v>227.648043148863</c:v>
                </c:pt>
                <c:pt idx="855">
                  <c:v>227.697801285153</c:v>
                </c:pt>
                <c:pt idx="856">
                  <c:v>229.332566410067</c:v>
                </c:pt>
                <c:pt idx="857">
                  <c:v>231.213583536005</c:v>
                </c:pt>
                <c:pt idx="858">
                  <c:v>232.194239516519</c:v>
                </c:pt>
                <c:pt idx="859">
                  <c:v>232.469940210449</c:v>
                </c:pt>
                <c:pt idx="860">
                  <c:v>234.227287332928</c:v>
                </c:pt>
                <c:pt idx="861">
                  <c:v>234.782533008285</c:v>
                </c:pt>
                <c:pt idx="862">
                  <c:v>235.718363145904</c:v>
                </c:pt>
                <c:pt idx="863">
                  <c:v>236.295659074078</c:v>
                </c:pt>
                <c:pt idx="864">
                  <c:v>234.789206111112</c:v>
                </c:pt>
                <c:pt idx="865">
                  <c:v>232.043949635482</c:v>
                </c:pt>
                <c:pt idx="866">
                  <c:v>233.681108373366</c:v>
                </c:pt>
                <c:pt idx="867">
                  <c:v>235.100375797236</c:v>
                </c:pt>
                <c:pt idx="868">
                  <c:v>235.284031192404</c:v>
                </c:pt>
                <c:pt idx="869">
                  <c:v>236.475470181748</c:v>
                </c:pt>
                <c:pt idx="870">
                  <c:v>237.811323820293</c:v>
                </c:pt>
                <c:pt idx="871">
                  <c:v>237.929698861728</c:v>
                </c:pt>
                <c:pt idx="872">
                  <c:v>239.394372398306</c:v>
                </c:pt>
                <c:pt idx="873">
                  <c:v>240.986705293294</c:v>
                </c:pt>
                <c:pt idx="874">
                  <c:v>240.299955972028</c:v>
                </c:pt>
                <c:pt idx="875">
                  <c:v>239.666373872191</c:v>
                </c:pt>
                <c:pt idx="876">
                  <c:v>241.625437287703</c:v>
                </c:pt>
                <c:pt idx="877">
                  <c:v>243.00401329108</c:v>
                </c:pt>
                <c:pt idx="878">
                  <c:v>241.69782594662</c:v>
                </c:pt>
                <c:pt idx="879">
                  <c:v>244.452439272951</c:v>
                </c:pt>
                <c:pt idx="880">
                  <c:v>246.52023074429</c:v>
                </c:pt>
                <c:pt idx="881">
                  <c:v>245.371369052325</c:v>
                </c:pt>
                <c:pt idx="882">
                  <c:v>246.878764953734</c:v>
                </c:pt>
                <c:pt idx="883">
                  <c:v>247.351104579852</c:v>
                </c:pt>
                <c:pt idx="884">
                  <c:v>247.678449286957</c:v>
                </c:pt>
                <c:pt idx="885">
                  <c:v>247.862467350756</c:v>
                </c:pt>
                <c:pt idx="886">
                  <c:v>248.638940891541</c:v>
                </c:pt>
                <c:pt idx="887">
                  <c:v>249.192010555108</c:v>
                </c:pt>
                <c:pt idx="888">
                  <c:v>249.365511228583</c:v>
                </c:pt>
                <c:pt idx="889">
                  <c:v>250.59285441248</c:v>
                </c:pt>
                <c:pt idx="890">
                  <c:v>253.884870117483</c:v>
                </c:pt>
                <c:pt idx="891">
                  <c:v>255.158054616445</c:v>
                </c:pt>
                <c:pt idx="892">
                  <c:v>252.136081974716</c:v>
                </c:pt>
                <c:pt idx="893">
                  <c:v>252.718237662557</c:v>
                </c:pt>
                <c:pt idx="894">
                  <c:v>254.380493069765</c:v>
                </c:pt>
                <c:pt idx="895">
                  <c:v>255.043523862508</c:v>
                </c:pt>
                <c:pt idx="896">
                  <c:v>255.673914478385</c:v>
                </c:pt>
                <c:pt idx="897">
                  <c:v>257.134743727465</c:v>
                </c:pt>
                <c:pt idx="898">
                  <c:v>256.760252098219</c:v>
                </c:pt>
                <c:pt idx="899">
                  <c:v>255.975944914987</c:v>
                </c:pt>
                <c:pt idx="900">
                  <c:v>254.689196609193</c:v>
                </c:pt>
                <c:pt idx="901">
                  <c:v>256.023309438306</c:v>
                </c:pt>
                <c:pt idx="902">
                  <c:v>256.51030087715</c:v>
                </c:pt>
                <c:pt idx="903">
                  <c:v>255.923067828464</c:v>
                </c:pt>
                <c:pt idx="904">
                  <c:v>257.751352935331</c:v>
                </c:pt>
                <c:pt idx="905">
                  <c:v>260.034787175167</c:v>
                </c:pt>
                <c:pt idx="906">
                  <c:v>261.599774855313</c:v>
                </c:pt>
                <c:pt idx="907">
                  <c:v>262.156761340104</c:v>
                </c:pt>
                <c:pt idx="908">
                  <c:v>261.52731366267</c:v>
                </c:pt>
                <c:pt idx="909">
                  <c:v>263.286111459676</c:v>
                </c:pt>
                <c:pt idx="910">
                  <c:v>265.093579387076</c:v>
                </c:pt>
                <c:pt idx="911">
                  <c:v>267.295050516114</c:v>
                </c:pt>
                <c:pt idx="912">
                  <c:v>269.416879613598</c:v>
                </c:pt>
                <c:pt idx="913">
                  <c:v>271.425048361862</c:v>
                </c:pt>
                <c:pt idx="914">
                  <c:v>273.699778554533</c:v>
                </c:pt>
                <c:pt idx="915">
                  <c:v>275.371028143811</c:v>
                </c:pt>
                <c:pt idx="916">
                  <c:v>275.255409383978</c:v>
                </c:pt>
                <c:pt idx="917">
                  <c:v>276.362274048376</c:v>
                </c:pt>
                <c:pt idx="918">
                  <c:v>277.561401612715</c:v>
                </c:pt>
                <c:pt idx="919">
                  <c:v>279.497109168336</c:v>
                </c:pt>
                <c:pt idx="920">
                  <c:v>268.249594355135</c:v>
                </c:pt>
                <c:pt idx="921">
                  <c:v>270.52744349804</c:v>
                </c:pt>
                <c:pt idx="922">
                  <c:v>273.644362787587</c:v>
                </c:pt>
                <c:pt idx="923">
                  <c:v>274.384641998913</c:v>
                </c:pt>
                <c:pt idx="924">
                  <c:v>272.735225061273</c:v>
                </c:pt>
                <c:pt idx="925">
                  <c:v>271.352297034314</c:v>
                </c:pt>
                <c:pt idx="926">
                  <c:v>268.692122619715</c:v>
                </c:pt>
                <c:pt idx="927">
                  <c:v>268.79171142602</c:v>
                </c:pt>
                <c:pt idx="928">
                  <c:v>269.109191546339</c:v>
                </c:pt>
                <c:pt idx="929">
                  <c:v>270.006796410161</c:v>
                </c:pt>
                <c:pt idx="930">
                  <c:v>271.832542836605</c:v>
                </c:pt>
                <c:pt idx="931">
                  <c:v>270.895842294271</c:v>
                </c:pt>
                <c:pt idx="932">
                  <c:v>272.452851264517</c:v>
                </c:pt>
                <c:pt idx="933">
                  <c:v>274.101905533525</c:v>
                </c:pt>
                <c:pt idx="934">
                  <c:v>271.4840182814</c:v>
                </c:pt>
                <c:pt idx="935">
                  <c:v>273.085925628269</c:v>
                </c:pt>
                <c:pt idx="936">
                  <c:v>274.616894990748</c:v>
                </c:pt>
                <c:pt idx="937">
                  <c:v>269.897560618248</c:v>
                </c:pt>
                <c:pt idx="938">
                  <c:v>273.298014244173</c:v>
                </c:pt>
                <c:pt idx="939">
                  <c:v>275.410123822324</c:v>
                </c:pt>
                <c:pt idx="940">
                  <c:v>277.067954672224</c:v>
                </c:pt>
                <c:pt idx="941">
                  <c:v>276.968801068277</c:v>
                </c:pt>
                <c:pt idx="942">
                  <c:v>277.921023828054</c:v>
                </c:pt>
                <c:pt idx="943">
                  <c:v>279.875880287437</c:v>
                </c:pt>
                <c:pt idx="944">
                  <c:v>278.983787986819</c:v>
                </c:pt>
                <c:pt idx="945">
                  <c:v>279.183328268061</c:v>
                </c:pt>
                <c:pt idx="946">
                  <c:v>277.069550414204</c:v>
                </c:pt>
                <c:pt idx="947">
                  <c:v>265.493385286824</c:v>
                </c:pt>
                <c:pt idx="948">
                  <c:v>263.454172103674</c:v>
                </c:pt>
                <c:pt idx="949">
                  <c:v>262.610822467177</c:v>
                </c:pt>
                <c:pt idx="950">
                  <c:v>267.56262743269</c:v>
                </c:pt>
                <c:pt idx="951">
                  <c:v>267.732573953574</c:v>
                </c:pt>
                <c:pt idx="952">
                  <c:v>267.78798972052</c:v>
                </c:pt>
                <c:pt idx="953">
                  <c:v>267.526215502053</c:v>
                </c:pt>
                <c:pt idx="954">
                  <c:v>270.115306864809</c:v>
                </c:pt>
                <c:pt idx="955">
                  <c:v>272.647459252366</c:v>
                </c:pt>
                <c:pt idx="956">
                  <c:v>275.374292161498</c:v>
                </c:pt>
                <c:pt idx="957">
                  <c:v>276.408768166978</c:v>
                </c:pt>
                <c:pt idx="958">
                  <c:v>278.077624143286</c:v>
                </c:pt>
                <c:pt idx="959">
                  <c:v>277.32254805178</c:v>
                </c:pt>
                <c:pt idx="960">
                  <c:v>278.375447623759</c:v>
                </c:pt>
                <c:pt idx="961">
                  <c:v>281.547492545346</c:v>
                </c:pt>
                <c:pt idx="962">
                  <c:v>281.532913266346</c:v>
                </c:pt>
                <c:pt idx="963">
                  <c:v>284.713444633919</c:v>
                </c:pt>
                <c:pt idx="964">
                  <c:v>286.188127824735</c:v>
                </c:pt>
                <c:pt idx="965">
                  <c:v>287.223619302385</c:v>
                </c:pt>
                <c:pt idx="966">
                  <c:v>288.331209304046</c:v>
                </c:pt>
                <c:pt idx="967">
                  <c:v>288.89893078034</c:v>
                </c:pt>
                <c:pt idx="968">
                  <c:v>287.073837157432</c:v>
                </c:pt>
                <c:pt idx="969">
                  <c:v>288.329323427161</c:v>
                </c:pt>
                <c:pt idx="970">
                  <c:v>288.737108036809</c:v>
                </c:pt>
                <c:pt idx="971">
                  <c:v>288.913872727972</c:v>
                </c:pt>
                <c:pt idx="972">
                  <c:v>290.059252801071</c:v>
                </c:pt>
                <c:pt idx="973">
                  <c:v>292.830331283288</c:v>
                </c:pt>
                <c:pt idx="974">
                  <c:v>294.240024255278</c:v>
                </c:pt>
                <c:pt idx="975">
                  <c:v>297.758272652827</c:v>
                </c:pt>
                <c:pt idx="976">
                  <c:v>298.107885213927</c:v>
                </c:pt>
                <c:pt idx="977">
                  <c:v>298.653628971131</c:v>
                </c:pt>
                <c:pt idx="978">
                  <c:v>299.476886765424</c:v>
                </c:pt>
                <c:pt idx="979">
                  <c:v>298.145312616734</c:v>
                </c:pt>
                <c:pt idx="980">
                  <c:v>300.250458957154</c:v>
                </c:pt>
                <c:pt idx="981">
                  <c:v>299.448308477234</c:v>
                </c:pt>
                <c:pt idx="982">
                  <c:v>301.622579458884</c:v>
                </c:pt>
                <c:pt idx="983">
                  <c:v>303.495110138837</c:v>
                </c:pt>
                <c:pt idx="984">
                  <c:v>305.245203888678</c:v>
                </c:pt>
                <c:pt idx="985">
                  <c:v>306.710820363699</c:v>
                </c:pt>
                <c:pt idx="986">
                  <c:v>307.01785562742</c:v>
                </c:pt>
                <c:pt idx="987">
                  <c:v>296.513666442054</c:v>
                </c:pt>
                <c:pt idx="988">
                  <c:v>301.516099948574</c:v>
                </c:pt>
                <c:pt idx="989">
                  <c:v>304.654344153673</c:v>
                </c:pt>
                <c:pt idx="990">
                  <c:v>306.114883267847</c:v>
                </c:pt>
                <c:pt idx="991">
                  <c:v>306.722715894823</c:v>
                </c:pt>
                <c:pt idx="992">
                  <c:v>307.414615110661</c:v>
                </c:pt>
                <c:pt idx="993">
                  <c:v>309.528683099424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Visualisation!$C$2</c:f>
              <c:strCache>
                <c:ptCount val="1"/>
                <c:pt idx="0">
                  <c:v>Mid Cap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Visualisation!$A$3:$A$996</c:f>
              <c:numCache>
                <c:formatCode>dd/mmm/yy</c:formatCode>
                <c:ptCount val="994"/>
                <c:pt idx="0" c:formatCode="dd/mmm/yy">
                  <c:v>43831</c:v>
                </c:pt>
                <c:pt idx="1" c:formatCode="dd/mmm/yy">
                  <c:v>43832</c:v>
                </c:pt>
                <c:pt idx="2" c:formatCode="dd/mmm/yy">
                  <c:v>43833</c:v>
                </c:pt>
                <c:pt idx="3" c:formatCode="dd/mmm/yy">
                  <c:v>43836</c:v>
                </c:pt>
                <c:pt idx="4" c:formatCode="dd/mmm/yy">
                  <c:v>43837</c:v>
                </c:pt>
                <c:pt idx="5" c:formatCode="dd/mmm/yy">
                  <c:v>43838</c:v>
                </c:pt>
                <c:pt idx="6" c:formatCode="dd/mmm/yy">
                  <c:v>43839</c:v>
                </c:pt>
                <c:pt idx="7" c:formatCode="dd/mmm/yy">
                  <c:v>43840</c:v>
                </c:pt>
                <c:pt idx="8" c:formatCode="dd/mmm/yy">
                  <c:v>43843</c:v>
                </c:pt>
                <c:pt idx="9" c:formatCode="dd/mmm/yy">
                  <c:v>43844</c:v>
                </c:pt>
                <c:pt idx="10" c:formatCode="dd/mmm/yy">
                  <c:v>43845</c:v>
                </c:pt>
                <c:pt idx="11" c:formatCode="dd/mmm/yy">
                  <c:v>43846</c:v>
                </c:pt>
                <c:pt idx="12" c:formatCode="dd/mmm/yy">
                  <c:v>43847</c:v>
                </c:pt>
                <c:pt idx="13" c:formatCode="dd/mmm/yy">
                  <c:v>43850</c:v>
                </c:pt>
                <c:pt idx="14" c:formatCode="dd/mmm/yy">
                  <c:v>43851</c:v>
                </c:pt>
                <c:pt idx="15" c:formatCode="dd/mmm/yy">
                  <c:v>43852</c:v>
                </c:pt>
                <c:pt idx="16" c:formatCode="dd/mmm/yy">
                  <c:v>43853</c:v>
                </c:pt>
                <c:pt idx="17" c:formatCode="dd/mmm/yy">
                  <c:v>43854</c:v>
                </c:pt>
                <c:pt idx="18" c:formatCode="dd/mmm/yy">
                  <c:v>43857</c:v>
                </c:pt>
                <c:pt idx="19" c:formatCode="dd/mmm/yy">
                  <c:v>43858</c:v>
                </c:pt>
                <c:pt idx="20" c:formatCode="dd/mmm/yy">
                  <c:v>43859</c:v>
                </c:pt>
                <c:pt idx="21" c:formatCode="dd/mmm/yy">
                  <c:v>43860</c:v>
                </c:pt>
                <c:pt idx="22" c:formatCode="dd/mmm/yy">
                  <c:v>43861</c:v>
                </c:pt>
                <c:pt idx="23" c:formatCode="dd/mmm/yy">
                  <c:v>43862</c:v>
                </c:pt>
                <c:pt idx="24" c:formatCode="dd/mmm/yy">
                  <c:v>43864</c:v>
                </c:pt>
                <c:pt idx="25" c:formatCode="dd/mmm/yy">
                  <c:v>43865</c:v>
                </c:pt>
                <c:pt idx="26" c:formatCode="dd/mmm/yy">
                  <c:v>43866</c:v>
                </c:pt>
                <c:pt idx="27" c:formatCode="dd/mmm/yy">
                  <c:v>43867</c:v>
                </c:pt>
                <c:pt idx="28" c:formatCode="dd/mmm/yy">
                  <c:v>43868</c:v>
                </c:pt>
                <c:pt idx="29" c:formatCode="dd/mmm/yy">
                  <c:v>43871</c:v>
                </c:pt>
                <c:pt idx="30" c:formatCode="dd/mmm/yy">
                  <c:v>43872</c:v>
                </c:pt>
                <c:pt idx="31" c:formatCode="dd/mmm/yy">
                  <c:v>43873</c:v>
                </c:pt>
                <c:pt idx="32" c:formatCode="dd/mmm/yy">
                  <c:v>43874</c:v>
                </c:pt>
                <c:pt idx="33" c:formatCode="dd/mmm/yy">
                  <c:v>43875</c:v>
                </c:pt>
                <c:pt idx="34" c:formatCode="dd/mmm/yy">
                  <c:v>43878</c:v>
                </c:pt>
                <c:pt idx="35" c:formatCode="dd/mmm/yy">
                  <c:v>43879</c:v>
                </c:pt>
                <c:pt idx="36" c:formatCode="dd/mmm/yy">
                  <c:v>43880</c:v>
                </c:pt>
                <c:pt idx="37" c:formatCode="dd/mmm/yy">
                  <c:v>43881</c:v>
                </c:pt>
                <c:pt idx="38" c:formatCode="dd/mmm/yy">
                  <c:v>43885</c:v>
                </c:pt>
                <c:pt idx="39" c:formatCode="dd/mmm/yy">
                  <c:v>43886</c:v>
                </c:pt>
                <c:pt idx="40" c:formatCode="dd/mmm/yy">
                  <c:v>43887</c:v>
                </c:pt>
                <c:pt idx="41" c:formatCode="dd/mmm/yy">
                  <c:v>43888</c:v>
                </c:pt>
                <c:pt idx="42" c:formatCode="dd/mmm/yy">
                  <c:v>43889</c:v>
                </c:pt>
                <c:pt idx="43" c:formatCode="dd/mmm/yy">
                  <c:v>43892</c:v>
                </c:pt>
                <c:pt idx="44" c:formatCode="dd/mmm/yy">
                  <c:v>43893</c:v>
                </c:pt>
                <c:pt idx="45" c:formatCode="dd/mmm/yy">
                  <c:v>43894</c:v>
                </c:pt>
                <c:pt idx="46" c:formatCode="dd/mmm/yy">
                  <c:v>43895</c:v>
                </c:pt>
                <c:pt idx="47" c:formatCode="dd/mmm/yy">
                  <c:v>43896</c:v>
                </c:pt>
                <c:pt idx="48" c:formatCode="dd/mmm/yy">
                  <c:v>43899</c:v>
                </c:pt>
                <c:pt idx="49" c:formatCode="dd/mmm/yy">
                  <c:v>43901</c:v>
                </c:pt>
                <c:pt idx="50" c:formatCode="dd/mmm/yy">
                  <c:v>43902</c:v>
                </c:pt>
                <c:pt idx="51" c:formatCode="dd/mmm/yy">
                  <c:v>43903</c:v>
                </c:pt>
                <c:pt idx="52" c:formatCode="dd/mmm/yy">
                  <c:v>43906</c:v>
                </c:pt>
                <c:pt idx="53" c:formatCode="dd/mmm/yy">
                  <c:v>43907</c:v>
                </c:pt>
                <c:pt idx="54" c:formatCode="dd/mmm/yy">
                  <c:v>43908</c:v>
                </c:pt>
                <c:pt idx="55" c:formatCode="dd/mmm/yy">
                  <c:v>43909</c:v>
                </c:pt>
                <c:pt idx="56" c:formatCode="dd/mmm/yy">
                  <c:v>43910</c:v>
                </c:pt>
                <c:pt idx="57" c:formatCode="dd/mmm/yy">
                  <c:v>43913</c:v>
                </c:pt>
                <c:pt idx="58" c:formatCode="dd/mmm/yy">
                  <c:v>43914</c:v>
                </c:pt>
                <c:pt idx="59" c:formatCode="dd/mmm/yy">
                  <c:v>43915</c:v>
                </c:pt>
                <c:pt idx="60" c:formatCode="dd/mmm/yy">
                  <c:v>43916</c:v>
                </c:pt>
                <c:pt idx="61" c:formatCode="dd/mmm/yy">
                  <c:v>43917</c:v>
                </c:pt>
                <c:pt idx="62" c:formatCode="dd/mmm/yy">
                  <c:v>43920</c:v>
                </c:pt>
                <c:pt idx="63" c:formatCode="dd/mmm/yy">
                  <c:v>43921</c:v>
                </c:pt>
                <c:pt idx="64" c:formatCode="dd/mmm/yy">
                  <c:v>43922</c:v>
                </c:pt>
                <c:pt idx="65" c:formatCode="dd/mmm/yy">
                  <c:v>43924</c:v>
                </c:pt>
                <c:pt idx="66" c:formatCode="dd/mmm/yy">
                  <c:v>43928</c:v>
                </c:pt>
                <c:pt idx="67" c:formatCode="dd/mmm/yy">
                  <c:v>43929</c:v>
                </c:pt>
                <c:pt idx="68" c:formatCode="dd/mmm/yy">
                  <c:v>43930</c:v>
                </c:pt>
                <c:pt idx="69" c:formatCode="dd/mmm/yy">
                  <c:v>43934</c:v>
                </c:pt>
                <c:pt idx="70" c:formatCode="dd/mmm/yy">
                  <c:v>43936</c:v>
                </c:pt>
                <c:pt idx="71" c:formatCode="dd/mmm/yy">
                  <c:v>43937</c:v>
                </c:pt>
                <c:pt idx="72" c:formatCode="dd/mmm/yy">
                  <c:v>43938</c:v>
                </c:pt>
                <c:pt idx="73" c:formatCode="dd/mmm/yy">
                  <c:v>43941</c:v>
                </c:pt>
                <c:pt idx="74" c:formatCode="dd/mmm/yy">
                  <c:v>43942</c:v>
                </c:pt>
                <c:pt idx="75" c:formatCode="dd/mmm/yy">
                  <c:v>43943</c:v>
                </c:pt>
                <c:pt idx="76" c:formatCode="dd/mmm/yy">
                  <c:v>43944</c:v>
                </c:pt>
                <c:pt idx="77" c:formatCode="dd/mmm/yy">
                  <c:v>43945</c:v>
                </c:pt>
                <c:pt idx="78" c:formatCode="dd/mmm/yy">
                  <c:v>43948</c:v>
                </c:pt>
                <c:pt idx="79" c:formatCode="dd/mmm/yy">
                  <c:v>43949</c:v>
                </c:pt>
                <c:pt idx="80" c:formatCode="dd/mmm/yy">
                  <c:v>43950</c:v>
                </c:pt>
                <c:pt idx="81" c:formatCode="dd/mmm/yy">
                  <c:v>43951</c:v>
                </c:pt>
                <c:pt idx="82" c:formatCode="dd/mmm/yy">
                  <c:v>43955</c:v>
                </c:pt>
                <c:pt idx="83" c:formatCode="dd/mmm/yy">
                  <c:v>43956</c:v>
                </c:pt>
                <c:pt idx="84" c:formatCode="dd/mmm/yy">
                  <c:v>43957</c:v>
                </c:pt>
                <c:pt idx="85" c:formatCode="dd/mmm/yy">
                  <c:v>43958</c:v>
                </c:pt>
                <c:pt idx="86" c:formatCode="dd/mmm/yy">
                  <c:v>43959</c:v>
                </c:pt>
                <c:pt idx="87" c:formatCode="dd/mmm/yy">
                  <c:v>43962</c:v>
                </c:pt>
                <c:pt idx="88" c:formatCode="dd/mmm/yy">
                  <c:v>43963</c:v>
                </c:pt>
                <c:pt idx="89" c:formatCode="dd/mmm/yy">
                  <c:v>43964</c:v>
                </c:pt>
                <c:pt idx="90" c:formatCode="dd/mmm/yy">
                  <c:v>43965</c:v>
                </c:pt>
                <c:pt idx="91" c:formatCode="dd/mmm/yy">
                  <c:v>43966</c:v>
                </c:pt>
                <c:pt idx="92" c:formatCode="dd/mmm/yy">
                  <c:v>43969</c:v>
                </c:pt>
                <c:pt idx="93" c:formatCode="dd/mmm/yy">
                  <c:v>43970</c:v>
                </c:pt>
                <c:pt idx="94" c:formatCode="dd/mmm/yy">
                  <c:v>43971</c:v>
                </c:pt>
                <c:pt idx="95" c:formatCode="dd/mmm/yy">
                  <c:v>43972</c:v>
                </c:pt>
                <c:pt idx="96" c:formatCode="dd/mmm/yy">
                  <c:v>43973</c:v>
                </c:pt>
                <c:pt idx="97" c:formatCode="dd/mmm/yy">
                  <c:v>43977</c:v>
                </c:pt>
                <c:pt idx="98" c:formatCode="dd/mmm/yy">
                  <c:v>43978</c:v>
                </c:pt>
                <c:pt idx="99" c:formatCode="dd/mmm/yy">
                  <c:v>43979</c:v>
                </c:pt>
                <c:pt idx="100" c:formatCode="dd/mmm/yy">
                  <c:v>43980</c:v>
                </c:pt>
                <c:pt idx="101" c:formatCode="dd/mmm/yy">
                  <c:v>43983</c:v>
                </c:pt>
                <c:pt idx="102" c:formatCode="dd/mmm/yy">
                  <c:v>43984</c:v>
                </c:pt>
                <c:pt idx="103" c:formatCode="dd/mmm/yy">
                  <c:v>43985</c:v>
                </c:pt>
                <c:pt idx="104" c:formatCode="dd/mmm/yy">
                  <c:v>43986</c:v>
                </c:pt>
                <c:pt idx="105" c:formatCode="dd/mmm/yy">
                  <c:v>43987</c:v>
                </c:pt>
                <c:pt idx="106" c:formatCode="dd/mmm/yy">
                  <c:v>43990</c:v>
                </c:pt>
                <c:pt idx="107" c:formatCode="dd/mmm/yy">
                  <c:v>43991</c:v>
                </c:pt>
                <c:pt idx="108" c:formatCode="dd/mmm/yy">
                  <c:v>43992</c:v>
                </c:pt>
                <c:pt idx="109" c:formatCode="dd/mmm/yy">
                  <c:v>43993</c:v>
                </c:pt>
                <c:pt idx="110" c:formatCode="dd/mmm/yy">
                  <c:v>43994</c:v>
                </c:pt>
                <c:pt idx="111" c:formatCode="dd/mmm/yy">
                  <c:v>43997</c:v>
                </c:pt>
                <c:pt idx="112" c:formatCode="dd/mmm/yy">
                  <c:v>43998</c:v>
                </c:pt>
                <c:pt idx="113" c:formatCode="dd/mmm/yy">
                  <c:v>43999</c:v>
                </c:pt>
                <c:pt idx="114" c:formatCode="dd/mmm/yy">
                  <c:v>44000</c:v>
                </c:pt>
                <c:pt idx="115" c:formatCode="dd/mmm/yy">
                  <c:v>44001</c:v>
                </c:pt>
                <c:pt idx="116" c:formatCode="dd/mmm/yy">
                  <c:v>44004</c:v>
                </c:pt>
                <c:pt idx="117" c:formatCode="dd/mmm/yy">
                  <c:v>44005</c:v>
                </c:pt>
                <c:pt idx="118" c:formatCode="dd/mmm/yy">
                  <c:v>44006</c:v>
                </c:pt>
                <c:pt idx="119" c:formatCode="dd/mmm/yy">
                  <c:v>44007</c:v>
                </c:pt>
                <c:pt idx="120" c:formatCode="dd/mmm/yy">
                  <c:v>44008</c:v>
                </c:pt>
                <c:pt idx="121" c:formatCode="dd/mmm/yy">
                  <c:v>44011</c:v>
                </c:pt>
                <c:pt idx="122" c:formatCode="dd/mmm/yy">
                  <c:v>44012</c:v>
                </c:pt>
                <c:pt idx="123" c:formatCode="dd/mmm/yy">
                  <c:v>44013</c:v>
                </c:pt>
                <c:pt idx="124" c:formatCode="dd/mmm/yy">
                  <c:v>44014</c:v>
                </c:pt>
                <c:pt idx="125" c:formatCode="dd/mmm/yy">
                  <c:v>44015</c:v>
                </c:pt>
                <c:pt idx="126" c:formatCode="dd/mmm/yy">
                  <c:v>44018</c:v>
                </c:pt>
                <c:pt idx="127" c:formatCode="dd/mmm/yy">
                  <c:v>44019</c:v>
                </c:pt>
                <c:pt idx="128" c:formatCode="dd/mmm/yy">
                  <c:v>44020</c:v>
                </c:pt>
                <c:pt idx="129" c:formatCode="dd/mmm/yy">
                  <c:v>44021</c:v>
                </c:pt>
                <c:pt idx="130" c:formatCode="dd/mmm/yy">
                  <c:v>44022</c:v>
                </c:pt>
                <c:pt idx="131" c:formatCode="dd/mmm/yy">
                  <c:v>44025</c:v>
                </c:pt>
                <c:pt idx="132" c:formatCode="dd/mmm/yy">
                  <c:v>44026</c:v>
                </c:pt>
                <c:pt idx="133" c:formatCode="dd/mmm/yy">
                  <c:v>44027</c:v>
                </c:pt>
                <c:pt idx="134" c:formatCode="dd/mmm/yy">
                  <c:v>44028</c:v>
                </c:pt>
                <c:pt idx="135" c:formatCode="dd/mmm/yy">
                  <c:v>44029</c:v>
                </c:pt>
                <c:pt idx="136" c:formatCode="dd/mmm/yy">
                  <c:v>44032</c:v>
                </c:pt>
                <c:pt idx="137" c:formatCode="dd/mmm/yy">
                  <c:v>44033</c:v>
                </c:pt>
                <c:pt idx="138" c:formatCode="dd/mmm/yy">
                  <c:v>44034</c:v>
                </c:pt>
                <c:pt idx="139" c:formatCode="dd/mmm/yy">
                  <c:v>44035</c:v>
                </c:pt>
                <c:pt idx="140" c:formatCode="dd/mmm/yy">
                  <c:v>44036</c:v>
                </c:pt>
                <c:pt idx="141" c:formatCode="dd/mmm/yy">
                  <c:v>44039</c:v>
                </c:pt>
                <c:pt idx="142" c:formatCode="dd/mmm/yy">
                  <c:v>44040</c:v>
                </c:pt>
                <c:pt idx="143" c:formatCode="dd/mmm/yy">
                  <c:v>44041</c:v>
                </c:pt>
                <c:pt idx="144" c:formatCode="dd/mmm/yy">
                  <c:v>44042</c:v>
                </c:pt>
                <c:pt idx="145" c:formatCode="dd/mmm/yy">
                  <c:v>44043</c:v>
                </c:pt>
                <c:pt idx="146" c:formatCode="dd/mmm/yy">
                  <c:v>44046</c:v>
                </c:pt>
                <c:pt idx="147" c:formatCode="dd/mmm/yy">
                  <c:v>44047</c:v>
                </c:pt>
                <c:pt idx="148" c:formatCode="dd/mmm/yy">
                  <c:v>44048</c:v>
                </c:pt>
                <c:pt idx="149" c:formatCode="dd/mmm/yy">
                  <c:v>44049</c:v>
                </c:pt>
                <c:pt idx="150" c:formatCode="dd/mmm/yy">
                  <c:v>44050</c:v>
                </c:pt>
                <c:pt idx="151" c:formatCode="dd/mmm/yy">
                  <c:v>44053</c:v>
                </c:pt>
                <c:pt idx="152" c:formatCode="dd/mmm/yy">
                  <c:v>44054</c:v>
                </c:pt>
                <c:pt idx="153" c:formatCode="dd/mmm/yy">
                  <c:v>44055</c:v>
                </c:pt>
                <c:pt idx="154" c:formatCode="dd/mmm/yy">
                  <c:v>44056</c:v>
                </c:pt>
                <c:pt idx="155" c:formatCode="dd/mmm/yy">
                  <c:v>44057</c:v>
                </c:pt>
                <c:pt idx="156" c:formatCode="dd/mmm/yy">
                  <c:v>44060</c:v>
                </c:pt>
                <c:pt idx="157" c:formatCode="dd/mmm/yy">
                  <c:v>44061</c:v>
                </c:pt>
                <c:pt idx="158" c:formatCode="dd/mmm/yy">
                  <c:v>44062</c:v>
                </c:pt>
                <c:pt idx="159" c:formatCode="dd/mmm/yy">
                  <c:v>44063</c:v>
                </c:pt>
                <c:pt idx="160" c:formatCode="dd/mmm/yy">
                  <c:v>44064</c:v>
                </c:pt>
                <c:pt idx="161" c:formatCode="dd/mmm/yy">
                  <c:v>44067</c:v>
                </c:pt>
                <c:pt idx="162" c:formatCode="dd/mmm/yy">
                  <c:v>44068</c:v>
                </c:pt>
                <c:pt idx="163" c:formatCode="dd/mmm/yy">
                  <c:v>44069</c:v>
                </c:pt>
                <c:pt idx="164" c:formatCode="dd/mmm/yy">
                  <c:v>44070</c:v>
                </c:pt>
                <c:pt idx="165" c:formatCode="dd/mmm/yy">
                  <c:v>44071</c:v>
                </c:pt>
                <c:pt idx="166" c:formatCode="dd/mmm/yy">
                  <c:v>44074</c:v>
                </c:pt>
                <c:pt idx="167" c:formatCode="dd/mmm/yy">
                  <c:v>44075</c:v>
                </c:pt>
                <c:pt idx="168" c:formatCode="dd/mmm/yy">
                  <c:v>44076</c:v>
                </c:pt>
                <c:pt idx="169" c:formatCode="dd/mmm/yy">
                  <c:v>44077</c:v>
                </c:pt>
                <c:pt idx="170" c:formatCode="dd/mmm/yy">
                  <c:v>44078</c:v>
                </c:pt>
                <c:pt idx="171" c:formatCode="dd/mmm/yy">
                  <c:v>44081</c:v>
                </c:pt>
                <c:pt idx="172" c:formatCode="dd/mmm/yy">
                  <c:v>44082</c:v>
                </c:pt>
                <c:pt idx="173" c:formatCode="dd/mmm/yy">
                  <c:v>44083</c:v>
                </c:pt>
                <c:pt idx="174" c:formatCode="dd/mmm/yy">
                  <c:v>44084</c:v>
                </c:pt>
                <c:pt idx="175" c:formatCode="dd/mmm/yy">
                  <c:v>44085</c:v>
                </c:pt>
                <c:pt idx="176" c:formatCode="dd/mmm/yy">
                  <c:v>44088</c:v>
                </c:pt>
                <c:pt idx="177" c:formatCode="dd/mmm/yy">
                  <c:v>44089</c:v>
                </c:pt>
                <c:pt idx="178" c:formatCode="dd/mmm/yy">
                  <c:v>44090</c:v>
                </c:pt>
                <c:pt idx="179" c:formatCode="dd/mmm/yy">
                  <c:v>44091</c:v>
                </c:pt>
                <c:pt idx="180" c:formatCode="dd/mmm/yy">
                  <c:v>44092</c:v>
                </c:pt>
                <c:pt idx="181" c:formatCode="dd/mmm/yy">
                  <c:v>44095</c:v>
                </c:pt>
                <c:pt idx="182" c:formatCode="dd/mmm/yy">
                  <c:v>44096</c:v>
                </c:pt>
                <c:pt idx="183" c:formatCode="dd/mmm/yy">
                  <c:v>44097</c:v>
                </c:pt>
                <c:pt idx="184" c:formatCode="dd/mmm/yy">
                  <c:v>44098</c:v>
                </c:pt>
                <c:pt idx="185" c:formatCode="dd/mmm/yy">
                  <c:v>44099</c:v>
                </c:pt>
                <c:pt idx="186" c:formatCode="dd/mmm/yy">
                  <c:v>44102</c:v>
                </c:pt>
                <c:pt idx="187" c:formatCode="dd/mmm/yy">
                  <c:v>44103</c:v>
                </c:pt>
                <c:pt idx="188" c:formatCode="dd/mmm/yy">
                  <c:v>44104</c:v>
                </c:pt>
                <c:pt idx="189" c:formatCode="dd/mmm/yy">
                  <c:v>44105</c:v>
                </c:pt>
                <c:pt idx="190" c:formatCode="dd/mmm/yy">
                  <c:v>44109</c:v>
                </c:pt>
                <c:pt idx="191" c:formatCode="dd/mmm/yy">
                  <c:v>44110</c:v>
                </c:pt>
                <c:pt idx="192" c:formatCode="dd/mmm/yy">
                  <c:v>44111</c:v>
                </c:pt>
                <c:pt idx="193" c:formatCode="dd/mmm/yy">
                  <c:v>44112</c:v>
                </c:pt>
                <c:pt idx="194" c:formatCode="dd/mmm/yy">
                  <c:v>44113</c:v>
                </c:pt>
                <c:pt idx="195" c:formatCode="dd/mmm/yy">
                  <c:v>44116</c:v>
                </c:pt>
                <c:pt idx="196" c:formatCode="dd/mmm/yy">
                  <c:v>44117</c:v>
                </c:pt>
                <c:pt idx="197" c:formatCode="dd/mmm/yy">
                  <c:v>44118</c:v>
                </c:pt>
                <c:pt idx="198" c:formatCode="dd/mmm/yy">
                  <c:v>44119</c:v>
                </c:pt>
                <c:pt idx="199" c:formatCode="dd/mmm/yy">
                  <c:v>44120</c:v>
                </c:pt>
                <c:pt idx="200" c:formatCode="dd/mmm/yy">
                  <c:v>44123</c:v>
                </c:pt>
                <c:pt idx="201" c:formatCode="dd/mmm/yy">
                  <c:v>44124</c:v>
                </c:pt>
                <c:pt idx="202" c:formatCode="dd/mmm/yy">
                  <c:v>44125</c:v>
                </c:pt>
                <c:pt idx="203" c:formatCode="dd/mmm/yy">
                  <c:v>44126</c:v>
                </c:pt>
                <c:pt idx="204" c:formatCode="dd/mmm/yy">
                  <c:v>44127</c:v>
                </c:pt>
                <c:pt idx="205" c:formatCode="dd/mmm/yy">
                  <c:v>44130</c:v>
                </c:pt>
                <c:pt idx="206" c:formatCode="dd/mmm/yy">
                  <c:v>44131</c:v>
                </c:pt>
                <c:pt idx="207" c:formatCode="dd/mmm/yy">
                  <c:v>44132</c:v>
                </c:pt>
                <c:pt idx="208" c:formatCode="dd/mmm/yy">
                  <c:v>44133</c:v>
                </c:pt>
                <c:pt idx="209" c:formatCode="dd/mmm/yy">
                  <c:v>44134</c:v>
                </c:pt>
                <c:pt idx="210" c:formatCode="dd/mmm/yy">
                  <c:v>44137</c:v>
                </c:pt>
                <c:pt idx="211" c:formatCode="dd/mmm/yy">
                  <c:v>44138</c:v>
                </c:pt>
                <c:pt idx="212" c:formatCode="dd/mmm/yy">
                  <c:v>44139</c:v>
                </c:pt>
                <c:pt idx="213" c:formatCode="dd/mmm/yy">
                  <c:v>44140</c:v>
                </c:pt>
                <c:pt idx="214" c:formatCode="dd/mmm/yy">
                  <c:v>44141</c:v>
                </c:pt>
                <c:pt idx="215" c:formatCode="dd/mmm/yy">
                  <c:v>44144</c:v>
                </c:pt>
                <c:pt idx="216" c:formatCode="dd/mmm/yy">
                  <c:v>44145</c:v>
                </c:pt>
                <c:pt idx="217" c:formatCode="dd/mmm/yy">
                  <c:v>44146</c:v>
                </c:pt>
                <c:pt idx="218" c:formatCode="dd/mmm/yy">
                  <c:v>44147</c:v>
                </c:pt>
                <c:pt idx="219" c:formatCode="dd/mmm/yy">
                  <c:v>44148</c:v>
                </c:pt>
                <c:pt idx="220" c:formatCode="dd/mmm/yy">
                  <c:v>44149</c:v>
                </c:pt>
                <c:pt idx="221" c:formatCode="dd/mmm/yy">
                  <c:v>44152</c:v>
                </c:pt>
                <c:pt idx="222" c:formatCode="dd/mmm/yy">
                  <c:v>44153</c:v>
                </c:pt>
                <c:pt idx="223" c:formatCode="dd/mmm/yy">
                  <c:v>44154</c:v>
                </c:pt>
                <c:pt idx="224" c:formatCode="dd/mmm/yy">
                  <c:v>44155</c:v>
                </c:pt>
                <c:pt idx="225" c:formatCode="dd/mmm/yy">
                  <c:v>44158</c:v>
                </c:pt>
                <c:pt idx="226" c:formatCode="dd/mmm/yy">
                  <c:v>44159</c:v>
                </c:pt>
                <c:pt idx="227" c:formatCode="dd/mmm/yy">
                  <c:v>44160</c:v>
                </c:pt>
                <c:pt idx="228" c:formatCode="dd/mmm/yy">
                  <c:v>44161</c:v>
                </c:pt>
                <c:pt idx="229" c:formatCode="dd/mmm/yy">
                  <c:v>44162</c:v>
                </c:pt>
                <c:pt idx="230" c:formatCode="dd/mmm/yy">
                  <c:v>44166</c:v>
                </c:pt>
                <c:pt idx="231" c:formatCode="dd/mmm/yy">
                  <c:v>44167</c:v>
                </c:pt>
                <c:pt idx="232" c:formatCode="dd/mmm/yy">
                  <c:v>44168</c:v>
                </c:pt>
                <c:pt idx="233" c:formatCode="dd/mmm/yy">
                  <c:v>44169</c:v>
                </c:pt>
                <c:pt idx="234" c:formatCode="dd/mmm/yy">
                  <c:v>44172</c:v>
                </c:pt>
                <c:pt idx="235" c:formatCode="dd/mmm/yy">
                  <c:v>44173</c:v>
                </c:pt>
                <c:pt idx="236" c:formatCode="dd/mmm/yy">
                  <c:v>44174</c:v>
                </c:pt>
                <c:pt idx="237" c:formatCode="dd/mmm/yy">
                  <c:v>44175</c:v>
                </c:pt>
                <c:pt idx="238" c:formatCode="dd/mmm/yy">
                  <c:v>44176</c:v>
                </c:pt>
                <c:pt idx="239" c:formatCode="dd/mmm/yy">
                  <c:v>44179</c:v>
                </c:pt>
                <c:pt idx="240" c:formatCode="dd/mmm/yy">
                  <c:v>44180</c:v>
                </c:pt>
                <c:pt idx="241" c:formatCode="dd/mmm/yy">
                  <c:v>44181</c:v>
                </c:pt>
                <c:pt idx="242" c:formatCode="dd/mmm/yy">
                  <c:v>44182</c:v>
                </c:pt>
                <c:pt idx="243" c:formatCode="dd/mmm/yy">
                  <c:v>44183</c:v>
                </c:pt>
                <c:pt idx="244" c:formatCode="dd/mmm/yy">
                  <c:v>44186</c:v>
                </c:pt>
                <c:pt idx="245" c:formatCode="dd/mmm/yy">
                  <c:v>44187</c:v>
                </c:pt>
                <c:pt idx="246" c:formatCode="dd/mmm/yy">
                  <c:v>44188</c:v>
                </c:pt>
                <c:pt idx="247" c:formatCode="dd/mmm/yy">
                  <c:v>44189</c:v>
                </c:pt>
                <c:pt idx="248" c:formatCode="dd/mmm/yy">
                  <c:v>44193</c:v>
                </c:pt>
                <c:pt idx="249" c:formatCode="dd/mmm/yy">
                  <c:v>44194</c:v>
                </c:pt>
                <c:pt idx="250" c:formatCode="dd/mmm/yy">
                  <c:v>44195</c:v>
                </c:pt>
                <c:pt idx="251" c:formatCode="dd/mmm/yy">
                  <c:v>44196</c:v>
                </c:pt>
                <c:pt idx="252" c:formatCode="dd/mmm/yy">
                  <c:v>44197</c:v>
                </c:pt>
                <c:pt idx="253" c:formatCode="dd/mmm/yy">
                  <c:v>44200</c:v>
                </c:pt>
                <c:pt idx="254" c:formatCode="dd/mmm/yy">
                  <c:v>44201</c:v>
                </c:pt>
                <c:pt idx="255" c:formatCode="dd/mmm/yy">
                  <c:v>44202</c:v>
                </c:pt>
                <c:pt idx="256" c:formatCode="dd/mmm/yy">
                  <c:v>44203</c:v>
                </c:pt>
                <c:pt idx="257" c:formatCode="dd/mmm/yy">
                  <c:v>44204</c:v>
                </c:pt>
                <c:pt idx="258" c:formatCode="dd/mmm/yy">
                  <c:v>44207</c:v>
                </c:pt>
                <c:pt idx="259" c:formatCode="dd/mmm/yy">
                  <c:v>44208</c:v>
                </c:pt>
                <c:pt idx="260" c:formatCode="dd/mmm/yy">
                  <c:v>44209</c:v>
                </c:pt>
                <c:pt idx="261" c:formatCode="dd/mmm/yy">
                  <c:v>44210</c:v>
                </c:pt>
                <c:pt idx="262" c:formatCode="dd/mmm/yy">
                  <c:v>44211</c:v>
                </c:pt>
                <c:pt idx="263" c:formatCode="dd/mmm/yy">
                  <c:v>44214</c:v>
                </c:pt>
                <c:pt idx="264" c:formatCode="dd/mmm/yy">
                  <c:v>44215</c:v>
                </c:pt>
                <c:pt idx="265" c:formatCode="dd/mmm/yy">
                  <c:v>44216</c:v>
                </c:pt>
                <c:pt idx="266" c:formatCode="dd/mmm/yy">
                  <c:v>44217</c:v>
                </c:pt>
                <c:pt idx="267" c:formatCode="dd/mmm/yy">
                  <c:v>44218</c:v>
                </c:pt>
                <c:pt idx="268" c:formatCode="dd/mmm/yy">
                  <c:v>44221</c:v>
                </c:pt>
                <c:pt idx="269" c:formatCode="dd/mmm/yy">
                  <c:v>44223</c:v>
                </c:pt>
                <c:pt idx="270" c:formatCode="dd/mmm/yy">
                  <c:v>44224</c:v>
                </c:pt>
                <c:pt idx="271" c:formatCode="dd/mmm/yy">
                  <c:v>44225</c:v>
                </c:pt>
                <c:pt idx="272" c:formatCode="dd/mmm/yy">
                  <c:v>44228</c:v>
                </c:pt>
                <c:pt idx="273" c:formatCode="dd/mmm/yy">
                  <c:v>44229</c:v>
                </c:pt>
                <c:pt idx="274" c:formatCode="dd/mmm/yy">
                  <c:v>44230</c:v>
                </c:pt>
                <c:pt idx="275" c:formatCode="dd/mmm/yy">
                  <c:v>44231</c:v>
                </c:pt>
                <c:pt idx="276" c:formatCode="dd/mmm/yy">
                  <c:v>44232</c:v>
                </c:pt>
                <c:pt idx="277" c:formatCode="dd/mmm/yy">
                  <c:v>44235</c:v>
                </c:pt>
                <c:pt idx="278" c:formatCode="dd/mmm/yy">
                  <c:v>44236</c:v>
                </c:pt>
                <c:pt idx="279" c:formatCode="dd/mmm/yy">
                  <c:v>44237</c:v>
                </c:pt>
                <c:pt idx="280" c:formatCode="dd/mmm/yy">
                  <c:v>44238</c:v>
                </c:pt>
                <c:pt idx="281" c:formatCode="dd/mmm/yy">
                  <c:v>44239</c:v>
                </c:pt>
                <c:pt idx="282" c:formatCode="dd/mmm/yy">
                  <c:v>44242</c:v>
                </c:pt>
                <c:pt idx="283" c:formatCode="dd/mmm/yy">
                  <c:v>44243</c:v>
                </c:pt>
                <c:pt idx="284" c:formatCode="dd/mmm/yy">
                  <c:v>44244</c:v>
                </c:pt>
                <c:pt idx="285" c:formatCode="dd/mmm/yy">
                  <c:v>44245</c:v>
                </c:pt>
                <c:pt idx="286" c:formatCode="dd/mmm/yy">
                  <c:v>44246</c:v>
                </c:pt>
                <c:pt idx="287" c:formatCode="dd/mmm/yy">
                  <c:v>44249</c:v>
                </c:pt>
                <c:pt idx="288" c:formatCode="dd/mmm/yy">
                  <c:v>44250</c:v>
                </c:pt>
                <c:pt idx="289" c:formatCode="dd/mmm/yy">
                  <c:v>44251</c:v>
                </c:pt>
                <c:pt idx="290" c:formatCode="dd/mmm/yy">
                  <c:v>44252</c:v>
                </c:pt>
                <c:pt idx="291" c:formatCode="dd/mmm/yy">
                  <c:v>44253</c:v>
                </c:pt>
                <c:pt idx="292" c:formatCode="dd/mmm/yy">
                  <c:v>44256</c:v>
                </c:pt>
                <c:pt idx="293" c:formatCode="dd/mmm/yy">
                  <c:v>44257</c:v>
                </c:pt>
                <c:pt idx="294" c:formatCode="dd/mmm/yy">
                  <c:v>44258</c:v>
                </c:pt>
                <c:pt idx="295" c:formatCode="dd/mmm/yy">
                  <c:v>44259</c:v>
                </c:pt>
                <c:pt idx="296" c:formatCode="dd/mmm/yy">
                  <c:v>44260</c:v>
                </c:pt>
                <c:pt idx="297" c:formatCode="dd/mmm/yy">
                  <c:v>44263</c:v>
                </c:pt>
                <c:pt idx="298" c:formatCode="dd/mmm/yy">
                  <c:v>44264</c:v>
                </c:pt>
                <c:pt idx="299" c:formatCode="dd/mmm/yy">
                  <c:v>44265</c:v>
                </c:pt>
                <c:pt idx="300" c:formatCode="dd/mmm/yy">
                  <c:v>44267</c:v>
                </c:pt>
                <c:pt idx="301" c:formatCode="dd/mmm/yy">
                  <c:v>44270</c:v>
                </c:pt>
                <c:pt idx="302" c:formatCode="dd/mmm/yy">
                  <c:v>44271</c:v>
                </c:pt>
                <c:pt idx="303" c:formatCode="dd/mmm/yy">
                  <c:v>44272</c:v>
                </c:pt>
                <c:pt idx="304" c:formatCode="dd/mmm/yy">
                  <c:v>44273</c:v>
                </c:pt>
                <c:pt idx="305" c:formatCode="dd/mmm/yy">
                  <c:v>44274</c:v>
                </c:pt>
                <c:pt idx="306" c:formatCode="dd/mmm/yy">
                  <c:v>44277</c:v>
                </c:pt>
                <c:pt idx="307" c:formatCode="dd/mmm/yy">
                  <c:v>44278</c:v>
                </c:pt>
                <c:pt idx="308" c:formatCode="dd/mmm/yy">
                  <c:v>44279</c:v>
                </c:pt>
                <c:pt idx="309" c:formatCode="dd/mmm/yy">
                  <c:v>44280</c:v>
                </c:pt>
                <c:pt idx="310" c:formatCode="dd/mmm/yy">
                  <c:v>44281</c:v>
                </c:pt>
                <c:pt idx="311" c:formatCode="dd/mmm/yy">
                  <c:v>44285</c:v>
                </c:pt>
                <c:pt idx="312" c:formatCode="dd/mmm/yy">
                  <c:v>44286</c:v>
                </c:pt>
                <c:pt idx="313" c:formatCode="dd/mmm/yy">
                  <c:v>44287</c:v>
                </c:pt>
                <c:pt idx="314" c:formatCode="dd/mmm/yy">
                  <c:v>44291</c:v>
                </c:pt>
                <c:pt idx="315" c:formatCode="dd/mmm/yy">
                  <c:v>44292</c:v>
                </c:pt>
                <c:pt idx="316" c:formatCode="dd/mmm/yy">
                  <c:v>44293</c:v>
                </c:pt>
                <c:pt idx="317" c:formatCode="dd/mmm/yy">
                  <c:v>44294</c:v>
                </c:pt>
                <c:pt idx="318" c:formatCode="dd/mmm/yy">
                  <c:v>44295</c:v>
                </c:pt>
                <c:pt idx="319" c:formatCode="dd/mmm/yy">
                  <c:v>44298</c:v>
                </c:pt>
                <c:pt idx="320" c:formatCode="dd/mmm/yy">
                  <c:v>44299</c:v>
                </c:pt>
                <c:pt idx="321" c:formatCode="dd/mmm/yy">
                  <c:v>44301</c:v>
                </c:pt>
                <c:pt idx="322" c:formatCode="dd/mmm/yy">
                  <c:v>44302</c:v>
                </c:pt>
                <c:pt idx="323" c:formatCode="dd/mmm/yy">
                  <c:v>44305</c:v>
                </c:pt>
                <c:pt idx="324" c:formatCode="dd/mmm/yy">
                  <c:v>44306</c:v>
                </c:pt>
                <c:pt idx="325" c:formatCode="dd/mmm/yy">
                  <c:v>44308</c:v>
                </c:pt>
                <c:pt idx="326" c:formatCode="dd/mmm/yy">
                  <c:v>44309</c:v>
                </c:pt>
                <c:pt idx="327" c:formatCode="dd/mmm/yy">
                  <c:v>44312</c:v>
                </c:pt>
                <c:pt idx="328" c:formatCode="dd/mmm/yy">
                  <c:v>44313</c:v>
                </c:pt>
                <c:pt idx="329" c:formatCode="dd/mmm/yy">
                  <c:v>44314</c:v>
                </c:pt>
                <c:pt idx="330" c:formatCode="dd/mmm/yy">
                  <c:v>44315</c:v>
                </c:pt>
                <c:pt idx="331" c:formatCode="dd/mmm/yy">
                  <c:v>44316</c:v>
                </c:pt>
                <c:pt idx="332" c:formatCode="dd/mmm/yy">
                  <c:v>44319</c:v>
                </c:pt>
                <c:pt idx="333" c:formatCode="dd/mmm/yy">
                  <c:v>44320</c:v>
                </c:pt>
                <c:pt idx="334" c:formatCode="dd/mmm/yy">
                  <c:v>44321</c:v>
                </c:pt>
                <c:pt idx="335" c:formatCode="dd/mmm/yy">
                  <c:v>44322</c:v>
                </c:pt>
                <c:pt idx="336" c:formatCode="dd/mmm/yy">
                  <c:v>44323</c:v>
                </c:pt>
                <c:pt idx="337" c:formatCode="dd/mmm/yy">
                  <c:v>44326</c:v>
                </c:pt>
                <c:pt idx="338" c:formatCode="dd/mmm/yy">
                  <c:v>44327</c:v>
                </c:pt>
                <c:pt idx="339" c:formatCode="dd/mmm/yy">
                  <c:v>44328</c:v>
                </c:pt>
                <c:pt idx="340" c:formatCode="dd/mmm/yy">
                  <c:v>44330</c:v>
                </c:pt>
                <c:pt idx="341" c:formatCode="dd/mmm/yy">
                  <c:v>44333</c:v>
                </c:pt>
                <c:pt idx="342" c:formatCode="dd/mmm/yy">
                  <c:v>44334</c:v>
                </c:pt>
                <c:pt idx="343" c:formatCode="dd/mmm/yy">
                  <c:v>44335</c:v>
                </c:pt>
                <c:pt idx="344" c:formatCode="dd/mmm/yy">
                  <c:v>44336</c:v>
                </c:pt>
                <c:pt idx="345" c:formatCode="dd/mmm/yy">
                  <c:v>44337</c:v>
                </c:pt>
                <c:pt idx="346" c:formatCode="dd/mmm/yy">
                  <c:v>44340</c:v>
                </c:pt>
                <c:pt idx="347" c:formatCode="dd/mmm/yy">
                  <c:v>44341</c:v>
                </c:pt>
                <c:pt idx="348" c:formatCode="dd/mmm/yy">
                  <c:v>44342</c:v>
                </c:pt>
                <c:pt idx="349" c:formatCode="dd/mmm/yy">
                  <c:v>44343</c:v>
                </c:pt>
                <c:pt idx="350" c:formatCode="dd/mmm/yy">
                  <c:v>44344</c:v>
                </c:pt>
                <c:pt idx="351" c:formatCode="dd/mmm/yy">
                  <c:v>44347</c:v>
                </c:pt>
                <c:pt idx="352" c:formatCode="dd/mmm/yy">
                  <c:v>44348</c:v>
                </c:pt>
                <c:pt idx="353" c:formatCode="dd/mmm/yy">
                  <c:v>44349</c:v>
                </c:pt>
                <c:pt idx="354" c:formatCode="dd/mmm/yy">
                  <c:v>44350</c:v>
                </c:pt>
                <c:pt idx="355" c:formatCode="dd/mmm/yy">
                  <c:v>44351</c:v>
                </c:pt>
                <c:pt idx="356" c:formatCode="dd/mmm/yy">
                  <c:v>44354</c:v>
                </c:pt>
                <c:pt idx="357" c:formatCode="dd/mmm/yy">
                  <c:v>44355</c:v>
                </c:pt>
                <c:pt idx="358" c:formatCode="dd/mmm/yy">
                  <c:v>44356</c:v>
                </c:pt>
                <c:pt idx="359" c:formatCode="dd/mmm/yy">
                  <c:v>44357</c:v>
                </c:pt>
                <c:pt idx="360" c:formatCode="dd/mmm/yy">
                  <c:v>44358</c:v>
                </c:pt>
                <c:pt idx="361" c:formatCode="dd/mmm/yy">
                  <c:v>44361</c:v>
                </c:pt>
                <c:pt idx="362" c:formatCode="dd/mmm/yy">
                  <c:v>44362</c:v>
                </c:pt>
                <c:pt idx="363" c:formatCode="dd/mmm/yy">
                  <c:v>44363</c:v>
                </c:pt>
                <c:pt idx="364" c:formatCode="dd/mmm/yy">
                  <c:v>44364</c:v>
                </c:pt>
                <c:pt idx="365" c:formatCode="dd/mmm/yy">
                  <c:v>44365</c:v>
                </c:pt>
                <c:pt idx="366" c:formatCode="dd/mmm/yy">
                  <c:v>44368</c:v>
                </c:pt>
                <c:pt idx="367" c:formatCode="dd/mmm/yy">
                  <c:v>44369</c:v>
                </c:pt>
                <c:pt idx="368" c:formatCode="dd/mmm/yy">
                  <c:v>44370</c:v>
                </c:pt>
                <c:pt idx="369" c:formatCode="dd/mmm/yy">
                  <c:v>44371</c:v>
                </c:pt>
                <c:pt idx="370" c:formatCode="dd/mmm/yy">
                  <c:v>44372</c:v>
                </c:pt>
                <c:pt idx="371" c:formatCode="dd/mmm/yy">
                  <c:v>44375</c:v>
                </c:pt>
                <c:pt idx="372" c:formatCode="dd/mmm/yy">
                  <c:v>44376</c:v>
                </c:pt>
                <c:pt idx="373" c:formatCode="dd/mmm/yy">
                  <c:v>44377</c:v>
                </c:pt>
                <c:pt idx="374" c:formatCode="dd/mmm/yy">
                  <c:v>44378</c:v>
                </c:pt>
                <c:pt idx="375" c:formatCode="dd/mmm/yy">
                  <c:v>44379</c:v>
                </c:pt>
                <c:pt idx="376" c:formatCode="dd/mmm/yy">
                  <c:v>44382</c:v>
                </c:pt>
                <c:pt idx="377" c:formatCode="dd/mmm/yy">
                  <c:v>44383</c:v>
                </c:pt>
                <c:pt idx="378" c:formatCode="dd/mmm/yy">
                  <c:v>44384</c:v>
                </c:pt>
                <c:pt idx="379" c:formatCode="dd/mmm/yy">
                  <c:v>44385</c:v>
                </c:pt>
                <c:pt idx="380" c:formatCode="dd/mmm/yy">
                  <c:v>44386</c:v>
                </c:pt>
                <c:pt idx="381" c:formatCode="dd/mmm/yy">
                  <c:v>44389</c:v>
                </c:pt>
                <c:pt idx="382" c:formatCode="dd/mmm/yy">
                  <c:v>44390</c:v>
                </c:pt>
                <c:pt idx="383" c:formatCode="dd/mmm/yy">
                  <c:v>44391</c:v>
                </c:pt>
                <c:pt idx="384" c:formatCode="dd/mmm/yy">
                  <c:v>44392</c:v>
                </c:pt>
                <c:pt idx="385" c:formatCode="dd/mmm/yy">
                  <c:v>44393</c:v>
                </c:pt>
                <c:pt idx="386" c:formatCode="dd/mmm/yy">
                  <c:v>44396</c:v>
                </c:pt>
                <c:pt idx="387" c:formatCode="dd/mmm/yy">
                  <c:v>44397</c:v>
                </c:pt>
                <c:pt idx="388" c:formatCode="dd/mmm/yy">
                  <c:v>44399</c:v>
                </c:pt>
                <c:pt idx="389" c:formatCode="dd/mmm/yy">
                  <c:v>44400</c:v>
                </c:pt>
                <c:pt idx="390" c:formatCode="dd/mmm/yy">
                  <c:v>44403</c:v>
                </c:pt>
                <c:pt idx="391" c:formatCode="dd/mmm/yy">
                  <c:v>44404</c:v>
                </c:pt>
                <c:pt idx="392" c:formatCode="dd/mmm/yy">
                  <c:v>44405</c:v>
                </c:pt>
                <c:pt idx="393" c:formatCode="dd/mmm/yy">
                  <c:v>44406</c:v>
                </c:pt>
                <c:pt idx="394" c:formatCode="dd/mmm/yy">
                  <c:v>44407</c:v>
                </c:pt>
                <c:pt idx="395" c:formatCode="dd/mmm/yy">
                  <c:v>44410</c:v>
                </c:pt>
                <c:pt idx="396" c:formatCode="dd/mmm/yy">
                  <c:v>44411</c:v>
                </c:pt>
                <c:pt idx="397" c:formatCode="dd/mmm/yy">
                  <c:v>44412</c:v>
                </c:pt>
                <c:pt idx="398" c:formatCode="dd/mmm/yy">
                  <c:v>44413</c:v>
                </c:pt>
                <c:pt idx="399" c:formatCode="dd/mmm/yy">
                  <c:v>44414</c:v>
                </c:pt>
                <c:pt idx="400" c:formatCode="dd/mmm/yy">
                  <c:v>44417</c:v>
                </c:pt>
                <c:pt idx="401" c:formatCode="dd/mmm/yy">
                  <c:v>44418</c:v>
                </c:pt>
                <c:pt idx="402" c:formatCode="dd/mmm/yy">
                  <c:v>44419</c:v>
                </c:pt>
                <c:pt idx="403" c:formatCode="dd/mmm/yy">
                  <c:v>44420</c:v>
                </c:pt>
                <c:pt idx="404" c:formatCode="dd/mmm/yy">
                  <c:v>44421</c:v>
                </c:pt>
                <c:pt idx="405" c:formatCode="dd/mmm/yy">
                  <c:v>44424</c:v>
                </c:pt>
                <c:pt idx="406" c:formatCode="dd/mmm/yy">
                  <c:v>44425</c:v>
                </c:pt>
                <c:pt idx="407" c:formatCode="dd/mmm/yy">
                  <c:v>44426</c:v>
                </c:pt>
                <c:pt idx="408" c:formatCode="dd/mmm/yy">
                  <c:v>44428</c:v>
                </c:pt>
                <c:pt idx="409" c:formatCode="dd/mmm/yy">
                  <c:v>44431</c:v>
                </c:pt>
                <c:pt idx="410" c:formatCode="dd/mmm/yy">
                  <c:v>44432</c:v>
                </c:pt>
                <c:pt idx="411" c:formatCode="dd/mmm/yy">
                  <c:v>44433</c:v>
                </c:pt>
                <c:pt idx="412" c:formatCode="dd/mmm/yy">
                  <c:v>44434</c:v>
                </c:pt>
                <c:pt idx="413" c:formatCode="dd/mmm/yy">
                  <c:v>44435</c:v>
                </c:pt>
                <c:pt idx="414" c:formatCode="dd/mmm/yy">
                  <c:v>44438</c:v>
                </c:pt>
                <c:pt idx="415" c:formatCode="dd/mmm/yy">
                  <c:v>44439</c:v>
                </c:pt>
                <c:pt idx="416" c:formatCode="dd/mmm/yy">
                  <c:v>44440</c:v>
                </c:pt>
                <c:pt idx="417" c:formatCode="dd/mmm/yy">
                  <c:v>44441</c:v>
                </c:pt>
                <c:pt idx="418" c:formatCode="dd/mmm/yy">
                  <c:v>44442</c:v>
                </c:pt>
                <c:pt idx="419" c:formatCode="dd/mmm/yy">
                  <c:v>44445</c:v>
                </c:pt>
                <c:pt idx="420" c:formatCode="dd/mmm/yy">
                  <c:v>44446</c:v>
                </c:pt>
                <c:pt idx="421" c:formatCode="dd/mmm/yy">
                  <c:v>44447</c:v>
                </c:pt>
                <c:pt idx="422" c:formatCode="dd/mmm/yy">
                  <c:v>44448</c:v>
                </c:pt>
                <c:pt idx="423" c:formatCode="dd/mmm/yy">
                  <c:v>44452</c:v>
                </c:pt>
                <c:pt idx="424" c:formatCode="dd/mmm/yy">
                  <c:v>44453</c:v>
                </c:pt>
                <c:pt idx="425" c:formatCode="dd/mmm/yy">
                  <c:v>44454</c:v>
                </c:pt>
                <c:pt idx="426" c:formatCode="dd/mmm/yy">
                  <c:v>44455</c:v>
                </c:pt>
                <c:pt idx="427" c:formatCode="dd/mmm/yy">
                  <c:v>44456</c:v>
                </c:pt>
                <c:pt idx="428" c:formatCode="dd/mmm/yy">
                  <c:v>44459</c:v>
                </c:pt>
                <c:pt idx="429" c:formatCode="dd/mmm/yy">
                  <c:v>44460</c:v>
                </c:pt>
                <c:pt idx="430" c:formatCode="dd/mmm/yy">
                  <c:v>44461</c:v>
                </c:pt>
                <c:pt idx="431" c:formatCode="dd/mmm/yy">
                  <c:v>44462</c:v>
                </c:pt>
                <c:pt idx="432" c:formatCode="dd/mmm/yy">
                  <c:v>44463</c:v>
                </c:pt>
                <c:pt idx="433" c:formatCode="dd/mmm/yy">
                  <c:v>44466</c:v>
                </c:pt>
                <c:pt idx="434" c:formatCode="dd/mmm/yy">
                  <c:v>44467</c:v>
                </c:pt>
                <c:pt idx="435" c:formatCode="dd/mmm/yy">
                  <c:v>44468</c:v>
                </c:pt>
                <c:pt idx="436" c:formatCode="dd/mmm/yy">
                  <c:v>44469</c:v>
                </c:pt>
                <c:pt idx="437" c:formatCode="dd/mmm/yy">
                  <c:v>44470</c:v>
                </c:pt>
                <c:pt idx="438" c:formatCode="dd/mmm/yy">
                  <c:v>44473</c:v>
                </c:pt>
                <c:pt idx="439" c:formatCode="dd/mmm/yy">
                  <c:v>44474</c:v>
                </c:pt>
                <c:pt idx="440" c:formatCode="dd/mmm/yy">
                  <c:v>44475</c:v>
                </c:pt>
                <c:pt idx="441" c:formatCode="dd/mmm/yy">
                  <c:v>44476</c:v>
                </c:pt>
                <c:pt idx="442" c:formatCode="dd/mmm/yy">
                  <c:v>44477</c:v>
                </c:pt>
                <c:pt idx="443" c:formatCode="dd/mmm/yy">
                  <c:v>44480</c:v>
                </c:pt>
                <c:pt idx="444" c:formatCode="dd/mmm/yy">
                  <c:v>44481</c:v>
                </c:pt>
                <c:pt idx="445" c:formatCode="dd/mmm/yy">
                  <c:v>44482</c:v>
                </c:pt>
                <c:pt idx="446" c:formatCode="dd/mmm/yy">
                  <c:v>44483</c:v>
                </c:pt>
                <c:pt idx="447" c:formatCode="dd/mmm/yy">
                  <c:v>44487</c:v>
                </c:pt>
                <c:pt idx="448" c:formatCode="dd/mmm/yy">
                  <c:v>44488</c:v>
                </c:pt>
                <c:pt idx="449" c:formatCode="dd/mmm/yy">
                  <c:v>44489</c:v>
                </c:pt>
                <c:pt idx="450" c:formatCode="dd/mmm/yy">
                  <c:v>44490</c:v>
                </c:pt>
                <c:pt idx="451" c:formatCode="dd/mmm/yy">
                  <c:v>44491</c:v>
                </c:pt>
                <c:pt idx="452" c:formatCode="dd/mmm/yy">
                  <c:v>44494</c:v>
                </c:pt>
                <c:pt idx="453" c:formatCode="dd/mmm/yy">
                  <c:v>44495</c:v>
                </c:pt>
                <c:pt idx="454" c:formatCode="dd/mmm/yy">
                  <c:v>44496</c:v>
                </c:pt>
                <c:pt idx="455" c:formatCode="dd/mmm/yy">
                  <c:v>44497</c:v>
                </c:pt>
                <c:pt idx="456" c:formatCode="dd/mmm/yy">
                  <c:v>44498</c:v>
                </c:pt>
                <c:pt idx="457" c:formatCode="dd/mmm/yy">
                  <c:v>44501</c:v>
                </c:pt>
                <c:pt idx="458" c:formatCode="dd/mmm/yy">
                  <c:v>44502</c:v>
                </c:pt>
                <c:pt idx="459" c:formatCode="dd/mmm/yy">
                  <c:v>44503</c:v>
                </c:pt>
                <c:pt idx="460" c:formatCode="dd/mmm/yy">
                  <c:v>44504</c:v>
                </c:pt>
                <c:pt idx="461" c:formatCode="dd/mmm/yy">
                  <c:v>44508</c:v>
                </c:pt>
                <c:pt idx="462" c:formatCode="dd/mmm/yy">
                  <c:v>44509</c:v>
                </c:pt>
                <c:pt idx="463" c:formatCode="dd/mmm/yy">
                  <c:v>44510</c:v>
                </c:pt>
                <c:pt idx="464" c:formatCode="dd/mmm/yy">
                  <c:v>44511</c:v>
                </c:pt>
                <c:pt idx="465" c:formatCode="dd/mmm/yy">
                  <c:v>44512</c:v>
                </c:pt>
                <c:pt idx="466" c:formatCode="dd/mmm/yy">
                  <c:v>44515</c:v>
                </c:pt>
                <c:pt idx="467" c:formatCode="dd/mmm/yy">
                  <c:v>44516</c:v>
                </c:pt>
                <c:pt idx="468" c:formatCode="dd/mmm/yy">
                  <c:v>44517</c:v>
                </c:pt>
                <c:pt idx="469" c:formatCode="dd/mmm/yy">
                  <c:v>44518</c:v>
                </c:pt>
                <c:pt idx="470" c:formatCode="dd/mmm/yy">
                  <c:v>44522</c:v>
                </c:pt>
                <c:pt idx="471" c:formatCode="dd/mmm/yy">
                  <c:v>44523</c:v>
                </c:pt>
                <c:pt idx="472" c:formatCode="dd/mmm/yy">
                  <c:v>44524</c:v>
                </c:pt>
                <c:pt idx="473" c:formatCode="dd/mmm/yy">
                  <c:v>44525</c:v>
                </c:pt>
                <c:pt idx="474" c:formatCode="dd/mmm/yy">
                  <c:v>44526</c:v>
                </c:pt>
                <c:pt idx="475" c:formatCode="dd/mmm/yy">
                  <c:v>44529</c:v>
                </c:pt>
                <c:pt idx="476" c:formatCode="dd/mmm/yy">
                  <c:v>44530</c:v>
                </c:pt>
                <c:pt idx="477" c:formatCode="dd/mmm/yy">
                  <c:v>44531</c:v>
                </c:pt>
                <c:pt idx="478" c:formatCode="dd/mmm/yy">
                  <c:v>44532</c:v>
                </c:pt>
                <c:pt idx="479" c:formatCode="dd/mmm/yy">
                  <c:v>44533</c:v>
                </c:pt>
                <c:pt idx="480" c:formatCode="dd/mmm/yy">
                  <c:v>44536</c:v>
                </c:pt>
                <c:pt idx="481" c:formatCode="dd/mmm/yy">
                  <c:v>44537</c:v>
                </c:pt>
                <c:pt idx="482" c:formatCode="dd/mmm/yy">
                  <c:v>44538</c:v>
                </c:pt>
                <c:pt idx="483" c:formatCode="dd/mmm/yy">
                  <c:v>44539</c:v>
                </c:pt>
                <c:pt idx="484" c:formatCode="dd/mmm/yy">
                  <c:v>44540</c:v>
                </c:pt>
                <c:pt idx="485" c:formatCode="dd/mmm/yy">
                  <c:v>44543</c:v>
                </c:pt>
                <c:pt idx="486" c:formatCode="dd/mmm/yy">
                  <c:v>44544</c:v>
                </c:pt>
                <c:pt idx="487" c:formatCode="dd/mmm/yy">
                  <c:v>44545</c:v>
                </c:pt>
                <c:pt idx="488" c:formatCode="dd/mmm/yy">
                  <c:v>44546</c:v>
                </c:pt>
                <c:pt idx="489" c:formatCode="dd/mmm/yy">
                  <c:v>44547</c:v>
                </c:pt>
                <c:pt idx="490" c:formatCode="dd/mmm/yy">
                  <c:v>44550</c:v>
                </c:pt>
                <c:pt idx="491" c:formatCode="dd/mmm/yy">
                  <c:v>44551</c:v>
                </c:pt>
                <c:pt idx="492" c:formatCode="dd/mmm/yy">
                  <c:v>44552</c:v>
                </c:pt>
                <c:pt idx="493" c:formatCode="dd/mmm/yy">
                  <c:v>44553</c:v>
                </c:pt>
                <c:pt idx="494" c:formatCode="dd/mmm/yy">
                  <c:v>44554</c:v>
                </c:pt>
                <c:pt idx="495" c:formatCode="dd/mmm/yy">
                  <c:v>44557</c:v>
                </c:pt>
                <c:pt idx="496" c:formatCode="dd/mmm/yy">
                  <c:v>44558</c:v>
                </c:pt>
                <c:pt idx="497" c:formatCode="dd/mmm/yy">
                  <c:v>44559</c:v>
                </c:pt>
                <c:pt idx="498" c:formatCode="dd/mmm/yy">
                  <c:v>44560</c:v>
                </c:pt>
                <c:pt idx="499" c:formatCode="dd/mmm/yy">
                  <c:v>44561</c:v>
                </c:pt>
                <c:pt idx="500" c:formatCode="dd/mmm/yy">
                  <c:v>44564</c:v>
                </c:pt>
                <c:pt idx="501" c:formatCode="dd/mmm/yy">
                  <c:v>44565</c:v>
                </c:pt>
                <c:pt idx="502" c:formatCode="dd/mmm/yy">
                  <c:v>44566</c:v>
                </c:pt>
                <c:pt idx="503" c:formatCode="dd/mmm/yy">
                  <c:v>44567</c:v>
                </c:pt>
                <c:pt idx="504" c:formatCode="dd/mmm/yy">
                  <c:v>44568</c:v>
                </c:pt>
                <c:pt idx="505" c:formatCode="dd/mmm/yy">
                  <c:v>44571</c:v>
                </c:pt>
                <c:pt idx="506" c:formatCode="dd/mmm/yy">
                  <c:v>44572</c:v>
                </c:pt>
                <c:pt idx="507" c:formatCode="dd/mmm/yy">
                  <c:v>44573</c:v>
                </c:pt>
                <c:pt idx="508" c:formatCode="dd/mmm/yy">
                  <c:v>44574</c:v>
                </c:pt>
                <c:pt idx="509" c:formatCode="dd/mmm/yy">
                  <c:v>44575</c:v>
                </c:pt>
                <c:pt idx="510" c:formatCode="dd/mmm/yy">
                  <c:v>44578</c:v>
                </c:pt>
                <c:pt idx="511" c:formatCode="dd/mmm/yy">
                  <c:v>44579</c:v>
                </c:pt>
                <c:pt idx="512" c:formatCode="dd/mmm/yy">
                  <c:v>44580</c:v>
                </c:pt>
                <c:pt idx="513" c:formatCode="dd/mmm/yy">
                  <c:v>44581</c:v>
                </c:pt>
                <c:pt idx="514" c:formatCode="dd/mmm/yy">
                  <c:v>44582</c:v>
                </c:pt>
                <c:pt idx="515" c:formatCode="dd/mmm/yy">
                  <c:v>44585</c:v>
                </c:pt>
                <c:pt idx="516" c:formatCode="dd/mmm/yy">
                  <c:v>44586</c:v>
                </c:pt>
                <c:pt idx="517" c:formatCode="dd/mmm/yy">
                  <c:v>44588</c:v>
                </c:pt>
                <c:pt idx="518" c:formatCode="dd/mmm/yy">
                  <c:v>44589</c:v>
                </c:pt>
                <c:pt idx="519" c:formatCode="dd/mmm/yy">
                  <c:v>44592</c:v>
                </c:pt>
                <c:pt idx="520" c:formatCode="dd/mmm/yy">
                  <c:v>44593</c:v>
                </c:pt>
                <c:pt idx="521" c:formatCode="dd/mmm/yy">
                  <c:v>44594</c:v>
                </c:pt>
                <c:pt idx="522" c:formatCode="dd/mmm/yy">
                  <c:v>44595</c:v>
                </c:pt>
                <c:pt idx="523" c:formatCode="dd/mmm/yy">
                  <c:v>44596</c:v>
                </c:pt>
                <c:pt idx="524" c:formatCode="dd/mmm/yy">
                  <c:v>44599</c:v>
                </c:pt>
                <c:pt idx="525" c:formatCode="dd/mmm/yy">
                  <c:v>44600</c:v>
                </c:pt>
                <c:pt idx="526" c:formatCode="dd/mmm/yy">
                  <c:v>44601</c:v>
                </c:pt>
                <c:pt idx="527" c:formatCode="dd/mmm/yy">
                  <c:v>44602</c:v>
                </c:pt>
                <c:pt idx="528" c:formatCode="dd/mmm/yy">
                  <c:v>44603</c:v>
                </c:pt>
                <c:pt idx="529" c:formatCode="dd/mmm/yy">
                  <c:v>44606</c:v>
                </c:pt>
                <c:pt idx="530" c:formatCode="dd/mmm/yy">
                  <c:v>44607</c:v>
                </c:pt>
                <c:pt idx="531" c:formatCode="dd/mmm/yy">
                  <c:v>44608</c:v>
                </c:pt>
                <c:pt idx="532" c:formatCode="dd/mmm/yy">
                  <c:v>44609</c:v>
                </c:pt>
                <c:pt idx="533" c:formatCode="dd/mmm/yy">
                  <c:v>44610</c:v>
                </c:pt>
                <c:pt idx="534" c:formatCode="dd/mmm/yy">
                  <c:v>44613</c:v>
                </c:pt>
                <c:pt idx="535" c:formatCode="dd/mmm/yy">
                  <c:v>44614</c:v>
                </c:pt>
                <c:pt idx="536" c:formatCode="dd/mmm/yy">
                  <c:v>44615</c:v>
                </c:pt>
                <c:pt idx="537" c:formatCode="dd/mmm/yy">
                  <c:v>44616</c:v>
                </c:pt>
                <c:pt idx="538" c:formatCode="dd/mmm/yy">
                  <c:v>44617</c:v>
                </c:pt>
                <c:pt idx="539" c:formatCode="dd/mmm/yy">
                  <c:v>44620</c:v>
                </c:pt>
                <c:pt idx="540" c:formatCode="dd/mmm/yy">
                  <c:v>44622</c:v>
                </c:pt>
                <c:pt idx="541" c:formatCode="dd/mmm/yy">
                  <c:v>44623</c:v>
                </c:pt>
                <c:pt idx="542" c:formatCode="dd/mmm/yy">
                  <c:v>44624</c:v>
                </c:pt>
                <c:pt idx="543" c:formatCode="dd/mmm/yy">
                  <c:v>44627</c:v>
                </c:pt>
                <c:pt idx="544" c:formatCode="dd/mmm/yy">
                  <c:v>44628</c:v>
                </c:pt>
                <c:pt idx="545" c:formatCode="dd/mmm/yy">
                  <c:v>44629</c:v>
                </c:pt>
                <c:pt idx="546" c:formatCode="dd/mmm/yy">
                  <c:v>44630</c:v>
                </c:pt>
                <c:pt idx="547" c:formatCode="dd/mmm/yy">
                  <c:v>44631</c:v>
                </c:pt>
                <c:pt idx="548" c:formatCode="dd/mmm/yy">
                  <c:v>44634</c:v>
                </c:pt>
                <c:pt idx="549" c:formatCode="dd/mmm/yy">
                  <c:v>44635</c:v>
                </c:pt>
                <c:pt idx="550" c:formatCode="dd/mmm/yy">
                  <c:v>44636</c:v>
                </c:pt>
                <c:pt idx="551" c:formatCode="dd/mmm/yy">
                  <c:v>44637</c:v>
                </c:pt>
                <c:pt idx="552" c:formatCode="dd/mmm/yy">
                  <c:v>44641</c:v>
                </c:pt>
                <c:pt idx="553" c:formatCode="dd/mmm/yy">
                  <c:v>44642</c:v>
                </c:pt>
                <c:pt idx="554" c:formatCode="dd/mmm/yy">
                  <c:v>44643</c:v>
                </c:pt>
                <c:pt idx="555" c:formatCode="dd/mmm/yy">
                  <c:v>44644</c:v>
                </c:pt>
                <c:pt idx="556" c:formatCode="dd/mmm/yy">
                  <c:v>44645</c:v>
                </c:pt>
                <c:pt idx="557" c:formatCode="dd/mmm/yy">
                  <c:v>44648</c:v>
                </c:pt>
                <c:pt idx="558" c:formatCode="dd/mmm/yy">
                  <c:v>44649</c:v>
                </c:pt>
                <c:pt idx="559" c:formatCode="dd/mmm/yy">
                  <c:v>44650</c:v>
                </c:pt>
                <c:pt idx="560" c:formatCode="dd/mmm/yy">
                  <c:v>44651</c:v>
                </c:pt>
                <c:pt idx="561" c:formatCode="dd/mmm/yy">
                  <c:v>44652</c:v>
                </c:pt>
                <c:pt idx="562" c:formatCode="dd/mmm/yy">
                  <c:v>44655</c:v>
                </c:pt>
                <c:pt idx="563" c:formatCode="dd/mmm/yy">
                  <c:v>44656</c:v>
                </c:pt>
                <c:pt idx="564" c:formatCode="dd/mmm/yy">
                  <c:v>44657</c:v>
                </c:pt>
                <c:pt idx="565" c:formatCode="dd/mmm/yy">
                  <c:v>44658</c:v>
                </c:pt>
                <c:pt idx="566" c:formatCode="dd/mmm/yy">
                  <c:v>44659</c:v>
                </c:pt>
                <c:pt idx="567" c:formatCode="dd/mmm/yy">
                  <c:v>44662</c:v>
                </c:pt>
                <c:pt idx="568" c:formatCode="dd/mmm/yy">
                  <c:v>44663</c:v>
                </c:pt>
                <c:pt idx="569" c:formatCode="dd/mmm/yy">
                  <c:v>44664</c:v>
                </c:pt>
                <c:pt idx="570" c:formatCode="dd/mmm/yy">
                  <c:v>44669</c:v>
                </c:pt>
                <c:pt idx="571" c:formatCode="dd/mmm/yy">
                  <c:v>44670</c:v>
                </c:pt>
                <c:pt idx="572" c:formatCode="dd/mmm/yy">
                  <c:v>44671</c:v>
                </c:pt>
                <c:pt idx="573" c:formatCode="dd/mmm/yy">
                  <c:v>44672</c:v>
                </c:pt>
                <c:pt idx="574" c:formatCode="dd/mmm/yy">
                  <c:v>44673</c:v>
                </c:pt>
                <c:pt idx="575" c:formatCode="dd/mmm/yy">
                  <c:v>44676</c:v>
                </c:pt>
                <c:pt idx="576" c:formatCode="dd/mmm/yy">
                  <c:v>44677</c:v>
                </c:pt>
                <c:pt idx="577" c:formatCode="dd/mmm/yy">
                  <c:v>44678</c:v>
                </c:pt>
                <c:pt idx="578" c:formatCode="dd/mmm/yy">
                  <c:v>44679</c:v>
                </c:pt>
                <c:pt idx="579" c:formatCode="dd/mmm/yy">
                  <c:v>44680</c:v>
                </c:pt>
                <c:pt idx="580" c:formatCode="dd/mmm/yy">
                  <c:v>44683</c:v>
                </c:pt>
                <c:pt idx="581" c:formatCode="dd/mmm/yy">
                  <c:v>44685</c:v>
                </c:pt>
                <c:pt idx="582" c:formatCode="dd/mmm/yy">
                  <c:v>44686</c:v>
                </c:pt>
                <c:pt idx="583" c:formatCode="dd/mmm/yy">
                  <c:v>44687</c:v>
                </c:pt>
                <c:pt idx="584" c:formatCode="dd/mmm/yy">
                  <c:v>44690</c:v>
                </c:pt>
                <c:pt idx="585" c:formatCode="dd/mmm/yy">
                  <c:v>44691</c:v>
                </c:pt>
                <c:pt idx="586" c:formatCode="dd/mmm/yy">
                  <c:v>44692</c:v>
                </c:pt>
                <c:pt idx="587" c:formatCode="dd/mmm/yy">
                  <c:v>44693</c:v>
                </c:pt>
                <c:pt idx="588" c:formatCode="dd/mmm/yy">
                  <c:v>44694</c:v>
                </c:pt>
                <c:pt idx="589" c:formatCode="dd/mmm/yy">
                  <c:v>44697</c:v>
                </c:pt>
                <c:pt idx="590" c:formatCode="dd/mmm/yy">
                  <c:v>44698</c:v>
                </c:pt>
                <c:pt idx="591" c:formatCode="dd/mmm/yy">
                  <c:v>44699</c:v>
                </c:pt>
                <c:pt idx="592" c:formatCode="dd/mmm/yy">
                  <c:v>44700</c:v>
                </c:pt>
                <c:pt idx="593" c:formatCode="dd/mmm/yy">
                  <c:v>44701</c:v>
                </c:pt>
                <c:pt idx="594" c:formatCode="dd/mmm/yy">
                  <c:v>44704</c:v>
                </c:pt>
                <c:pt idx="595" c:formatCode="dd/mmm/yy">
                  <c:v>44705</c:v>
                </c:pt>
                <c:pt idx="596" c:formatCode="dd/mmm/yy">
                  <c:v>44706</c:v>
                </c:pt>
                <c:pt idx="597" c:formatCode="dd/mmm/yy">
                  <c:v>44707</c:v>
                </c:pt>
                <c:pt idx="598" c:formatCode="dd/mmm/yy">
                  <c:v>44708</c:v>
                </c:pt>
                <c:pt idx="599" c:formatCode="dd/mmm/yy">
                  <c:v>44711</c:v>
                </c:pt>
                <c:pt idx="600" c:formatCode="dd/mmm/yy">
                  <c:v>44712</c:v>
                </c:pt>
                <c:pt idx="601" c:formatCode="dd/mmm/yy">
                  <c:v>44713</c:v>
                </c:pt>
                <c:pt idx="602" c:formatCode="dd/mmm/yy">
                  <c:v>44714</c:v>
                </c:pt>
                <c:pt idx="603" c:formatCode="dd/mmm/yy">
                  <c:v>44715</c:v>
                </c:pt>
                <c:pt idx="604" c:formatCode="dd/mmm/yy">
                  <c:v>44718</c:v>
                </c:pt>
                <c:pt idx="605" c:formatCode="dd/mmm/yy">
                  <c:v>44719</c:v>
                </c:pt>
                <c:pt idx="606" c:formatCode="dd/mmm/yy">
                  <c:v>44720</c:v>
                </c:pt>
                <c:pt idx="607" c:formatCode="dd/mmm/yy">
                  <c:v>44721</c:v>
                </c:pt>
                <c:pt idx="608" c:formatCode="dd/mmm/yy">
                  <c:v>44722</c:v>
                </c:pt>
                <c:pt idx="609" c:formatCode="dd/mmm/yy">
                  <c:v>44725</c:v>
                </c:pt>
                <c:pt idx="610" c:formatCode="dd/mmm/yy">
                  <c:v>44726</c:v>
                </c:pt>
                <c:pt idx="611" c:formatCode="dd/mmm/yy">
                  <c:v>44727</c:v>
                </c:pt>
                <c:pt idx="612" c:formatCode="dd/mmm/yy">
                  <c:v>44728</c:v>
                </c:pt>
                <c:pt idx="613" c:formatCode="dd/mmm/yy">
                  <c:v>44729</c:v>
                </c:pt>
                <c:pt idx="614" c:formatCode="dd/mmm/yy">
                  <c:v>44732</c:v>
                </c:pt>
                <c:pt idx="615" c:formatCode="dd/mmm/yy">
                  <c:v>44733</c:v>
                </c:pt>
                <c:pt idx="616" c:formatCode="dd/mmm/yy">
                  <c:v>44734</c:v>
                </c:pt>
                <c:pt idx="617" c:formatCode="dd/mmm/yy">
                  <c:v>44735</c:v>
                </c:pt>
                <c:pt idx="618" c:formatCode="dd/mmm/yy">
                  <c:v>44736</c:v>
                </c:pt>
                <c:pt idx="619" c:formatCode="dd/mmm/yy">
                  <c:v>44739</c:v>
                </c:pt>
                <c:pt idx="620" c:formatCode="dd/mmm/yy">
                  <c:v>44740</c:v>
                </c:pt>
                <c:pt idx="621" c:formatCode="dd/mmm/yy">
                  <c:v>44741</c:v>
                </c:pt>
                <c:pt idx="622" c:formatCode="dd/mmm/yy">
                  <c:v>44742</c:v>
                </c:pt>
                <c:pt idx="623" c:formatCode="dd/mmm/yy">
                  <c:v>44743</c:v>
                </c:pt>
                <c:pt idx="624" c:formatCode="dd/mmm/yy">
                  <c:v>44746</c:v>
                </c:pt>
                <c:pt idx="625" c:formatCode="dd/mmm/yy">
                  <c:v>44747</c:v>
                </c:pt>
                <c:pt idx="626" c:formatCode="dd/mmm/yy">
                  <c:v>44748</c:v>
                </c:pt>
                <c:pt idx="627" c:formatCode="dd/mmm/yy">
                  <c:v>44749</c:v>
                </c:pt>
                <c:pt idx="628" c:formatCode="dd/mmm/yy">
                  <c:v>44750</c:v>
                </c:pt>
                <c:pt idx="629" c:formatCode="dd/mmm/yy">
                  <c:v>44753</c:v>
                </c:pt>
                <c:pt idx="630" c:formatCode="dd/mmm/yy">
                  <c:v>44754</c:v>
                </c:pt>
                <c:pt idx="631" c:formatCode="dd/mmm/yy">
                  <c:v>44755</c:v>
                </c:pt>
                <c:pt idx="632" c:formatCode="dd/mmm/yy">
                  <c:v>44756</c:v>
                </c:pt>
                <c:pt idx="633" c:formatCode="dd/mmm/yy">
                  <c:v>44757</c:v>
                </c:pt>
                <c:pt idx="634" c:formatCode="dd/mmm/yy">
                  <c:v>44760</c:v>
                </c:pt>
                <c:pt idx="635" c:formatCode="dd/mmm/yy">
                  <c:v>44761</c:v>
                </c:pt>
                <c:pt idx="636" c:formatCode="dd/mmm/yy">
                  <c:v>44762</c:v>
                </c:pt>
                <c:pt idx="637" c:formatCode="dd/mmm/yy">
                  <c:v>44763</c:v>
                </c:pt>
                <c:pt idx="638" c:formatCode="dd/mmm/yy">
                  <c:v>44764</c:v>
                </c:pt>
                <c:pt idx="639" c:formatCode="dd/mmm/yy">
                  <c:v>44767</c:v>
                </c:pt>
                <c:pt idx="640" c:formatCode="dd/mmm/yy">
                  <c:v>44768</c:v>
                </c:pt>
                <c:pt idx="641" c:formatCode="dd/mmm/yy">
                  <c:v>44769</c:v>
                </c:pt>
                <c:pt idx="642" c:formatCode="dd/mmm/yy">
                  <c:v>44770</c:v>
                </c:pt>
                <c:pt idx="643" c:formatCode="dd/mmm/yy">
                  <c:v>44771</c:v>
                </c:pt>
                <c:pt idx="644" c:formatCode="dd/mmm/yy">
                  <c:v>44774</c:v>
                </c:pt>
                <c:pt idx="645" c:formatCode="dd/mmm/yy">
                  <c:v>44775</c:v>
                </c:pt>
                <c:pt idx="646" c:formatCode="dd/mmm/yy">
                  <c:v>44776</c:v>
                </c:pt>
                <c:pt idx="647" c:formatCode="dd/mmm/yy">
                  <c:v>44777</c:v>
                </c:pt>
                <c:pt idx="648" c:formatCode="dd/mmm/yy">
                  <c:v>44778</c:v>
                </c:pt>
                <c:pt idx="649" c:formatCode="dd/mmm/yy">
                  <c:v>44781</c:v>
                </c:pt>
                <c:pt idx="650" c:formatCode="dd/mmm/yy">
                  <c:v>44783</c:v>
                </c:pt>
                <c:pt idx="651" c:formatCode="dd/mmm/yy">
                  <c:v>44784</c:v>
                </c:pt>
                <c:pt idx="652" c:formatCode="dd/mmm/yy">
                  <c:v>44785</c:v>
                </c:pt>
                <c:pt idx="653" c:formatCode="dd/mmm/yy">
                  <c:v>44789</c:v>
                </c:pt>
                <c:pt idx="654" c:formatCode="dd/mmm/yy">
                  <c:v>44790</c:v>
                </c:pt>
                <c:pt idx="655" c:formatCode="dd/mmm/yy">
                  <c:v>44791</c:v>
                </c:pt>
                <c:pt idx="656" c:formatCode="dd/mmm/yy">
                  <c:v>44792</c:v>
                </c:pt>
                <c:pt idx="657" c:formatCode="dd/mmm/yy">
                  <c:v>44795</c:v>
                </c:pt>
                <c:pt idx="658" c:formatCode="dd/mmm/yy">
                  <c:v>44796</c:v>
                </c:pt>
                <c:pt idx="659" c:formatCode="dd/mmm/yy">
                  <c:v>44797</c:v>
                </c:pt>
                <c:pt idx="660" c:formatCode="dd/mmm/yy">
                  <c:v>44798</c:v>
                </c:pt>
                <c:pt idx="661" c:formatCode="dd/mmm/yy">
                  <c:v>44799</c:v>
                </c:pt>
                <c:pt idx="662" c:formatCode="dd/mmm/yy">
                  <c:v>44802</c:v>
                </c:pt>
                <c:pt idx="663" c:formatCode="dd/mmm/yy">
                  <c:v>44803</c:v>
                </c:pt>
                <c:pt idx="664" c:formatCode="dd/mmm/yy">
                  <c:v>44805</c:v>
                </c:pt>
                <c:pt idx="665" c:formatCode="dd/mmm/yy">
                  <c:v>44806</c:v>
                </c:pt>
                <c:pt idx="666" c:formatCode="dd/mmm/yy">
                  <c:v>44809</c:v>
                </c:pt>
                <c:pt idx="667" c:formatCode="dd/mmm/yy">
                  <c:v>44810</c:v>
                </c:pt>
                <c:pt idx="668" c:formatCode="dd/mmm/yy">
                  <c:v>44811</c:v>
                </c:pt>
                <c:pt idx="669" c:formatCode="dd/mmm/yy">
                  <c:v>44812</c:v>
                </c:pt>
                <c:pt idx="670" c:formatCode="dd/mmm/yy">
                  <c:v>44813</c:v>
                </c:pt>
                <c:pt idx="671" c:formatCode="dd/mmm/yy">
                  <c:v>44816</c:v>
                </c:pt>
                <c:pt idx="672" c:formatCode="dd/mmm/yy">
                  <c:v>44817</c:v>
                </c:pt>
                <c:pt idx="673" c:formatCode="dd/mmm/yy">
                  <c:v>44818</c:v>
                </c:pt>
                <c:pt idx="674" c:formatCode="dd/mmm/yy">
                  <c:v>44819</c:v>
                </c:pt>
                <c:pt idx="675" c:formatCode="dd/mmm/yy">
                  <c:v>44820</c:v>
                </c:pt>
                <c:pt idx="676" c:formatCode="dd/mmm/yy">
                  <c:v>44823</c:v>
                </c:pt>
                <c:pt idx="677" c:formatCode="dd/mmm/yy">
                  <c:v>44824</c:v>
                </c:pt>
                <c:pt idx="678" c:formatCode="dd/mmm/yy">
                  <c:v>44825</c:v>
                </c:pt>
                <c:pt idx="679" c:formatCode="dd/mmm/yy">
                  <c:v>44826</c:v>
                </c:pt>
                <c:pt idx="680" c:formatCode="dd/mmm/yy">
                  <c:v>44827</c:v>
                </c:pt>
                <c:pt idx="681" c:formatCode="dd/mmm/yy">
                  <c:v>44830</c:v>
                </c:pt>
                <c:pt idx="682" c:formatCode="dd/mmm/yy">
                  <c:v>44831</c:v>
                </c:pt>
                <c:pt idx="683" c:formatCode="dd/mmm/yy">
                  <c:v>44832</c:v>
                </c:pt>
                <c:pt idx="684" c:formatCode="dd/mmm/yy">
                  <c:v>44833</c:v>
                </c:pt>
                <c:pt idx="685" c:formatCode="dd/mmm/yy">
                  <c:v>44834</c:v>
                </c:pt>
                <c:pt idx="686" c:formatCode="dd/mmm/yy">
                  <c:v>44837</c:v>
                </c:pt>
                <c:pt idx="687" c:formatCode="dd/mmm/yy">
                  <c:v>44838</c:v>
                </c:pt>
                <c:pt idx="688" c:formatCode="dd/mmm/yy">
                  <c:v>44840</c:v>
                </c:pt>
                <c:pt idx="689" c:formatCode="dd/mmm/yy">
                  <c:v>44841</c:v>
                </c:pt>
                <c:pt idx="690" c:formatCode="dd/mmm/yy">
                  <c:v>44844</c:v>
                </c:pt>
                <c:pt idx="691" c:formatCode="dd/mmm/yy">
                  <c:v>44845</c:v>
                </c:pt>
                <c:pt idx="692" c:formatCode="dd/mmm/yy">
                  <c:v>44846</c:v>
                </c:pt>
                <c:pt idx="693" c:formatCode="dd/mmm/yy">
                  <c:v>44847</c:v>
                </c:pt>
                <c:pt idx="694" c:formatCode="dd/mmm/yy">
                  <c:v>44848</c:v>
                </c:pt>
                <c:pt idx="695" c:formatCode="dd/mmm/yy">
                  <c:v>44851</c:v>
                </c:pt>
                <c:pt idx="696" c:formatCode="dd/mmm/yy">
                  <c:v>44852</c:v>
                </c:pt>
                <c:pt idx="697" c:formatCode="dd/mmm/yy">
                  <c:v>44853</c:v>
                </c:pt>
                <c:pt idx="698" c:formatCode="dd/mmm/yy">
                  <c:v>44854</c:v>
                </c:pt>
                <c:pt idx="699" c:formatCode="dd/mmm/yy">
                  <c:v>44855</c:v>
                </c:pt>
                <c:pt idx="700" c:formatCode="dd/mmm/yy">
                  <c:v>44858</c:v>
                </c:pt>
                <c:pt idx="701" c:formatCode="dd/mmm/yy">
                  <c:v>44859</c:v>
                </c:pt>
                <c:pt idx="702" c:formatCode="dd/mmm/yy">
                  <c:v>44861</c:v>
                </c:pt>
                <c:pt idx="703" c:formatCode="dd/mmm/yy">
                  <c:v>44862</c:v>
                </c:pt>
                <c:pt idx="704" c:formatCode="dd/mmm/yy">
                  <c:v>44865</c:v>
                </c:pt>
                <c:pt idx="705" c:formatCode="dd/mmm/yy">
                  <c:v>44866</c:v>
                </c:pt>
                <c:pt idx="706" c:formatCode="dd/mmm/yy">
                  <c:v>44867</c:v>
                </c:pt>
                <c:pt idx="707" c:formatCode="dd/mmm/yy">
                  <c:v>44868</c:v>
                </c:pt>
                <c:pt idx="708" c:formatCode="dd/mmm/yy">
                  <c:v>44869</c:v>
                </c:pt>
                <c:pt idx="709" c:formatCode="dd/mmm/yy">
                  <c:v>44872</c:v>
                </c:pt>
                <c:pt idx="710" c:formatCode="dd/mmm/yy">
                  <c:v>44874</c:v>
                </c:pt>
                <c:pt idx="711" c:formatCode="dd/mmm/yy">
                  <c:v>44875</c:v>
                </c:pt>
                <c:pt idx="712" c:formatCode="dd/mmm/yy">
                  <c:v>44876</c:v>
                </c:pt>
                <c:pt idx="713" c:formatCode="dd/mmm/yy">
                  <c:v>44879</c:v>
                </c:pt>
                <c:pt idx="714" c:formatCode="dd/mmm/yy">
                  <c:v>44880</c:v>
                </c:pt>
                <c:pt idx="715" c:formatCode="dd/mmm/yy">
                  <c:v>44881</c:v>
                </c:pt>
                <c:pt idx="716" c:formatCode="dd/mmm/yy">
                  <c:v>44882</c:v>
                </c:pt>
                <c:pt idx="717" c:formatCode="dd/mmm/yy">
                  <c:v>44883</c:v>
                </c:pt>
                <c:pt idx="718" c:formatCode="dd/mmm/yy">
                  <c:v>44886</c:v>
                </c:pt>
                <c:pt idx="719" c:formatCode="dd/mmm/yy">
                  <c:v>44887</c:v>
                </c:pt>
                <c:pt idx="720" c:formatCode="dd/mmm/yy">
                  <c:v>44888</c:v>
                </c:pt>
                <c:pt idx="721" c:formatCode="dd/mmm/yy">
                  <c:v>44889</c:v>
                </c:pt>
                <c:pt idx="722" c:formatCode="dd/mmm/yy">
                  <c:v>44890</c:v>
                </c:pt>
                <c:pt idx="723" c:formatCode="dd/mmm/yy">
                  <c:v>44893</c:v>
                </c:pt>
                <c:pt idx="724" c:formatCode="dd/mmm/yy">
                  <c:v>44894</c:v>
                </c:pt>
                <c:pt idx="725" c:formatCode="dd/mmm/yy">
                  <c:v>44895</c:v>
                </c:pt>
                <c:pt idx="726" c:formatCode="dd/mmm/yy">
                  <c:v>44896</c:v>
                </c:pt>
                <c:pt idx="727" c:formatCode="dd/mmm/yy">
                  <c:v>44897</c:v>
                </c:pt>
                <c:pt idx="728" c:formatCode="dd/mmm/yy">
                  <c:v>44900</c:v>
                </c:pt>
                <c:pt idx="729" c:formatCode="dd/mmm/yy">
                  <c:v>44901</c:v>
                </c:pt>
                <c:pt idx="730" c:formatCode="dd/mmm/yy">
                  <c:v>44902</c:v>
                </c:pt>
                <c:pt idx="731" c:formatCode="dd/mmm/yy">
                  <c:v>44903</c:v>
                </c:pt>
                <c:pt idx="732" c:formatCode="dd/mmm/yy">
                  <c:v>44904</c:v>
                </c:pt>
                <c:pt idx="733" c:formatCode="dd/mmm/yy">
                  <c:v>44907</c:v>
                </c:pt>
                <c:pt idx="734" c:formatCode="dd/mmm/yy">
                  <c:v>44908</c:v>
                </c:pt>
                <c:pt idx="735" c:formatCode="dd/mmm/yy">
                  <c:v>44909</c:v>
                </c:pt>
                <c:pt idx="736" c:formatCode="dd/mmm/yy">
                  <c:v>44910</c:v>
                </c:pt>
                <c:pt idx="737" c:formatCode="dd/mmm/yy">
                  <c:v>44911</c:v>
                </c:pt>
                <c:pt idx="738" c:formatCode="dd/mmm/yy">
                  <c:v>44914</c:v>
                </c:pt>
                <c:pt idx="739" c:formatCode="dd/mmm/yy">
                  <c:v>44915</c:v>
                </c:pt>
                <c:pt idx="740" c:formatCode="dd/mmm/yy">
                  <c:v>44916</c:v>
                </c:pt>
                <c:pt idx="741" c:formatCode="dd/mmm/yy">
                  <c:v>44917</c:v>
                </c:pt>
                <c:pt idx="742" c:formatCode="dd/mmm/yy">
                  <c:v>44918</c:v>
                </c:pt>
                <c:pt idx="743" c:formatCode="dd/mmm/yy">
                  <c:v>44921</c:v>
                </c:pt>
                <c:pt idx="744" c:formatCode="dd/mmm/yy">
                  <c:v>44922</c:v>
                </c:pt>
                <c:pt idx="745" c:formatCode="dd/mmm/yy">
                  <c:v>44923</c:v>
                </c:pt>
                <c:pt idx="746" c:formatCode="dd/mmm/yy">
                  <c:v>44924</c:v>
                </c:pt>
                <c:pt idx="747" c:formatCode="dd/mmm/yy">
                  <c:v>44925</c:v>
                </c:pt>
                <c:pt idx="748" c:formatCode="dd/mmm/yy">
                  <c:v>44928</c:v>
                </c:pt>
                <c:pt idx="749" c:formatCode="dd/mmm/yy">
                  <c:v>44929</c:v>
                </c:pt>
                <c:pt idx="750" c:formatCode="dd/mmm/yy">
                  <c:v>44930</c:v>
                </c:pt>
                <c:pt idx="751" c:formatCode="dd/mmm/yy">
                  <c:v>44931</c:v>
                </c:pt>
                <c:pt idx="752" c:formatCode="dd/mmm/yy">
                  <c:v>44932</c:v>
                </c:pt>
                <c:pt idx="753" c:formatCode="dd/mmm/yy">
                  <c:v>44935</c:v>
                </c:pt>
                <c:pt idx="754" c:formatCode="dd/mmm/yy">
                  <c:v>44936</c:v>
                </c:pt>
                <c:pt idx="755" c:formatCode="dd/mmm/yy">
                  <c:v>44937</c:v>
                </c:pt>
                <c:pt idx="756" c:formatCode="dd/mmm/yy">
                  <c:v>44938</c:v>
                </c:pt>
                <c:pt idx="757" c:formatCode="dd/mmm/yy">
                  <c:v>44939</c:v>
                </c:pt>
                <c:pt idx="758" c:formatCode="dd/mmm/yy">
                  <c:v>44942</c:v>
                </c:pt>
                <c:pt idx="759" c:formatCode="dd/mmm/yy">
                  <c:v>44943</c:v>
                </c:pt>
                <c:pt idx="760" c:formatCode="dd/mmm/yy">
                  <c:v>44944</c:v>
                </c:pt>
                <c:pt idx="761" c:formatCode="dd/mmm/yy">
                  <c:v>44945</c:v>
                </c:pt>
                <c:pt idx="762" c:formatCode="dd/mmm/yy">
                  <c:v>44946</c:v>
                </c:pt>
                <c:pt idx="763" c:formatCode="dd/mmm/yy">
                  <c:v>44949</c:v>
                </c:pt>
                <c:pt idx="764" c:formatCode="dd/mmm/yy">
                  <c:v>44950</c:v>
                </c:pt>
                <c:pt idx="765" c:formatCode="dd/mmm/yy">
                  <c:v>44951</c:v>
                </c:pt>
                <c:pt idx="766" c:formatCode="dd/mmm/yy">
                  <c:v>44953</c:v>
                </c:pt>
                <c:pt idx="767" c:formatCode="dd/mmm/yy">
                  <c:v>44956</c:v>
                </c:pt>
                <c:pt idx="768" c:formatCode="dd/mmm/yy">
                  <c:v>44957</c:v>
                </c:pt>
                <c:pt idx="769" c:formatCode="dd/mmm/yy">
                  <c:v>44958</c:v>
                </c:pt>
                <c:pt idx="770" c:formatCode="dd/mmm/yy">
                  <c:v>44959</c:v>
                </c:pt>
                <c:pt idx="771" c:formatCode="dd/mmm/yy">
                  <c:v>44960</c:v>
                </c:pt>
                <c:pt idx="772" c:formatCode="dd/mmm/yy">
                  <c:v>44963</c:v>
                </c:pt>
                <c:pt idx="773" c:formatCode="dd/mmm/yy">
                  <c:v>44964</c:v>
                </c:pt>
                <c:pt idx="774" c:formatCode="dd/mmm/yy">
                  <c:v>44965</c:v>
                </c:pt>
                <c:pt idx="775" c:formatCode="dd/mmm/yy">
                  <c:v>44966</c:v>
                </c:pt>
                <c:pt idx="776" c:formatCode="dd/mmm/yy">
                  <c:v>44967</c:v>
                </c:pt>
                <c:pt idx="777" c:formatCode="dd/mmm/yy">
                  <c:v>44970</c:v>
                </c:pt>
                <c:pt idx="778" c:formatCode="dd/mmm/yy">
                  <c:v>44971</c:v>
                </c:pt>
                <c:pt idx="779" c:formatCode="dd/mmm/yy">
                  <c:v>44972</c:v>
                </c:pt>
                <c:pt idx="780" c:formatCode="dd/mmm/yy">
                  <c:v>44973</c:v>
                </c:pt>
                <c:pt idx="781" c:formatCode="dd/mmm/yy">
                  <c:v>44974</c:v>
                </c:pt>
                <c:pt idx="782" c:formatCode="dd/mmm/yy">
                  <c:v>44977</c:v>
                </c:pt>
                <c:pt idx="783" c:formatCode="dd/mmm/yy">
                  <c:v>44978</c:v>
                </c:pt>
                <c:pt idx="784" c:formatCode="dd/mmm/yy">
                  <c:v>44979</c:v>
                </c:pt>
                <c:pt idx="785" c:formatCode="dd/mmm/yy">
                  <c:v>44980</c:v>
                </c:pt>
                <c:pt idx="786" c:formatCode="dd/mmm/yy">
                  <c:v>44981</c:v>
                </c:pt>
                <c:pt idx="787" c:formatCode="dd/mmm/yy">
                  <c:v>44984</c:v>
                </c:pt>
                <c:pt idx="788" c:formatCode="dd/mmm/yy">
                  <c:v>44985</c:v>
                </c:pt>
                <c:pt idx="789" c:formatCode="dd/mmm/yy">
                  <c:v>44986</c:v>
                </c:pt>
                <c:pt idx="790" c:formatCode="dd/mmm/yy">
                  <c:v>44987</c:v>
                </c:pt>
                <c:pt idx="791" c:formatCode="dd/mmm/yy">
                  <c:v>44988</c:v>
                </c:pt>
                <c:pt idx="792" c:formatCode="dd/mmm/yy">
                  <c:v>44991</c:v>
                </c:pt>
                <c:pt idx="793" c:formatCode="dd/mmm/yy">
                  <c:v>44993</c:v>
                </c:pt>
                <c:pt idx="794" c:formatCode="dd/mmm/yy">
                  <c:v>44994</c:v>
                </c:pt>
                <c:pt idx="795" c:formatCode="dd/mmm/yy">
                  <c:v>44995</c:v>
                </c:pt>
                <c:pt idx="796" c:formatCode="dd/mmm/yy">
                  <c:v>44998</c:v>
                </c:pt>
                <c:pt idx="797" c:formatCode="dd/mmm/yy">
                  <c:v>44999</c:v>
                </c:pt>
                <c:pt idx="798" c:formatCode="dd/mmm/yy">
                  <c:v>45000</c:v>
                </c:pt>
                <c:pt idx="799" c:formatCode="dd/mmm/yy">
                  <c:v>45001</c:v>
                </c:pt>
                <c:pt idx="800" c:formatCode="dd/mmm/yy">
                  <c:v>45002</c:v>
                </c:pt>
                <c:pt idx="801" c:formatCode="dd/mmm/yy">
                  <c:v>45005</c:v>
                </c:pt>
                <c:pt idx="802" c:formatCode="dd/mmm/yy">
                  <c:v>45006</c:v>
                </c:pt>
                <c:pt idx="803" c:formatCode="dd/mmm/yy">
                  <c:v>45007</c:v>
                </c:pt>
                <c:pt idx="804" c:formatCode="dd/mmm/yy">
                  <c:v>45008</c:v>
                </c:pt>
                <c:pt idx="805" c:formatCode="dd/mmm/yy">
                  <c:v>45009</c:v>
                </c:pt>
                <c:pt idx="806" c:formatCode="dd/mmm/yy">
                  <c:v>45012</c:v>
                </c:pt>
                <c:pt idx="807" c:formatCode="dd/mmm/yy">
                  <c:v>45013</c:v>
                </c:pt>
                <c:pt idx="808" c:formatCode="dd/mmm/yy">
                  <c:v>45014</c:v>
                </c:pt>
                <c:pt idx="809" c:formatCode="dd/mmm/yy">
                  <c:v>45016</c:v>
                </c:pt>
                <c:pt idx="810" c:formatCode="dd/mmm/yy">
                  <c:v>45019</c:v>
                </c:pt>
                <c:pt idx="811" c:formatCode="dd/mmm/yy">
                  <c:v>45021</c:v>
                </c:pt>
                <c:pt idx="812" c:formatCode="dd/mmm/yy">
                  <c:v>45022</c:v>
                </c:pt>
                <c:pt idx="813" c:formatCode="dd/mmm/yy">
                  <c:v>45026</c:v>
                </c:pt>
                <c:pt idx="814" c:formatCode="dd/mmm/yy">
                  <c:v>45027</c:v>
                </c:pt>
                <c:pt idx="815" c:formatCode="dd/mmm/yy">
                  <c:v>45028</c:v>
                </c:pt>
                <c:pt idx="816" c:formatCode="dd/mmm/yy">
                  <c:v>45029</c:v>
                </c:pt>
                <c:pt idx="817" c:formatCode="dd/mmm/yy">
                  <c:v>45033</c:v>
                </c:pt>
                <c:pt idx="818" c:formatCode="dd/mmm/yy">
                  <c:v>45034</c:v>
                </c:pt>
                <c:pt idx="819" c:formatCode="dd/mmm/yy">
                  <c:v>45035</c:v>
                </c:pt>
                <c:pt idx="820" c:formatCode="dd/mmm/yy">
                  <c:v>45036</c:v>
                </c:pt>
                <c:pt idx="821" c:formatCode="dd/mmm/yy">
                  <c:v>45037</c:v>
                </c:pt>
                <c:pt idx="822" c:formatCode="dd/mmm/yy">
                  <c:v>45040</c:v>
                </c:pt>
                <c:pt idx="823" c:formatCode="dd/mmm/yy">
                  <c:v>45041</c:v>
                </c:pt>
                <c:pt idx="824" c:formatCode="dd/mmm/yy">
                  <c:v>45042</c:v>
                </c:pt>
                <c:pt idx="825" c:formatCode="dd/mmm/yy">
                  <c:v>45043</c:v>
                </c:pt>
                <c:pt idx="826" c:formatCode="dd/mmm/yy">
                  <c:v>45044</c:v>
                </c:pt>
                <c:pt idx="827" c:formatCode="dd/mmm/yy">
                  <c:v>45048</c:v>
                </c:pt>
                <c:pt idx="828" c:formatCode="dd/mmm/yy">
                  <c:v>45049</c:v>
                </c:pt>
                <c:pt idx="829" c:formatCode="dd/mmm/yy">
                  <c:v>45050</c:v>
                </c:pt>
                <c:pt idx="830" c:formatCode="dd/mmm/yy">
                  <c:v>45051</c:v>
                </c:pt>
                <c:pt idx="831" c:formatCode="dd/mmm/yy">
                  <c:v>45054</c:v>
                </c:pt>
                <c:pt idx="832" c:formatCode="dd/mmm/yy">
                  <c:v>45055</c:v>
                </c:pt>
                <c:pt idx="833" c:formatCode="dd/mmm/yy">
                  <c:v>45056</c:v>
                </c:pt>
                <c:pt idx="834" c:formatCode="dd/mmm/yy">
                  <c:v>45057</c:v>
                </c:pt>
                <c:pt idx="835" c:formatCode="dd/mmm/yy">
                  <c:v>45058</c:v>
                </c:pt>
                <c:pt idx="836" c:formatCode="dd/mmm/yy">
                  <c:v>45061</c:v>
                </c:pt>
                <c:pt idx="837" c:formatCode="dd/mmm/yy">
                  <c:v>45062</c:v>
                </c:pt>
                <c:pt idx="838" c:formatCode="dd/mmm/yy">
                  <c:v>45063</c:v>
                </c:pt>
                <c:pt idx="839" c:formatCode="dd/mmm/yy">
                  <c:v>45064</c:v>
                </c:pt>
                <c:pt idx="840" c:formatCode="dd/mmm/yy">
                  <c:v>45065</c:v>
                </c:pt>
                <c:pt idx="841" c:formatCode="dd/mmm/yy">
                  <c:v>45068</c:v>
                </c:pt>
                <c:pt idx="842" c:formatCode="dd/mmm/yy">
                  <c:v>45069</c:v>
                </c:pt>
                <c:pt idx="843" c:formatCode="dd/mmm/yy">
                  <c:v>45070</c:v>
                </c:pt>
                <c:pt idx="844" c:formatCode="dd/mmm/yy">
                  <c:v>45071</c:v>
                </c:pt>
                <c:pt idx="845" c:formatCode="dd/mmm/yy">
                  <c:v>45072</c:v>
                </c:pt>
                <c:pt idx="846" c:formatCode="dd/mmm/yy">
                  <c:v>45075</c:v>
                </c:pt>
                <c:pt idx="847" c:formatCode="dd/mmm/yy">
                  <c:v>45076</c:v>
                </c:pt>
                <c:pt idx="848" c:formatCode="dd/mmm/yy">
                  <c:v>45077</c:v>
                </c:pt>
                <c:pt idx="849" c:formatCode="dd/mmm/yy">
                  <c:v>45078</c:v>
                </c:pt>
                <c:pt idx="850" c:formatCode="dd/mmm/yy">
                  <c:v>45079</c:v>
                </c:pt>
                <c:pt idx="851" c:formatCode="dd/mmm/yy">
                  <c:v>45082</c:v>
                </c:pt>
                <c:pt idx="852" c:formatCode="dd/mmm/yy">
                  <c:v>45083</c:v>
                </c:pt>
                <c:pt idx="853" c:formatCode="dd/mmm/yy">
                  <c:v>45084</c:v>
                </c:pt>
                <c:pt idx="854" c:formatCode="dd/mmm/yy">
                  <c:v>45085</c:v>
                </c:pt>
                <c:pt idx="855" c:formatCode="dd/mmm/yy">
                  <c:v>45086</c:v>
                </c:pt>
                <c:pt idx="856" c:formatCode="dd/mmm/yy">
                  <c:v>45089</c:v>
                </c:pt>
                <c:pt idx="857" c:formatCode="dd/mmm/yy">
                  <c:v>45090</c:v>
                </c:pt>
                <c:pt idx="858" c:formatCode="dd/mmm/yy">
                  <c:v>45091</c:v>
                </c:pt>
                <c:pt idx="859" c:formatCode="dd/mmm/yy">
                  <c:v>45092</c:v>
                </c:pt>
                <c:pt idx="860" c:formatCode="dd/mmm/yy">
                  <c:v>45093</c:v>
                </c:pt>
                <c:pt idx="861" c:formatCode="dd/mmm/yy">
                  <c:v>45096</c:v>
                </c:pt>
                <c:pt idx="862" c:formatCode="dd/mmm/yy">
                  <c:v>45097</c:v>
                </c:pt>
                <c:pt idx="863" c:formatCode="dd/mmm/yy">
                  <c:v>45098</c:v>
                </c:pt>
                <c:pt idx="864" c:formatCode="dd/mmm/yy">
                  <c:v>45099</c:v>
                </c:pt>
                <c:pt idx="865" c:formatCode="dd/mmm/yy">
                  <c:v>45100</c:v>
                </c:pt>
                <c:pt idx="866" c:formatCode="dd/mmm/yy">
                  <c:v>45103</c:v>
                </c:pt>
                <c:pt idx="867" c:formatCode="dd/mmm/yy">
                  <c:v>45104</c:v>
                </c:pt>
                <c:pt idx="868" c:formatCode="dd/mmm/yy">
                  <c:v>45105</c:v>
                </c:pt>
                <c:pt idx="869" c:formatCode="dd/mmm/yy">
                  <c:v>45107</c:v>
                </c:pt>
                <c:pt idx="870" c:formatCode="dd/mmm/yy">
                  <c:v>45110</c:v>
                </c:pt>
                <c:pt idx="871" c:formatCode="dd/mmm/yy">
                  <c:v>45111</c:v>
                </c:pt>
                <c:pt idx="872" c:formatCode="dd/mmm/yy">
                  <c:v>45112</c:v>
                </c:pt>
                <c:pt idx="873" c:formatCode="dd/mmm/yy">
                  <c:v>45113</c:v>
                </c:pt>
                <c:pt idx="874" c:formatCode="dd/mmm/yy">
                  <c:v>45114</c:v>
                </c:pt>
                <c:pt idx="875" c:formatCode="dd/mmm/yy">
                  <c:v>45117</c:v>
                </c:pt>
                <c:pt idx="876" c:formatCode="dd/mmm/yy">
                  <c:v>45118</c:v>
                </c:pt>
                <c:pt idx="877" c:formatCode="dd/mmm/yy">
                  <c:v>45119</c:v>
                </c:pt>
                <c:pt idx="878" c:formatCode="dd/mmm/yy">
                  <c:v>45120</c:v>
                </c:pt>
                <c:pt idx="879" c:formatCode="dd/mmm/yy">
                  <c:v>45121</c:v>
                </c:pt>
                <c:pt idx="880" c:formatCode="dd/mmm/yy">
                  <c:v>45124</c:v>
                </c:pt>
                <c:pt idx="881" c:formatCode="dd/mmm/yy">
                  <c:v>45125</c:v>
                </c:pt>
                <c:pt idx="882" c:formatCode="dd/mmm/yy">
                  <c:v>45126</c:v>
                </c:pt>
                <c:pt idx="883" c:formatCode="dd/mmm/yy">
                  <c:v>45127</c:v>
                </c:pt>
                <c:pt idx="884" c:formatCode="dd/mmm/yy">
                  <c:v>45128</c:v>
                </c:pt>
                <c:pt idx="885" c:formatCode="dd/mmm/yy">
                  <c:v>45131</c:v>
                </c:pt>
                <c:pt idx="886" c:formatCode="dd/mmm/yy">
                  <c:v>45132</c:v>
                </c:pt>
                <c:pt idx="887" c:formatCode="dd/mmm/yy">
                  <c:v>45133</c:v>
                </c:pt>
                <c:pt idx="888" c:formatCode="dd/mmm/yy">
                  <c:v>45134</c:v>
                </c:pt>
                <c:pt idx="889" c:formatCode="dd/mmm/yy">
                  <c:v>45135</c:v>
                </c:pt>
                <c:pt idx="890" c:formatCode="dd/mmm/yy">
                  <c:v>45138</c:v>
                </c:pt>
                <c:pt idx="891" c:formatCode="dd/mmm/yy">
                  <c:v>45139</c:v>
                </c:pt>
                <c:pt idx="892" c:formatCode="dd/mmm/yy">
                  <c:v>45140</c:v>
                </c:pt>
                <c:pt idx="893" c:formatCode="dd/mmm/yy">
                  <c:v>45141</c:v>
                </c:pt>
                <c:pt idx="894" c:formatCode="dd/mmm/yy">
                  <c:v>45142</c:v>
                </c:pt>
                <c:pt idx="895" c:formatCode="dd/mmm/yy">
                  <c:v>45145</c:v>
                </c:pt>
                <c:pt idx="896" c:formatCode="dd/mmm/yy">
                  <c:v>45146</c:v>
                </c:pt>
                <c:pt idx="897" c:formatCode="dd/mmm/yy">
                  <c:v>45147</c:v>
                </c:pt>
                <c:pt idx="898" c:formatCode="dd/mmm/yy">
                  <c:v>45148</c:v>
                </c:pt>
                <c:pt idx="899" c:formatCode="dd/mmm/yy">
                  <c:v>45149</c:v>
                </c:pt>
                <c:pt idx="900" c:formatCode="dd/mmm/yy">
                  <c:v>45152</c:v>
                </c:pt>
                <c:pt idx="901" c:formatCode="dd/mmm/yy">
                  <c:v>45154</c:v>
                </c:pt>
                <c:pt idx="902" c:formatCode="dd/mmm/yy">
                  <c:v>45155</c:v>
                </c:pt>
                <c:pt idx="903" c:formatCode="dd/mmm/yy">
                  <c:v>45156</c:v>
                </c:pt>
                <c:pt idx="904" c:formatCode="dd/mmm/yy">
                  <c:v>45159</c:v>
                </c:pt>
                <c:pt idx="905" c:formatCode="dd/mmm/yy">
                  <c:v>45160</c:v>
                </c:pt>
                <c:pt idx="906" c:formatCode="dd/mmm/yy">
                  <c:v>45161</c:v>
                </c:pt>
                <c:pt idx="907" c:formatCode="dd/mmm/yy">
                  <c:v>45162</c:v>
                </c:pt>
                <c:pt idx="908" c:formatCode="dd/mmm/yy">
                  <c:v>45163</c:v>
                </c:pt>
                <c:pt idx="909" c:formatCode="dd/mmm/yy">
                  <c:v>45166</c:v>
                </c:pt>
                <c:pt idx="910" c:formatCode="dd/mmm/yy">
                  <c:v>45167</c:v>
                </c:pt>
                <c:pt idx="911" c:formatCode="dd/mmm/yy">
                  <c:v>45168</c:v>
                </c:pt>
                <c:pt idx="912" c:formatCode="dd/mmm/yy">
                  <c:v>45169</c:v>
                </c:pt>
                <c:pt idx="913" c:formatCode="dd/mmm/yy">
                  <c:v>45170</c:v>
                </c:pt>
                <c:pt idx="914" c:formatCode="dd/mmm/yy">
                  <c:v>45173</c:v>
                </c:pt>
                <c:pt idx="915" c:formatCode="dd/mmm/yy">
                  <c:v>45174</c:v>
                </c:pt>
                <c:pt idx="916" c:formatCode="dd/mmm/yy">
                  <c:v>45175</c:v>
                </c:pt>
                <c:pt idx="917" c:formatCode="dd/mmm/yy">
                  <c:v>45176</c:v>
                </c:pt>
                <c:pt idx="918" c:formatCode="dd/mmm/yy">
                  <c:v>45177</c:v>
                </c:pt>
                <c:pt idx="919" c:formatCode="dd/mmm/yy">
                  <c:v>45180</c:v>
                </c:pt>
                <c:pt idx="920" c:formatCode="dd/mmm/yy">
                  <c:v>45181</c:v>
                </c:pt>
                <c:pt idx="921" c:formatCode="dd/mmm/yy">
                  <c:v>45182</c:v>
                </c:pt>
                <c:pt idx="922" c:formatCode="dd/mmm/yy">
                  <c:v>45183</c:v>
                </c:pt>
                <c:pt idx="923" c:formatCode="dd/mmm/yy">
                  <c:v>45184</c:v>
                </c:pt>
                <c:pt idx="924" c:formatCode="dd/mmm/yy">
                  <c:v>45187</c:v>
                </c:pt>
                <c:pt idx="925" c:formatCode="dd/mmm/yy">
                  <c:v>45189</c:v>
                </c:pt>
                <c:pt idx="926" c:formatCode="dd/mmm/yy">
                  <c:v>45190</c:v>
                </c:pt>
                <c:pt idx="927" c:formatCode="dd/mmm/yy">
                  <c:v>45191</c:v>
                </c:pt>
                <c:pt idx="928" c:formatCode="dd/mmm/yy">
                  <c:v>45194</c:v>
                </c:pt>
                <c:pt idx="929" c:formatCode="dd/mmm/yy">
                  <c:v>45195</c:v>
                </c:pt>
                <c:pt idx="930" c:formatCode="dd/mmm/yy">
                  <c:v>45196</c:v>
                </c:pt>
                <c:pt idx="931" c:formatCode="dd/mmm/yy">
                  <c:v>45197</c:v>
                </c:pt>
                <c:pt idx="932" c:formatCode="dd/mmm/yy">
                  <c:v>45198</c:v>
                </c:pt>
                <c:pt idx="933" c:formatCode="dd/mmm/yy">
                  <c:v>45202</c:v>
                </c:pt>
                <c:pt idx="934" c:formatCode="dd/mmm/yy">
                  <c:v>45203</c:v>
                </c:pt>
                <c:pt idx="935" c:formatCode="dd/mmm/yy">
                  <c:v>45204</c:v>
                </c:pt>
                <c:pt idx="936" c:formatCode="dd/mmm/yy">
                  <c:v>45205</c:v>
                </c:pt>
                <c:pt idx="937" c:formatCode="dd/mmm/yy">
                  <c:v>45208</c:v>
                </c:pt>
                <c:pt idx="938" c:formatCode="dd/mmm/yy">
                  <c:v>45209</c:v>
                </c:pt>
                <c:pt idx="939" c:formatCode="dd/mmm/yy">
                  <c:v>45210</c:v>
                </c:pt>
                <c:pt idx="940" c:formatCode="dd/mmm/yy">
                  <c:v>45211</c:v>
                </c:pt>
                <c:pt idx="941" c:formatCode="dd/mmm/yy">
                  <c:v>45212</c:v>
                </c:pt>
                <c:pt idx="942" c:formatCode="dd/mmm/yy">
                  <c:v>45215</c:v>
                </c:pt>
                <c:pt idx="943" c:formatCode="dd/mmm/yy">
                  <c:v>45216</c:v>
                </c:pt>
                <c:pt idx="944" c:formatCode="dd/mmm/yy">
                  <c:v>45217</c:v>
                </c:pt>
                <c:pt idx="945" c:formatCode="dd/mmm/yy">
                  <c:v>45218</c:v>
                </c:pt>
                <c:pt idx="946" c:formatCode="dd/mmm/yy">
                  <c:v>45219</c:v>
                </c:pt>
                <c:pt idx="947" c:formatCode="dd/mmm/yy">
                  <c:v>45222</c:v>
                </c:pt>
                <c:pt idx="948" c:formatCode="dd/mmm/yy">
                  <c:v>45224</c:v>
                </c:pt>
                <c:pt idx="949" c:formatCode="dd/mmm/yy">
                  <c:v>45225</c:v>
                </c:pt>
                <c:pt idx="950" c:formatCode="dd/mmm/yy">
                  <c:v>45226</c:v>
                </c:pt>
                <c:pt idx="951" c:formatCode="dd/mmm/yy">
                  <c:v>45229</c:v>
                </c:pt>
                <c:pt idx="952" c:formatCode="dd/mmm/yy">
                  <c:v>45230</c:v>
                </c:pt>
                <c:pt idx="953" c:formatCode="dd/mmm/yy">
                  <c:v>45231</c:v>
                </c:pt>
                <c:pt idx="954" c:formatCode="dd/mmm/yy">
                  <c:v>45232</c:v>
                </c:pt>
                <c:pt idx="955" c:formatCode="dd/mmm/yy">
                  <c:v>45233</c:v>
                </c:pt>
                <c:pt idx="956" c:formatCode="dd/mmm/yy">
                  <c:v>45236</c:v>
                </c:pt>
                <c:pt idx="957" c:formatCode="dd/mmm/yy">
                  <c:v>45237</c:v>
                </c:pt>
                <c:pt idx="958" c:formatCode="dd/mmm/yy">
                  <c:v>45238</c:v>
                </c:pt>
                <c:pt idx="959" c:formatCode="dd/mmm/yy">
                  <c:v>45239</c:v>
                </c:pt>
                <c:pt idx="960" c:formatCode="dd/mmm/yy">
                  <c:v>45240</c:v>
                </c:pt>
                <c:pt idx="961" c:formatCode="dd/mmm/yy">
                  <c:v>45242</c:v>
                </c:pt>
                <c:pt idx="962" c:formatCode="dd/mmm/yy">
                  <c:v>45243</c:v>
                </c:pt>
                <c:pt idx="963" c:formatCode="dd/mmm/yy">
                  <c:v>45245</c:v>
                </c:pt>
                <c:pt idx="964" c:formatCode="dd/mmm/yy">
                  <c:v>45246</c:v>
                </c:pt>
                <c:pt idx="965" c:formatCode="dd/mmm/yy">
                  <c:v>45247</c:v>
                </c:pt>
                <c:pt idx="966" c:formatCode="dd/mmm/yy">
                  <c:v>45250</c:v>
                </c:pt>
                <c:pt idx="967" c:formatCode="dd/mmm/yy">
                  <c:v>45251</c:v>
                </c:pt>
                <c:pt idx="968" c:formatCode="dd/mmm/yy">
                  <c:v>45252</c:v>
                </c:pt>
                <c:pt idx="969" c:formatCode="dd/mmm/yy">
                  <c:v>45253</c:v>
                </c:pt>
                <c:pt idx="970" c:formatCode="dd/mmm/yy">
                  <c:v>45254</c:v>
                </c:pt>
                <c:pt idx="971" c:formatCode="dd/mmm/yy">
                  <c:v>45258</c:v>
                </c:pt>
                <c:pt idx="972" c:formatCode="dd/mmm/yy">
                  <c:v>45259</c:v>
                </c:pt>
                <c:pt idx="973" c:formatCode="dd/mmm/yy">
                  <c:v>45260</c:v>
                </c:pt>
                <c:pt idx="974" c:formatCode="dd/mmm/yy">
                  <c:v>45261</c:v>
                </c:pt>
                <c:pt idx="975" c:formatCode="dd/mmm/yy">
                  <c:v>45264</c:v>
                </c:pt>
                <c:pt idx="976" c:formatCode="dd/mmm/yy">
                  <c:v>45265</c:v>
                </c:pt>
                <c:pt idx="977" c:formatCode="dd/mmm/yy">
                  <c:v>45266</c:v>
                </c:pt>
                <c:pt idx="978" c:formatCode="dd/mmm/yy">
                  <c:v>45267</c:v>
                </c:pt>
                <c:pt idx="979" c:formatCode="dd/mmm/yy">
                  <c:v>45268</c:v>
                </c:pt>
                <c:pt idx="980" c:formatCode="dd/mmm/yy">
                  <c:v>45271</c:v>
                </c:pt>
                <c:pt idx="981" c:formatCode="dd/mmm/yy">
                  <c:v>45272</c:v>
                </c:pt>
                <c:pt idx="982" c:formatCode="dd/mmm/yy">
                  <c:v>45273</c:v>
                </c:pt>
                <c:pt idx="983" c:formatCode="dd/mmm/yy">
                  <c:v>45274</c:v>
                </c:pt>
                <c:pt idx="984" c:formatCode="dd/mmm/yy">
                  <c:v>45275</c:v>
                </c:pt>
                <c:pt idx="985" c:formatCode="dd/mmm/yy">
                  <c:v>45278</c:v>
                </c:pt>
                <c:pt idx="986" c:formatCode="dd/mmm/yy">
                  <c:v>45279</c:v>
                </c:pt>
                <c:pt idx="987" c:formatCode="dd/mmm/yy">
                  <c:v>45280</c:v>
                </c:pt>
                <c:pt idx="988" c:formatCode="dd/mmm/yy">
                  <c:v>45281</c:v>
                </c:pt>
                <c:pt idx="989" c:formatCode="dd/mmm/yy">
                  <c:v>45282</c:v>
                </c:pt>
                <c:pt idx="990" c:formatCode="dd/mmm/yy">
                  <c:v>45286</c:v>
                </c:pt>
                <c:pt idx="991" c:formatCode="dd/mmm/yy">
                  <c:v>45287</c:v>
                </c:pt>
                <c:pt idx="992" c:formatCode="dd/mmm/yy">
                  <c:v>45288</c:v>
                </c:pt>
                <c:pt idx="993" c:formatCode="dd/mmm/yy">
                  <c:v>45289</c:v>
                </c:pt>
              </c:numCache>
            </c:numRef>
          </c:cat>
          <c:val>
            <c:numRef>
              <c:f>Visualisation!$C$3:$C$996</c:f>
              <c:numCache>
                <c:formatCode>0.00</c:formatCode>
                <c:ptCount val="994"/>
                <c:pt idx="0">
                  <c:v>100</c:v>
                </c:pt>
                <c:pt idx="1">
                  <c:v>101.225245239065</c:v>
                </c:pt>
                <c:pt idx="2">
                  <c:v>100.772870588847</c:v>
                </c:pt>
                <c:pt idx="3">
                  <c:v>98.4479915832313</c:v>
                </c:pt>
                <c:pt idx="4">
                  <c:v>99.0884500784405</c:v>
                </c:pt>
                <c:pt idx="5">
                  <c:v>99.1684573857746</c:v>
                </c:pt>
                <c:pt idx="6">
                  <c:v>100.661127049604</c:v>
                </c:pt>
                <c:pt idx="7">
                  <c:v>101.068697607715</c:v>
                </c:pt>
                <c:pt idx="8">
                  <c:v>101.943377495145</c:v>
                </c:pt>
                <c:pt idx="9">
                  <c:v>102.710247535942</c:v>
                </c:pt>
                <c:pt idx="10">
                  <c:v>103.384309100231</c:v>
                </c:pt>
                <c:pt idx="11">
                  <c:v>104.177714897961</c:v>
                </c:pt>
                <c:pt idx="12">
                  <c:v>104.73603255764</c:v>
                </c:pt>
                <c:pt idx="13">
                  <c:v>104.135244352318</c:v>
                </c:pt>
                <c:pt idx="14">
                  <c:v>103.920624750394</c:v>
                </c:pt>
                <c:pt idx="15">
                  <c:v>103.586994278811</c:v>
                </c:pt>
                <c:pt idx="16">
                  <c:v>104.688294864264</c:v>
                </c:pt>
                <c:pt idx="17">
                  <c:v>105.493235048801</c:v>
                </c:pt>
                <c:pt idx="18">
                  <c:v>105.069663029223</c:v>
                </c:pt>
                <c:pt idx="19">
                  <c:v>104.527346831011</c:v>
                </c:pt>
                <c:pt idx="20">
                  <c:v>105.038993561412</c:v>
                </c:pt>
                <c:pt idx="21">
                  <c:v>103.718406281107</c:v>
                </c:pt>
                <c:pt idx="22">
                  <c:v>103.089482172705</c:v>
                </c:pt>
                <c:pt idx="23">
                  <c:v>100.806873694464</c:v>
                </c:pt>
                <c:pt idx="24">
                  <c:v>101.935443437167</c:v>
                </c:pt>
                <c:pt idx="25">
                  <c:v>103.33443787866</c:v>
                </c:pt>
                <c:pt idx="26">
                  <c:v>104.730698737151</c:v>
                </c:pt>
                <c:pt idx="27">
                  <c:v>105.575975939136</c:v>
                </c:pt>
                <c:pt idx="28">
                  <c:v>106.041085085771</c:v>
                </c:pt>
                <c:pt idx="29">
                  <c:v>105.214476255498</c:v>
                </c:pt>
                <c:pt idx="30">
                  <c:v>105.580643032064</c:v>
                </c:pt>
                <c:pt idx="31">
                  <c:v>105.26948127929</c:v>
                </c:pt>
                <c:pt idx="32">
                  <c:v>105.254679927433</c:v>
                </c:pt>
                <c:pt idx="33">
                  <c:v>104.423537349745</c:v>
                </c:pt>
                <c:pt idx="34">
                  <c:v>103.469050173249</c:v>
                </c:pt>
                <c:pt idx="35">
                  <c:v>102.846126612897</c:v>
                </c:pt>
                <c:pt idx="36">
                  <c:v>104.222252299043</c:v>
                </c:pt>
                <c:pt idx="37">
                  <c:v>104.638957024742</c:v>
                </c:pt>
                <c:pt idx="38">
                  <c:v>102.969937920997</c:v>
                </c:pt>
                <c:pt idx="39">
                  <c:v>102.518696707633</c:v>
                </c:pt>
                <c:pt idx="40">
                  <c:v>101.146838077878</c:v>
                </c:pt>
                <c:pt idx="41">
                  <c:v>100.490444793958</c:v>
                </c:pt>
                <c:pt idx="42">
                  <c:v>97.3423572686305</c:v>
                </c:pt>
                <c:pt idx="43">
                  <c:v>96.7050323929586</c:v>
                </c:pt>
                <c:pt idx="44">
                  <c:v>98.4332569041306</c:v>
                </c:pt>
                <c:pt idx="45">
                  <c:v>96.8530459115266</c:v>
                </c:pt>
                <c:pt idx="46">
                  <c:v>97.149272966931</c:v>
                </c:pt>
                <c:pt idx="47">
                  <c:v>94.8585970852004</c:v>
                </c:pt>
                <c:pt idx="48">
                  <c:v>90.3687203431247</c:v>
                </c:pt>
                <c:pt idx="49">
                  <c:v>89.5624467034656</c:v>
                </c:pt>
                <c:pt idx="50">
                  <c:v>82.5432722855354</c:v>
                </c:pt>
                <c:pt idx="51">
                  <c:v>84.2659629579502</c:v>
                </c:pt>
                <c:pt idx="52">
                  <c:v>79.2646395037413</c:v>
                </c:pt>
                <c:pt idx="53">
                  <c:v>77.8081731464807</c:v>
                </c:pt>
                <c:pt idx="54">
                  <c:v>74.041029080656</c:v>
                </c:pt>
                <c:pt idx="55">
                  <c:v>71.3021122595864</c:v>
                </c:pt>
                <c:pt idx="56">
                  <c:v>74.2826511488049</c:v>
                </c:pt>
                <c:pt idx="57">
                  <c:v>64.7488470613649</c:v>
                </c:pt>
                <c:pt idx="58">
                  <c:v>65.7621396087509</c:v>
                </c:pt>
                <c:pt idx="59">
                  <c:v>68.0833516127806</c:v>
                </c:pt>
                <c:pt idx="60">
                  <c:v>70.461035441237</c:v>
                </c:pt>
                <c:pt idx="61">
                  <c:v>70.2588169719501</c:v>
                </c:pt>
                <c:pt idx="62">
                  <c:v>68.7594800325096</c:v>
                </c:pt>
                <c:pt idx="63">
                  <c:v>70.4726365008004</c:v>
                </c:pt>
                <c:pt idx="64">
                  <c:v>68.9394964740113</c:v>
                </c:pt>
                <c:pt idx="65">
                  <c:v>68.1332228343522</c:v>
                </c:pt>
                <c:pt idx="66">
                  <c:v>71.8157591726711</c:v>
                </c:pt>
                <c:pt idx="67">
                  <c:v>73.1810171995709</c:v>
                </c:pt>
                <c:pt idx="68">
                  <c:v>75.8359263479398</c:v>
                </c:pt>
                <c:pt idx="69">
                  <c:v>75.1273949687405</c:v>
                </c:pt>
                <c:pt idx="70">
                  <c:v>76.1169520149507</c:v>
                </c:pt>
                <c:pt idx="71">
                  <c:v>77.1957838815945</c:v>
                </c:pt>
                <c:pt idx="72">
                  <c:v>78.8343335357963</c:v>
                </c:pt>
                <c:pt idx="73">
                  <c:v>78.6660514993703</c:v>
                </c:pt>
                <c:pt idx="74">
                  <c:v>76.5207222259633</c:v>
                </c:pt>
                <c:pt idx="75">
                  <c:v>77.1196435941149</c:v>
                </c:pt>
                <c:pt idx="76">
                  <c:v>77.8154404768969</c:v>
                </c:pt>
                <c:pt idx="77">
                  <c:v>76.4349810616036</c:v>
                </c:pt>
                <c:pt idx="78">
                  <c:v>77.5383485024966</c:v>
                </c:pt>
                <c:pt idx="79">
                  <c:v>78.1596719167017</c:v>
                </c:pt>
                <c:pt idx="80">
                  <c:v>78.9418766914045</c:v>
                </c:pt>
                <c:pt idx="81">
                  <c:v>80.0969821910401</c:v>
                </c:pt>
                <c:pt idx="82">
                  <c:v>76.6909377723165</c:v>
                </c:pt>
                <c:pt idx="83">
                  <c:v>75.9483366147442</c:v>
                </c:pt>
                <c:pt idx="84">
                  <c:v>76.5441910361146</c:v>
                </c:pt>
                <c:pt idx="85">
                  <c:v>76.1381539513942</c:v>
                </c:pt>
                <c:pt idx="86">
                  <c:v>76.1656897996684</c:v>
                </c:pt>
                <c:pt idx="87">
                  <c:v>76.6604016500174</c:v>
                </c:pt>
                <c:pt idx="88">
                  <c:v>76.0829489093337</c:v>
                </c:pt>
                <c:pt idx="89">
                  <c:v>77.2185192914286</c:v>
                </c:pt>
                <c:pt idx="90">
                  <c:v>76.914424850803</c:v>
                </c:pt>
                <c:pt idx="91">
                  <c:v>76.6758030566792</c:v>
                </c:pt>
                <c:pt idx="92">
                  <c:v>73.7078653183657</c:v>
                </c:pt>
                <c:pt idx="93">
                  <c:v>74.0876333371781</c:v>
                </c:pt>
                <c:pt idx="94">
                  <c:v>75.1950011434378</c:v>
                </c:pt>
                <c:pt idx="95">
                  <c:v>75.7658532812664</c:v>
                </c:pt>
                <c:pt idx="96">
                  <c:v>75.1403294834262</c:v>
                </c:pt>
                <c:pt idx="97">
                  <c:v>76.0508126408879</c:v>
                </c:pt>
                <c:pt idx="98">
                  <c:v>76.4591832720722</c:v>
                </c:pt>
                <c:pt idx="99">
                  <c:v>77.4874771895833</c:v>
                </c:pt>
                <c:pt idx="100">
                  <c:v>78.9620118637502</c:v>
                </c:pt>
                <c:pt idx="101">
                  <c:v>81.0567365152684</c:v>
                </c:pt>
                <c:pt idx="102">
                  <c:v>82.0254249888157</c:v>
                </c:pt>
                <c:pt idx="103">
                  <c:v>82.2785147710158</c:v>
                </c:pt>
                <c:pt idx="104">
                  <c:v>82.2294436225175</c:v>
                </c:pt>
                <c:pt idx="105">
                  <c:v>83.7020447867572</c:v>
                </c:pt>
                <c:pt idx="106">
                  <c:v>83.8983960535062</c:v>
                </c:pt>
                <c:pt idx="107">
                  <c:v>83.7243134872985</c:v>
                </c:pt>
                <c:pt idx="108">
                  <c:v>84.4033088355403</c:v>
                </c:pt>
                <c:pt idx="109">
                  <c:v>83.2114666472871</c:v>
                </c:pt>
                <c:pt idx="110">
                  <c:v>84.008672792115</c:v>
                </c:pt>
                <c:pt idx="111">
                  <c:v>83.0405843733728</c:v>
                </c:pt>
                <c:pt idx="112">
                  <c:v>83.3495459251945</c:v>
                </c:pt>
                <c:pt idx="113">
                  <c:v>83.6168370044464</c:v>
                </c:pt>
                <c:pt idx="114">
                  <c:v>84.4946505114134</c:v>
                </c:pt>
                <c:pt idx="115">
                  <c:v>85.3667301613547</c:v>
                </c:pt>
                <c:pt idx="116">
                  <c:v>87.0924211077945</c:v>
                </c:pt>
                <c:pt idx="117">
                  <c:v>88.5645555627414</c:v>
                </c:pt>
                <c:pt idx="118">
                  <c:v>87.6108684593193</c:v>
                </c:pt>
                <c:pt idx="119">
                  <c:v>88.1575850594354</c:v>
                </c:pt>
                <c:pt idx="120">
                  <c:v>88.3976736541938</c:v>
                </c:pt>
                <c:pt idx="121">
                  <c:v>87.166094503298</c:v>
                </c:pt>
                <c:pt idx="122">
                  <c:v>87.0431499410279</c:v>
                </c:pt>
                <c:pt idx="123">
                  <c:v>87.1976973896949</c:v>
                </c:pt>
                <c:pt idx="124">
                  <c:v>88.1083138926689</c:v>
                </c:pt>
                <c:pt idx="125">
                  <c:v>88.5994254141878</c:v>
                </c:pt>
                <c:pt idx="126">
                  <c:v>89.7257949559393</c:v>
                </c:pt>
                <c:pt idx="127">
                  <c:v>90.2480426545625</c:v>
                </c:pt>
                <c:pt idx="128">
                  <c:v>89.8976106484392</c:v>
                </c:pt>
                <c:pt idx="129">
                  <c:v>89.9646834410876</c:v>
                </c:pt>
                <c:pt idx="130">
                  <c:v>89.3203579260239</c:v>
                </c:pt>
                <c:pt idx="131">
                  <c:v>89.3664288004971</c:v>
                </c:pt>
                <c:pt idx="132">
                  <c:v>88.5187513792927</c:v>
                </c:pt>
                <c:pt idx="133">
                  <c:v>88.2102565367637</c:v>
                </c:pt>
                <c:pt idx="134">
                  <c:v>88.83464689775</c:v>
                </c:pt>
                <c:pt idx="135">
                  <c:v>90.2132394758721</c:v>
                </c:pt>
                <c:pt idx="136">
                  <c:v>91.0367146866081</c:v>
                </c:pt>
                <c:pt idx="137">
                  <c:v>90.8328293984184</c:v>
                </c:pt>
                <c:pt idx="138">
                  <c:v>91.0035783268205</c:v>
                </c:pt>
                <c:pt idx="139">
                  <c:v>91.8969932587176</c:v>
                </c:pt>
                <c:pt idx="140">
                  <c:v>91.3586774258716</c:v>
                </c:pt>
                <c:pt idx="141">
                  <c:v>90.4431271389454</c:v>
                </c:pt>
                <c:pt idx="142">
                  <c:v>91.1344569470678</c:v>
                </c:pt>
                <c:pt idx="143">
                  <c:v>91.7587139625419</c:v>
                </c:pt>
                <c:pt idx="144">
                  <c:v>91.4064817920037</c:v>
                </c:pt>
                <c:pt idx="145">
                  <c:v>91.7357785344395</c:v>
                </c:pt>
                <c:pt idx="146">
                  <c:v>91.4536194305747</c:v>
                </c:pt>
                <c:pt idx="147">
                  <c:v>92.3847044696749</c:v>
                </c:pt>
                <c:pt idx="148">
                  <c:v>92.7435372430682</c:v>
                </c:pt>
                <c:pt idx="149">
                  <c:v>93.4542021504631</c:v>
                </c:pt>
                <c:pt idx="150">
                  <c:v>94.8011251694322</c:v>
                </c:pt>
                <c:pt idx="151">
                  <c:v>96.1467814060351</c:v>
                </c:pt>
                <c:pt idx="152">
                  <c:v>95.9578974879706</c:v>
                </c:pt>
                <c:pt idx="153">
                  <c:v>95.7065411974294</c:v>
                </c:pt>
                <c:pt idx="154">
                  <c:v>97.2272134188256</c:v>
                </c:pt>
                <c:pt idx="155">
                  <c:v>96.232655915907</c:v>
                </c:pt>
                <c:pt idx="156">
                  <c:v>96.624158339795</c:v>
                </c:pt>
                <c:pt idx="157">
                  <c:v>97.7201251047596</c:v>
                </c:pt>
                <c:pt idx="158">
                  <c:v>98.2851100400503</c:v>
                </c:pt>
                <c:pt idx="159">
                  <c:v>99.1385213182804</c:v>
                </c:pt>
                <c:pt idx="160">
                  <c:v>99.7021061256928</c:v>
                </c:pt>
                <c:pt idx="161">
                  <c:v>100.136279113492</c:v>
                </c:pt>
                <c:pt idx="162">
                  <c:v>100.650792772407</c:v>
                </c:pt>
                <c:pt idx="163">
                  <c:v>101.030427445707</c:v>
                </c:pt>
                <c:pt idx="164">
                  <c:v>101.042828578344</c:v>
                </c:pt>
                <c:pt idx="165">
                  <c:v>101.596879181632</c:v>
                </c:pt>
                <c:pt idx="166">
                  <c:v>97.751394627376</c:v>
                </c:pt>
                <c:pt idx="167">
                  <c:v>98.8890985376664</c:v>
                </c:pt>
                <c:pt idx="168">
                  <c:v>100.136945841053</c:v>
                </c:pt>
                <c:pt idx="169">
                  <c:v>100.536382322919</c:v>
                </c:pt>
                <c:pt idx="170">
                  <c:v>98.7894227672794</c:v>
                </c:pt>
                <c:pt idx="171">
                  <c:v>98.0230861085313</c:v>
                </c:pt>
                <c:pt idx="172">
                  <c:v>96.5606858759767</c:v>
                </c:pt>
                <c:pt idx="173">
                  <c:v>96.2936614877492</c:v>
                </c:pt>
                <c:pt idx="174">
                  <c:v>97.1764754514246</c:v>
                </c:pt>
                <c:pt idx="175">
                  <c:v>97.7397268950564</c:v>
                </c:pt>
                <c:pt idx="176">
                  <c:v>99.2603324436965</c:v>
                </c:pt>
                <c:pt idx="177">
                  <c:v>100.107409810096</c:v>
                </c:pt>
                <c:pt idx="178">
                  <c:v>100.314495390579</c:v>
                </c:pt>
                <c:pt idx="179">
                  <c:v>100.070006393917</c:v>
                </c:pt>
                <c:pt idx="180">
                  <c:v>100.327829941801</c:v>
                </c:pt>
                <c:pt idx="181">
                  <c:v>96.886115598558</c:v>
                </c:pt>
                <c:pt idx="182">
                  <c:v>95.2380984129884</c:v>
                </c:pt>
                <c:pt idx="183">
                  <c:v>94.928136769825</c:v>
                </c:pt>
                <c:pt idx="184">
                  <c:v>92.8965512183446</c:v>
                </c:pt>
                <c:pt idx="185">
                  <c:v>95.5865969091844</c:v>
                </c:pt>
                <c:pt idx="186">
                  <c:v>98.1487642538018</c:v>
                </c:pt>
                <c:pt idx="187">
                  <c:v>97.9907498218171</c:v>
                </c:pt>
                <c:pt idx="188">
                  <c:v>98.0434212991453</c:v>
                </c:pt>
                <c:pt idx="189">
                  <c:v>98.7640204472008</c:v>
                </c:pt>
                <c:pt idx="190">
                  <c:v>98.5862042066509</c:v>
                </c:pt>
                <c:pt idx="191">
                  <c:v>99.1681906947501</c:v>
                </c:pt>
                <c:pt idx="192">
                  <c:v>98.5675358349396</c:v>
                </c:pt>
                <c:pt idx="193">
                  <c:v>98.8580957060745</c:v>
                </c:pt>
                <c:pt idx="194">
                  <c:v>98.4459914005479</c:v>
                </c:pt>
                <c:pt idx="195">
                  <c:v>97.977615288863</c:v>
                </c:pt>
                <c:pt idx="196">
                  <c:v>97.6915224923876</c:v>
                </c:pt>
                <c:pt idx="197">
                  <c:v>98.184034141785</c:v>
                </c:pt>
                <c:pt idx="198">
                  <c:v>96.4680107449814</c:v>
                </c:pt>
                <c:pt idx="199">
                  <c:v>97.4843035663924</c:v>
                </c:pt>
                <c:pt idx="200">
                  <c:v>98.0479550465609</c:v>
                </c:pt>
                <c:pt idx="201">
                  <c:v>98.5097972281469</c:v>
                </c:pt>
                <c:pt idx="202">
                  <c:v>98.7326175790722</c:v>
                </c:pt>
                <c:pt idx="203">
                  <c:v>99.2643328090632</c:v>
                </c:pt>
                <c:pt idx="204">
                  <c:v>99.8497862804803</c:v>
                </c:pt>
                <c:pt idx="205">
                  <c:v>98.0799579694945</c:v>
                </c:pt>
                <c:pt idx="206">
                  <c:v>99.7005726523022</c:v>
                </c:pt>
                <c:pt idx="207">
                  <c:v>98.7692209221776</c:v>
                </c:pt>
                <c:pt idx="208">
                  <c:v>98.7573531715897</c:v>
                </c:pt>
                <c:pt idx="209">
                  <c:v>99.3732094197937</c:v>
                </c:pt>
                <c:pt idx="210">
                  <c:v>99.733842357602</c:v>
                </c:pt>
                <c:pt idx="211">
                  <c:v>100.149213628178</c:v>
                </c:pt>
                <c:pt idx="212">
                  <c:v>100.583719979758</c:v>
                </c:pt>
                <c:pt idx="213">
                  <c:v>102.336213374155</c:v>
                </c:pt>
                <c:pt idx="214">
                  <c:v>102.707780643965</c:v>
                </c:pt>
                <c:pt idx="215">
                  <c:v>103.743475237405</c:v>
                </c:pt>
                <c:pt idx="216">
                  <c:v>103.63639879109</c:v>
                </c:pt>
                <c:pt idx="217">
                  <c:v>104.430404643624</c:v>
                </c:pt>
                <c:pt idx="218">
                  <c:v>104.948651976881</c:v>
                </c:pt>
                <c:pt idx="219">
                  <c:v>105.852934568024</c:v>
                </c:pt>
                <c:pt idx="220">
                  <c:v>106.511394707383</c:v>
                </c:pt>
                <c:pt idx="221">
                  <c:v>107.656966002895</c:v>
                </c:pt>
                <c:pt idx="222">
                  <c:v>108.968952497661</c:v>
                </c:pt>
                <c:pt idx="223">
                  <c:v>108.260754482243</c:v>
                </c:pt>
                <c:pt idx="224">
                  <c:v>109.586675583037</c:v>
                </c:pt>
                <c:pt idx="225">
                  <c:v>110.958800903816</c:v>
                </c:pt>
                <c:pt idx="226">
                  <c:v>111.601592945489</c:v>
                </c:pt>
                <c:pt idx="227">
                  <c:v>109.634613294681</c:v>
                </c:pt>
                <c:pt idx="228">
                  <c:v>110.663840630778</c:v>
                </c:pt>
                <c:pt idx="229">
                  <c:v>112.774633416519</c:v>
                </c:pt>
                <c:pt idx="230">
                  <c:v>113.830929891597</c:v>
                </c:pt>
                <c:pt idx="231">
                  <c:v>114.459453963462</c:v>
                </c:pt>
                <c:pt idx="232">
                  <c:v>115.432676184425</c:v>
                </c:pt>
                <c:pt idx="233">
                  <c:v>115.937388948191</c:v>
                </c:pt>
                <c:pt idx="234">
                  <c:v>117.038089478839</c:v>
                </c:pt>
                <c:pt idx="235">
                  <c:v>116.845871922969</c:v>
                </c:pt>
                <c:pt idx="236">
                  <c:v>117.318515091045</c:v>
                </c:pt>
                <c:pt idx="237">
                  <c:v>116.645720309122</c:v>
                </c:pt>
                <c:pt idx="238">
                  <c:v>116.819469511549</c:v>
                </c:pt>
                <c:pt idx="239">
                  <c:v>117.736686617378</c:v>
                </c:pt>
                <c:pt idx="240">
                  <c:v>118.236598942703</c:v>
                </c:pt>
                <c:pt idx="241">
                  <c:v>119.263626077848</c:v>
                </c:pt>
                <c:pt idx="242">
                  <c:v>119.104611554522</c:v>
                </c:pt>
                <c:pt idx="243">
                  <c:v>118.685373264091</c:v>
                </c:pt>
                <c:pt idx="244">
                  <c:v>113.776924959146</c:v>
                </c:pt>
                <c:pt idx="245">
                  <c:v>115.021171933703</c:v>
                </c:pt>
                <c:pt idx="246">
                  <c:v>117.784357637998</c:v>
                </c:pt>
                <c:pt idx="247">
                  <c:v>117.855430796013</c:v>
                </c:pt>
                <c:pt idx="248">
                  <c:v>118.832386691318</c:v>
                </c:pt>
                <c:pt idx="249">
                  <c:v>118.749645800983</c:v>
                </c:pt>
                <c:pt idx="250">
                  <c:v>119.376569726702</c:v>
                </c:pt>
                <c:pt idx="251">
                  <c:v>119.620458668558</c:v>
                </c:pt>
                <c:pt idx="252">
                  <c:v>121.10759449363</c:v>
                </c:pt>
                <c:pt idx="253">
                  <c:v>122.821351016726</c:v>
                </c:pt>
                <c:pt idx="254">
                  <c:v>124.518906060087</c:v>
                </c:pt>
                <c:pt idx="255">
                  <c:v>125.004950452141</c:v>
                </c:pt>
                <c:pt idx="256">
                  <c:v>126.323137513226</c:v>
                </c:pt>
                <c:pt idx="257">
                  <c:v>127.603121085059</c:v>
                </c:pt>
                <c:pt idx="258">
                  <c:v>127.506978970746</c:v>
                </c:pt>
                <c:pt idx="259">
                  <c:v>128.069030304768</c:v>
                </c:pt>
                <c:pt idx="260">
                  <c:v>127.26222328306</c:v>
                </c:pt>
                <c:pt idx="261">
                  <c:v>127.631657024675</c:v>
                </c:pt>
                <c:pt idx="262">
                  <c:v>126.03911157219</c:v>
                </c:pt>
                <c:pt idx="263">
                  <c:v>123.510147260116</c:v>
                </c:pt>
                <c:pt idx="264">
                  <c:v>126.358607419478</c:v>
                </c:pt>
                <c:pt idx="265">
                  <c:v>127.720465135816</c:v>
                </c:pt>
                <c:pt idx="266">
                  <c:v>126.600362833139</c:v>
                </c:pt>
                <c:pt idx="267">
                  <c:v>125.090558270989</c:v>
                </c:pt>
                <c:pt idx="268">
                  <c:v>123.660227634124</c:v>
                </c:pt>
                <c:pt idx="269">
                  <c:v>121.958872243665</c:v>
                </c:pt>
                <c:pt idx="270">
                  <c:v>121.400221220205</c:v>
                </c:pt>
                <c:pt idx="271">
                  <c:v>120.559211074611</c:v>
                </c:pt>
                <c:pt idx="272">
                  <c:v>124.213411491583</c:v>
                </c:pt>
                <c:pt idx="273">
                  <c:v>127.019001068764</c:v>
                </c:pt>
                <c:pt idx="274">
                  <c:v>128.773361300332</c:v>
                </c:pt>
                <c:pt idx="275">
                  <c:v>130.644865564388</c:v>
                </c:pt>
                <c:pt idx="276">
                  <c:v>129.432954876545</c:v>
                </c:pt>
                <c:pt idx="277">
                  <c:v>131.380666100837</c:v>
                </c:pt>
                <c:pt idx="278">
                  <c:v>131.144711216958</c:v>
                </c:pt>
                <c:pt idx="279">
                  <c:v>132.079596603156</c:v>
                </c:pt>
                <c:pt idx="280">
                  <c:v>132.668650403404</c:v>
                </c:pt>
                <c:pt idx="281">
                  <c:v>132.752324712324</c:v>
                </c:pt>
                <c:pt idx="282">
                  <c:v>134.610227734133</c:v>
                </c:pt>
                <c:pt idx="283">
                  <c:v>134.86611777209</c:v>
                </c:pt>
                <c:pt idx="284">
                  <c:v>134.923189651322</c:v>
                </c:pt>
                <c:pt idx="285">
                  <c:v>135.850007634031</c:v>
                </c:pt>
                <c:pt idx="286">
                  <c:v>133.582333853159</c:v>
                </c:pt>
                <c:pt idx="287">
                  <c:v>131.786903203826</c:v>
                </c:pt>
                <c:pt idx="288">
                  <c:v>133.082688218857</c:v>
                </c:pt>
                <c:pt idx="289">
                  <c:v>134.104581551782</c:v>
                </c:pt>
                <c:pt idx="290">
                  <c:v>135.571048822459</c:v>
                </c:pt>
                <c:pt idx="291">
                  <c:v>133.203165889151</c:v>
                </c:pt>
                <c:pt idx="292">
                  <c:v>135.147876839418</c:v>
                </c:pt>
                <c:pt idx="293">
                  <c:v>137.247735293157</c:v>
                </c:pt>
                <c:pt idx="294">
                  <c:v>139.238717136165</c:v>
                </c:pt>
                <c:pt idx="295">
                  <c:v>139.90737820721</c:v>
                </c:pt>
                <c:pt idx="296">
                  <c:v>137.264536827697</c:v>
                </c:pt>
                <c:pt idx="297">
                  <c:v>137.67550769637</c:v>
                </c:pt>
                <c:pt idx="298">
                  <c:v>136.760624137005</c:v>
                </c:pt>
                <c:pt idx="299">
                  <c:v>137.812053500886</c:v>
                </c:pt>
                <c:pt idx="300">
                  <c:v>137.193930378975</c:v>
                </c:pt>
                <c:pt idx="301">
                  <c:v>136.20650686096</c:v>
                </c:pt>
                <c:pt idx="302">
                  <c:v>136.748289677124</c:v>
                </c:pt>
                <c:pt idx="303">
                  <c:v>133.636872167658</c:v>
                </c:pt>
                <c:pt idx="304">
                  <c:v>131.856776252231</c:v>
                </c:pt>
                <c:pt idx="305">
                  <c:v>133.642205988147</c:v>
                </c:pt>
                <c:pt idx="306">
                  <c:v>134.968460452721</c:v>
                </c:pt>
                <c:pt idx="307">
                  <c:v>136.2473105877</c:v>
                </c:pt>
                <c:pt idx="308">
                  <c:v>133.949100684529</c:v>
                </c:pt>
                <c:pt idx="309">
                  <c:v>130.971228705555</c:v>
                </c:pt>
                <c:pt idx="310">
                  <c:v>133.147960847091</c:v>
                </c:pt>
                <c:pt idx="311">
                  <c:v>134.456213667515</c:v>
                </c:pt>
                <c:pt idx="312">
                  <c:v>134.554355964511</c:v>
                </c:pt>
                <c:pt idx="313">
                  <c:v>136.788493349059</c:v>
                </c:pt>
                <c:pt idx="314">
                  <c:v>135.238085078437</c:v>
                </c:pt>
                <c:pt idx="315">
                  <c:v>136.584674733626</c:v>
                </c:pt>
                <c:pt idx="316">
                  <c:v>137.701110034716</c:v>
                </c:pt>
                <c:pt idx="317">
                  <c:v>138.531385866576</c:v>
                </c:pt>
                <c:pt idx="318">
                  <c:v>138.427109676017</c:v>
                </c:pt>
                <c:pt idx="319">
                  <c:v>131.056969869915</c:v>
                </c:pt>
                <c:pt idx="320">
                  <c:v>132.972078116468</c:v>
                </c:pt>
                <c:pt idx="321">
                  <c:v>132.835999021244</c:v>
                </c:pt>
                <c:pt idx="322">
                  <c:v>134.394674713624</c:v>
                </c:pt>
                <c:pt idx="323">
                  <c:v>131.804304793171</c:v>
                </c:pt>
                <c:pt idx="324">
                  <c:v>132.45196394604</c:v>
                </c:pt>
                <c:pt idx="325">
                  <c:v>132.81926415946</c:v>
                </c:pt>
                <c:pt idx="326">
                  <c:v>133.033417052091</c:v>
                </c:pt>
                <c:pt idx="327">
                  <c:v>133.832690052358</c:v>
                </c:pt>
                <c:pt idx="328">
                  <c:v>135.222616999019</c:v>
                </c:pt>
                <c:pt idx="329">
                  <c:v>136.55613879401</c:v>
                </c:pt>
                <c:pt idx="330">
                  <c:v>136.31538347169</c:v>
                </c:pt>
                <c:pt idx="331">
                  <c:v>135.427035669258</c:v>
                </c:pt>
                <c:pt idx="332">
                  <c:v>135.495641935297</c:v>
                </c:pt>
                <c:pt idx="333">
                  <c:v>134.8127795672</c:v>
                </c:pt>
                <c:pt idx="334">
                  <c:v>136.222174958646</c:v>
                </c:pt>
                <c:pt idx="335">
                  <c:v>137.458554547982</c:v>
                </c:pt>
                <c:pt idx="336">
                  <c:v>137.403282833165</c:v>
                </c:pt>
                <c:pt idx="337">
                  <c:v>138.732470899009</c:v>
                </c:pt>
                <c:pt idx="338">
                  <c:v>139.565813677649</c:v>
                </c:pt>
                <c:pt idx="339">
                  <c:v>138.311299098651</c:v>
                </c:pt>
                <c:pt idx="340">
                  <c:v>136.731088106047</c:v>
                </c:pt>
                <c:pt idx="341">
                  <c:v>138.960691743179</c:v>
                </c:pt>
                <c:pt idx="342">
                  <c:v>141.560995904293</c:v>
                </c:pt>
                <c:pt idx="343">
                  <c:v>142.317464995136</c:v>
                </c:pt>
                <c:pt idx="344">
                  <c:v>142.091977733966</c:v>
                </c:pt>
                <c:pt idx="345">
                  <c:v>143.251416962749</c:v>
                </c:pt>
                <c:pt idx="346">
                  <c:v>144.477462274888</c:v>
                </c:pt>
                <c:pt idx="347">
                  <c:v>144.026487752548</c:v>
                </c:pt>
                <c:pt idx="348">
                  <c:v>143.822602464358</c:v>
                </c:pt>
                <c:pt idx="349">
                  <c:v>144.596339799035</c:v>
                </c:pt>
                <c:pt idx="350">
                  <c:v>144.425390852365</c:v>
                </c:pt>
                <c:pt idx="351">
                  <c:v>145.069182985379</c:v>
                </c:pt>
                <c:pt idx="352">
                  <c:v>145.084584392041</c:v>
                </c:pt>
                <c:pt idx="353">
                  <c:v>147.617882433262</c:v>
                </c:pt>
                <c:pt idx="354">
                  <c:v>149.149955695954</c:v>
                </c:pt>
                <c:pt idx="355">
                  <c:v>150.090308248153</c:v>
                </c:pt>
                <c:pt idx="356">
                  <c:v>151.267482430062</c:v>
                </c:pt>
                <c:pt idx="357">
                  <c:v>151.836067694183</c:v>
                </c:pt>
                <c:pt idx="358">
                  <c:v>150.751635316026</c:v>
                </c:pt>
                <c:pt idx="359">
                  <c:v>152.647675154331</c:v>
                </c:pt>
                <c:pt idx="360">
                  <c:v>152.866161776109</c:v>
                </c:pt>
                <c:pt idx="361">
                  <c:v>151.821333015082</c:v>
                </c:pt>
                <c:pt idx="362">
                  <c:v>152.730016008129</c:v>
                </c:pt>
                <c:pt idx="363">
                  <c:v>151.276149888356</c:v>
                </c:pt>
                <c:pt idx="364">
                  <c:v>149.320771297112</c:v>
                </c:pt>
                <c:pt idx="365">
                  <c:v>148.268275169132</c:v>
                </c:pt>
                <c:pt idx="366">
                  <c:v>149.480719239024</c:v>
                </c:pt>
                <c:pt idx="367">
                  <c:v>149.968763813762</c:v>
                </c:pt>
                <c:pt idx="368">
                  <c:v>149.577994790191</c:v>
                </c:pt>
                <c:pt idx="369">
                  <c:v>148.816191878858</c:v>
                </c:pt>
                <c:pt idx="370">
                  <c:v>150.344731485476</c:v>
                </c:pt>
                <c:pt idx="371">
                  <c:v>150.939252451724</c:v>
                </c:pt>
                <c:pt idx="372">
                  <c:v>150.299060647539</c:v>
                </c:pt>
                <c:pt idx="373">
                  <c:v>150.253389809603</c:v>
                </c:pt>
                <c:pt idx="374">
                  <c:v>149.974631016299</c:v>
                </c:pt>
                <c:pt idx="375">
                  <c:v>150.052504795438</c:v>
                </c:pt>
                <c:pt idx="376">
                  <c:v>150.58095306038</c:v>
                </c:pt>
                <c:pt idx="377">
                  <c:v>150.864445619367</c:v>
                </c:pt>
                <c:pt idx="378">
                  <c:v>151.732924940478</c:v>
                </c:pt>
                <c:pt idx="379">
                  <c:v>151.175874063164</c:v>
                </c:pt>
                <c:pt idx="380">
                  <c:v>152.105025592337</c:v>
                </c:pt>
                <c:pt idx="381">
                  <c:v>152.71148098193</c:v>
                </c:pt>
                <c:pt idx="382">
                  <c:v>152.724482169371</c:v>
                </c:pt>
                <c:pt idx="383">
                  <c:v>153.046311563123</c:v>
                </c:pt>
                <c:pt idx="384">
                  <c:v>153.524955279249</c:v>
                </c:pt>
                <c:pt idx="385">
                  <c:v>154.21681846942</c:v>
                </c:pt>
                <c:pt idx="386">
                  <c:v>153.319603190425</c:v>
                </c:pt>
                <c:pt idx="387">
                  <c:v>151.351756793787</c:v>
                </c:pt>
                <c:pt idx="388">
                  <c:v>153.600428839167</c:v>
                </c:pt>
                <c:pt idx="389">
                  <c:v>153.488285263387</c:v>
                </c:pt>
                <c:pt idx="390">
                  <c:v>153.573493045698</c:v>
                </c:pt>
                <c:pt idx="391">
                  <c:v>152.543198945504</c:v>
                </c:pt>
                <c:pt idx="392">
                  <c:v>152.547799365675</c:v>
                </c:pt>
                <c:pt idx="393">
                  <c:v>153.135453038044</c:v>
                </c:pt>
                <c:pt idx="394">
                  <c:v>153.928858835774</c:v>
                </c:pt>
                <c:pt idx="395">
                  <c:v>155.552673810875</c:v>
                </c:pt>
                <c:pt idx="396">
                  <c:v>155.842300263424</c:v>
                </c:pt>
                <c:pt idx="397">
                  <c:v>154.212151376492</c:v>
                </c:pt>
                <c:pt idx="398">
                  <c:v>154.359031458207</c:v>
                </c:pt>
                <c:pt idx="399">
                  <c:v>154.712263720086</c:v>
                </c:pt>
                <c:pt idx="400">
                  <c:v>153.057912622686</c:v>
                </c:pt>
                <c:pt idx="401">
                  <c:v>151.760860825289</c:v>
                </c:pt>
                <c:pt idx="402">
                  <c:v>151.420229714314</c:v>
                </c:pt>
                <c:pt idx="403">
                  <c:v>153.046911617928</c:v>
                </c:pt>
                <c:pt idx="404">
                  <c:v>152.954236486933</c:v>
                </c:pt>
                <c:pt idx="405">
                  <c:v>152.681744932704</c:v>
                </c:pt>
                <c:pt idx="406">
                  <c:v>153.759176671469</c:v>
                </c:pt>
                <c:pt idx="407">
                  <c:v>154.15921320814</c:v>
                </c:pt>
                <c:pt idx="408">
                  <c:v>151.212944115563</c:v>
                </c:pt>
                <c:pt idx="409">
                  <c:v>149.849019543785</c:v>
                </c:pt>
                <c:pt idx="410">
                  <c:v>152.122893890975</c:v>
                </c:pt>
                <c:pt idx="411">
                  <c:v>152.997707123917</c:v>
                </c:pt>
                <c:pt idx="412">
                  <c:v>153.449348373818</c:v>
                </c:pt>
                <c:pt idx="413">
                  <c:v>155.050094575305</c:v>
                </c:pt>
                <c:pt idx="414">
                  <c:v>157.723605422629</c:v>
                </c:pt>
                <c:pt idx="415">
                  <c:v>159.03739208181</c:v>
                </c:pt>
                <c:pt idx="416">
                  <c:v>160.498525531999</c:v>
                </c:pt>
                <c:pt idx="417">
                  <c:v>161.99819583522</c:v>
                </c:pt>
                <c:pt idx="418">
                  <c:v>162.562780733974</c:v>
                </c:pt>
                <c:pt idx="419">
                  <c:v>162.85434069645</c:v>
                </c:pt>
                <c:pt idx="420">
                  <c:v>162.473705931808</c:v>
                </c:pt>
                <c:pt idx="421">
                  <c:v>163.795493321723</c:v>
                </c:pt>
                <c:pt idx="422">
                  <c:v>164.716977483944</c:v>
                </c:pt>
                <c:pt idx="423">
                  <c:v>165.238091745713</c:v>
                </c:pt>
                <c:pt idx="424">
                  <c:v>167.039722961364</c:v>
                </c:pt>
                <c:pt idx="425">
                  <c:v>168.121755120301</c:v>
                </c:pt>
                <c:pt idx="426">
                  <c:v>168.925828559008</c:v>
                </c:pt>
                <c:pt idx="427">
                  <c:v>166.991785249719</c:v>
                </c:pt>
                <c:pt idx="428">
                  <c:v>164.005045794183</c:v>
                </c:pt>
                <c:pt idx="429">
                  <c:v>165.295897025262</c:v>
                </c:pt>
                <c:pt idx="430">
                  <c:v>167.792258359597</c:v>
                </c:pt>
                <c:pt idx="431">
                  <c:v>169.946855146103</c:v>
                </c:pt>
                <c:pt idx="432">
                  <c:v>167.980942259393</c:v>
                </c:pt>
                <c:pt idx="433">
                  <c:v>167.987542862248</c:v>
                </c:pt>
                <c:pt idx="434">
                  <c:v>166.786766524676</c:v>
                </c:pt>
                <c:pt idx="435">
                  <c:v>167.814860423919</c:v>
                </c:pt>
                <c:pt idx="436">
                  <c:v>168.369311063744</c:v>
                </c:pt>
                <c:pt idx="437">
                  <c:v>168.176693471337</c:v>
                </c:pt>
                <c:pt idx="438">
                  <c:v>170.708124675387</c:v>
                </c:pt>
                <c:pt idx="439">
                  <c:v>171.273442974458</c:v>
                </c:pt>
                <c:pt idx="440">
                  <c:v>169.176518121988</c:v>
                </c:pt>
                <c:pt idx="441">
                  <c:v>172.013843931079</c:v>
                </c:pt>
                <c:pt idx="442">
                  <c:v>172.264666839571</c:v>
                </c:pt>
                <c:pt idx="443">
                  <c:v>173.204886046259</c:v>
                </c:pt>
                <c:pt idx="444">
                  <c:v>174.335655989914</c:v>
                </c:pt>
                <c:pt idx="445">
                  <c:v>177.059038058809</c:v>
                </c:pt>
                <c:pt idx="446">
                  <c:v>178.014191962866</c:v>
                </c:pt>
                <c:pt idx="447">
                  <c:v>179.69727901815</c:v>
                </c:pt>
                <c:pt idx="448">
                  <c:v>176.137953933126</c:v>
                </c:pt>
                <c:pt idx="449">
                  <c:v>172.779313843998</c:v>
                </c:pt>
                <c:pt idx="450">
                  <c:v>172.130787945299</c:v>
                </c:pt>
                <c:pt idx="451">
                  <c:v>170.459835331627</c:v>
                </c:pt>
                <c:pt idx="452">
                  <c:v>167.646845078517</c:v>
                </c:pt>
                <c:pt idx="453">
                  <c:v>170.58117974775</c:v>
                </c:pt>
                <c:pt idx="454">
                  <c:v>170.61924989149</c:v>
                </c:pt>
                <c:pt idx="455">
                  <c:v>168.25723416072</c:v>
                </c:pt>
                <c:pt idx="456">
                  <c:v>168.533526062047</c:v>
                </c:pt>
                <c:pt idx="457">
                  <c:v>171.483528828966</c:v>
                </c:pt>
                <c:pt idx="458">
                  <c:v>172.418480887921</c:v>
                </c:pt>
                <c:pt idx="459">
                  <c:v>172.036579340913</c:v>
                </c:pt>
                <c:pt idx="460">
                  <c:v>173.297694522766</c:v>
                </c:pt>
                <c:pt idx="461">
                  <c:v>175.377951186208</c:v>
                </c:pt>
                <c:pt idx="462">
                  <c:v>176.817215972392</c:v>
                </c:pt>
                <c:pt idx="463">
                  <c:v>175.936268845888</c:v>
                </c:pt>
                <c:pt idx="464">
                  <c:v>174.809765958624</c:v>
                </c:pt>
                <c:pt idx="465">
                  <c:v>175.807923790373</c:v>
                </c:pt>
                <c:pt idx="466">
                  <c:v>176.521588971793</c:v>
                </c:pt>
                <c:pt idx="467">
                  <c:v>176.128219710734</c:v>
                </c:pt>
                <c:pt idx="468">
                  <c:v>175.75345214863</c:v>
                </c:pt>
                <c:pt idx="469">
                  <c:v>172.806583001247</c:v>
                </c:pt>
                <c:pt idx="470">
                  <c:v>168.275502495895</c:v>
                </c:pt>
                <c:pt idx="471">
                  <c:v>170.992083943667</c:v>
                </c:pt>
                <c:pt idx="472">
                  <c:v>170.019661795777</c:v>
                </c:pt>
                <c:pt idx="473">
                  <c:v>171.185034899854</c:v>
                </c:pt>
                <c:pt idx="474">
                  <c:v>165.658530145753</c:v>
                </c:pt>
                <c:pt idx="475">
                  <c:v>164.120256316744</c:v>
                </c:pt>
                <c:pt idx="476">
                  <c:v>164.599033378382</c:v>
                </c:pt>
                <c:pt idx="477">
                  <c:v>166.24638383639</c:v>
                </c:pt>
                <c:pt idx="478">
                  <c:v>167.923070307088</c:v>
                </c:pt>
                <c:pt idx="479">
                  <c:v>167.901401661352</c:v>
                </c:pt>
                <c:pt idx="480">
                  <c:v>165.630527588186</c:v>
                </c:pt>
                <c:pt idx="481">
                  <c:v>167.75945536359</c:v>
                </c:pt>
                <c:pt idx="482">
                  <c:v>170.087934698036</c:v>
                </c:pt>
                <c:pt idx="483">
                  <c:v>170.737794051857</c:v>
                </c:pt>
                <c:pt idx="484">
                  <c:v>171.396854246021</c:v>
                </c:pt>
                <c:pt idx="485">
                  <c:v>170.493171709683</c:v>
                </c:pt>
                <c:pt idx="486">
                  <c:v>169.861247327256</c:v>
                </c:pt>
                <c:pt idx="487">
                  <c:v>168.862889477239</c:v>
                </c:pt>
                <c:pt idx="488">
                  <c:v>167.685048567769</c:v>
                </c:pt>
                <c:pt idx="489">
                  <c:v>163.629278140737</c:v>
                </c:pt>
                <c:pt idx="490">
                  <c:v>158.033833756816</c:v>
                </c:pt>
                <c:pt idx="491">
                  <c:v>160.293173443174</c:v>
                </c:pt>
                <c:pt idx="492">
                  <c:v>162.648855262114</c:v>
                </c:pt>
                <c:pt idx="493">
                  <c:v>164.293805500902</c:v>
                </c:pt>
                <c:pt idx="494">
                  <c:v>162.396632225743</c:v>
                </c:pt>
                <c:pt idx="495">
                  <c:v>162.828138303298</c:v>
                </c:pt>
                <c:pt idx="496">
                  <c:v>164.374279517529</c:v>
                </c:pt>
                <c:pt idx="497">
                  <c:v>164.580765043207</c:v>
                </c:pt>
                <c:pt idx="498">
                  <c:v>164.220398796423</c:v>
                </c:pt>
                <c:pt idx="499">
                  <c:v>166.482405393026</c:v>
                </c:pt>
                <c:pt idx="500">
                  <c:v>168.314172694439</c:v>
                </c:pt>
                <c:pt idx="501">
                  <c:v>168.397246948555</c:v>
                </c:pt>
                <c:pt idx="502">
                  <c:v>169.002302210269</c:v>
                </c:pt>
                <c:pt idx="503">
                  <c:v>168.925761886252</c:v>
                </c:pt>
                <c:pt idx="504">
                  <c:v>169.834378206543</c:v>
                </c:pt>
                <c:pt idx="505">
                  <c:v>171.012419134281</c:v>
                </c:pt>
                <c:pt idx="506">
                  <c:v>171.025820358259</c:v>
                </c:pt>
                <c:pt idx="507">
                  <c:v>172.878189541311</c:v>
                </c:pt>
                <c:pt idx="508">
                  <c:v>173.530582459865</c:v>
                </c:pt>
                <c:pt idx="509">
                  <c:v>173.917484463581</c:v>
                </c:pt>
                <c:pt idx="510">
                  <c:v>174.309720287786</c:v>
                </c:pt>
                <c:pt idx="511">
                  <c:v>170.481237286339</c:v>
                </c:pt>
                <c:pt idx="512">
                  <c:v>169.896717233507</c:v>
                </c:pt>
                <c:pt idx="513">
                  <c:v>169.777573018336</c:v>
                </c:pt>
                <c:pt idx="514">
                  <c:v>166.359660849024</c:v>
                </c:pt>
                <c:pt idx="515">
                  <c:v>160.006147228113</c:v>
                </c:pt>
                <c:pt idx="516">
                  <c:v>161.651164139658</c:v>
                </c:pt>
                <c:pt idx="517">
                  <c:v>159.628579410253</c:v>
                </c:pt>
                <c:pt idx="518">
                  <c:v>161.259595043014</c:v>
                </c:pt>
                <c:pt idx="519">
                  <c:v>164.101721290545</c:v>
                </c:pt>
                <c:pt idx="520">
                  <c:v>165.868015945456</c:v>
                </c:pt>
                <c:pt idx="521">
                  <c:v>167.656179264373</c:v>
                </c:pt>
                <c:pt idx="522">
                  <c:v>166.151375158931</c:v>
                </c:pt>
                <c:pt idx="523">
                  <c:v>165.019138414642</c:v>
                </c:pt>
                <c:pt idx="524">
                  <c:v>162.96048372418</c:v>
                </c:pt>
                <c:pt idx="525">
                  <c:v>162.227150079707</c:v>
                </c:pt>
                <c:pt idx="526">
                  <c:v>164.219732068862</c:v>
                </c:pt>
                <c:pt idx="527">
                  <c:v>164.712710427552</c:v>
                </c:pt>
                <c:pt idx="528">
                  <c:v>161.687567464495</c:v>
                </c:pt>
                <c:pt idx="529">
                  <c:v>156.004381733532</c:v>
                </c:pt>
                <c:pt idx="530">
                  <c:v>160.183896795907</c:v>
                </c:pt>
                <c:pt idx="531">
                  <c:v>160.129825190701</c:v>
                </c:pt>
                <c:pt idx="532">
                  <c:v>159.780326603163</c:v>
                </c:pt>
                <c:pt idx="533">
                  <c:v>158.494142465012</c:v>
                </c:pt>
                <c:pt idx="534">
                  <c:v>157.229426954328</c:v>
                </c:pt>
                <c:pt idx="535">
                  <c:v>156.126859586509</c:v>
                </c:pt>
                <c:pt idx="536">
                  <c:v>157.070879140295</c:v>
                </c:pt>
                <c:pt idx="537">
                  <c:v>148.391619767939</c:v>
                </c:pt>
                <c:pt idx="538">
                  <c:v>154.430771343783</c:v>
                </c:pt>
                <c:pt idx="539">
                  <c:v>155.718288937056</c:v>
                </c:pt>
                <c:pt idx="540">
                  <c:v>155.45793182444</c:v>
                </c:pt>
                <c:pt idx="541">
                  <c:v>154.455640281812</c:v>
                </c:pt>
                <c:pt idx="542">
                  <c:v>150.804306793354</c:v>
                </c:pt>
                <c:pt idx="543">
                  <c:v>147.406396450876</c:v>
                </c:pt>
                <c:pt idx="544">
                  <c:v>149.553792579722</c:v>
                </c:pt>
                <c:pt idx="545">
                  <c:v>153.092915819645</c:v>
                </c:pt>
                <c:pt idx="546">
                  <c:v>154.721997942479</c:v>
                </c:pt>
                <c:pt idx="547">
                  <c:v>155.41386113265</c:v>
                </c:pt>
                <c:pt idx="548">
                  <c:v>155.442730436046</c:v>
                </c:pt>
                <c:pt idx="549">
                  <c:v>154.38023339465</c:v>
                </c:pt>
                <c:pt idx="550">
                  <c:v>157.16595449051</c:v>
                </c:pt>
                <c:pt idx="551">
                  <c:v>158.845241198696</c:v>
                </c:pt>
                <c:pt idx="552">
                  <c:v>157.759675383685</c:v>
                </c:pt>
                <c:pt idx="553">
                  <c:v>158.023632825131</c:v>
                </c:pt>
                <c:pt idx="554">
                  <c:v>158.639155709555</c:v>
                </c:pt>
                <c:pt idx="555">
                  <c:v>159.185272254866</c:v>
                </c:pt>
                <c:pt idx="556">
                  <c:v>158.613886734988</c:v>
                </c:pt>
                <c:pt idx="557">
                  <c:v>157.987229500294</c:v>
                </c:pt>
                <c:pt idx="558">
                  <c:v>159.033591734712</c:v>
                </c:pt>
                <c:pt idx="559">
                  <c:v>160.266637686242</c:v>
                </c:pt>
                <c:pt idx="560">
                  <c:v>160.734480415878</c:v>
                </c:pt>
                <c:pt idx="561">
                  <c:v>162.9721514565</c:v>
                </c:pt>
                <c:pt idx="562">
                  <c:v>165.045607498818</c:v>
                </c:pt>
                <c:pt idx="563">
                  <c:v>167.164867724586</c:v>
                </c:pt>
                <c:pt idx="564">
                  <c:v>167.853930659</c:v>
                </c:pt>
                <c:pt idx="565">
                  <c:v>167.147332789728</c:v>
                </c:pt>
                <c:pt idx="566">
                  <c:v>168.704675026986</c:v>
                </c:pt>
                <c:pt idx="567">
                  <c:v>169.396471544401</c:v>
                </c:pt>
                <c:pt idx="568">
                  <c:v>166.93331324261</c:v>
                </c:pt>
                <c:pt idx="569">
                  <c:v>166.583547964047</c:v>
                </c:pt>
                <c:pt idx="570">
                  <c:v>164.997403096149</c:v>
                </c:pt>
                <c:pt idx="571">
                  <c:v>163.020622550193</c:v>
                </c:pt>
                <c:pt idx="572">
                  <c:v>163.746488845981</c:v>
                </c:pt>
                <c:pt idx="573">
                  <c:v>165.84034675167</c:v>
                </c:pt>
                <c:pt idx="574">
                  <c:v>164.670839936714</c:v>
                </c:pt>
                <c:pt idx="575">
                  <c:v>161.605960011014</c:v>
                </c:pt>
                <c:pt idx="576">
                  <c:v>164.216665122081</c:v>
                </c:pt>
                <c:pt idx="577">
                  <c:v>162.773533316043</c:v>
                </c:pt>
                <c:pt idx="578">
                  <c:v>164.127456974404</c:v>
                </c:pt>
                <c:pt idx="579">
                  <c:v>162.801802564634</c:v>
                </c:pt>
                <c:pt idx="580">
                  <c:v>162.041333108424</c:v>
                </c:pt>
                <c:pt idx="581">
                  <c:v>157.783210866592</c:v>
                </c:pt>
                <c:pt idx="582">
                  <c:v>157.449313703985</c:v>
                </c:pt>
                <c:pt idx="583">
                  <c:v>154.211484648931</c:v>
                </c:pt>
                <c:pt idx="584">
                  <c:v>151.295018278336</c:v>
                </c:pt>
                <c:pt idx="585">
                  <c:v>148.298611273163</c:v>
                </c:pt>
                <c:pt idx="586">
                  <c:v>147.619949288702</c:v>
                </c:pt>
                <c:pt idx="587">
                  <c:v>144.314047349658</c:v>
                </c:pt>
                <c:pt idx="588">
                  <c:v>145.451017859631</c:v>
                </c:pt>
                <c:pt idx="589">
                  <c:v>147.647485136976</c:v>
                </c:pt>
                <c:pt idx="590">
                  <c:v>151.352956903397</c:v>
                </c:pt>
                <c:pt idx="591">
                  <c:v>151.1615394206</c:v>
                </c:pt>
                <c:pt idx="592">
                  <c:v>147.144972574162</c:v>
                </c:pt>
                <c:pt idx="593">
                  <c:v>150.059372089317</c:v>
                </c:pt>
                <c:pt idx="594">
                  <c:v>149.675803723407</c:v>
                </c:pt>
                <c:pt idx="595">
                  <c:v>148.410554830675</c:v>
                </c:pt>
                <c:pt idx="596">
                  <c:v>145.540359352821</c:v>
                </c:pt>
                <c:pt idx="597">
                  <c:v>147.636484132217</c:v>
                </c:pt>
                <c:pt idx="598">
                  <c:v>150.131978720723</c:v>
                </c:pt>
                <c:pt idx="599">
                  <c:v>153.555958110841</c:v>
                </c:pt>
                <c:pt idx="600">
                  <c:v>154.306226635366</c:v>
                </c:pt>
                <c:pt idx="601">
                  <c:v>154.145078583844</c:v>
                </c:pt>
                <c:pt idx="602">
                  <c:v>154.088806777686</c:v>
                </c:pt>
                <c:pt idx="603">
                  <c:v>151.847068698941</c:v>
                </c:pt>
                <c:pt idx="604">
                  <c:v>151.612713961208</c:v>
                </c:pt>
                <c:pt idx="605">
                  <c:v>150.443540510033</c:v>
                </c:pt>
                <c:pt idx="606">
                  <c:v>150.218519958156</c:v>
                </c:pt>
                <c:pt idx="607">
                  <c:v>150.91411682267</c:v>
                </c:pt>
                <c:pt idx="608">
                  <c:v>149.949162023465</c:v>
                </c:pt>
                <c:pt idx="609">
                  <c:v>145.858655090498</c:v>
                </c:pt>
                <c:pt idx="610">
                  <c:v>145.619299896057</c:v>
                </c:pt>
                <c:pt idx="611">
                  <c:v>146.381902880463</c:v>
                </c:pt>
                <c:pt idx="612">
                  <c:v>142.955723289394</c:v>
                </c:pt>
                <c:pt idx="613">
                  <c:v>141.985834706237</c:v>
                </c:pt>
                <c:pt idx="614">
                  <c:v>140.008587450987</c:v>
                </c:pt>
                <c:pt idx="615">
                  <c:v>143.39749697139</c:v>
                </c:pt>
                <c:pt idx="616">
                  <c:v>141.199962929948</c:v>
                </c:pt>
                <c:pt idx="617">
                  <c:v>143.178543640319</c:v>
                </c:pt>
                <c:pt idx="618">
                  <c:v>145.367676914492</c:v>
                </c:pt>
                <c:pt idx="619">
                  <c:v>146.625458458539</c:v>
                </c:pt>
                <c:pt idx="620">
                  <c:v>146.883081988155</c:v>
                </c:pt>
                <c:pt idx="621">
                  <c:v>145.848320813301</c:v>
                </c:pt>
                <c:pt idx="622">
                  <c:v>144.768155491535</c:v>
                </c:pt>
                <c:pt idx="623">
                  <c:v>145.739510875327</c:v>
                </c:pt>
                <c:pt idx="624">
                  <c:v>146.927819407506</c:v>
                </c:pt>
                <c:pt idx="625">
                  <c:v>146.410372147323</c:v>
                </c:pt>
                <c:pt idx="626">
                  <c:v>148.987340843797</c:v>
                </c:pt>
                <c:pt idx="627">
                  <c:v>150.756302408953</c:v>
                </c:pt>
                <c:pt idx="628">
                  <c:v>151.050929318211</c:v>
                </c:pt>
                <c:pt idx="629">
                  <c:v>152.001282783828</c:v>
                </c:pt>
                <c:pt idx="630">
                  <c:v>151.220544809759</c:v>
                </c:pt>
                <c:pt idx="631">
                  <c:v>151.705255746692</c:v>
                </c:pt>
                <c:pt idx="632">
                  <c:v>151.102534031442</c:v>
                </c:pt>
                <c:pt idx="633">
                  <c:v>152.378050528615</c:v>
                </c:pt>
                <c:pt idx="634">
                  <c:v>154.645590963975</c:v>
                </c:pt>
                <c:pt idx="635">
                  <c:v>155.694086726588</c:v>
                </c:pt>
                <c:pt idx="636">
                  <c:v>156.087455987647</c:v>
                </c:pt>
                <c:pt idx="637">
                  <c:v>158.023432806863</c:v>
                </c:pt>
                <c:pt idx="638">
                  <c:v>157.750207852317</c:v>
                </c:pt>
                <c:pt idx="639">
                  <c:v>157.790678215277</c:v>
                </c:pt>
                <c:pt idx="640">
                  <c:v>155.885437536628</c:v>
                </c:pt>
                <c:pt idx="641">
                  <c:v>157.281965086145</c:v>
                </c:pt>
                <c:pt idx="642">
                  <c:v>158.757699869921</c:v>
                </c:pt>
                <c:pt idx="643">
                  <c:v>160.353978996748</c:v>
                </c:pt>
                <c:pt idx="644">
                  <c:v>162.771199769579</c:v>
                </c:pt>
                <c:pt idx="645">
                  <c:v>163.586807595094</c:v>
                </c:pt>
                <c:pt idx="646">
                  <c:v>162.602317678348</c:v>
                </c:pt>
                <c:pt idx="647">
                  <c:v>163.069693698691</c:v>
                </c:pt>
                <c:pt idx="648">
                  <c:v>163.208573049672</c:v>
                </c:pt>
                <c:pt idx="649">
                  <c:v>163.721486562439</c:v>
                </c:pt>
                <c:pt idx="650">
                  <c:v>163.50920050698</c:v>
                </c:pt>
                <c:pt idx="651">
                  <c:v>164.864257602194</c:v>
                </c:pt>
                <c:pt idx="652">
                  <c:v>165.115413874467</c:v>
                </c:pt>
                <c:pt idx="653">
                  <c:v>166.821369685098</c:v>
                </c:pt>
                <c:pt idx="654">
                  <c:v>167.895334440546</c:v>
                </c:pt>
                <c:pt idx="655">
                  <c:v>168.592131414669</c:v>
                </c:pt>
                <c:pt idx="656">
                  <c:v>166.45233598002</c:v>
                </c:pt>
                <c:pt idx="657">
                  <c:v>163.460796086043</c:v>
                </c:pt>
                <c:pt idx="658">
                  <c:v>165.151617181036</c:v>
                </c:pt>
                <c:pt idx="659">
                  <c:v>166.477471609074</c:v>
                </c:pt>
                <c:pt idx="660">
                  <c:v>166.814569063975</c:v>
                </c:pt>
                <c:pt idx="661">
                  <c:v>167.475296077042</c:v>
                </c:pt>
                <c:pt idx="662">
                  <c:v>166.130439913512</c:v>
                </c:pt>
                <c:pt idx="663">
                  <c:v>169.40540569372</c:v>
                </c:pt>
                <c:pt idx="664">
                  <c:v>170.377227786805</c:v>
                </c:pt>
                <c:pt idx="665">
                  <c:v>169.774906108091</c:v>
                </c:pt>
                <c:pt idx="666">
                  <c:v>170.556910864526</c:v>
                </c:pt>
                <c:pt idx="667">
                  <c:v>171.363251176941</c:v>
                </c:pt>
                <c:pt idx="668">
                  <c:v>172.146789406766</c:v>
                </c:pt>
                <c:pt idx="669">
                  <c:v>172.650635424702</c:v>
                </c:pt>
                <c:pt idx="670">
                  <c:v>172.930594327615</c:v>
                </c:pt>
                <c:pt idx="671">
                  <c:v>174.465467846063</c:v>
                </c:pt>
                <c:pt idx="672">
                  <c:v>175.029852726549</c:v>
                </c:pt>
                <c:pt idx="673">
                  <c:v>174.851369758438</c:v>
                </c:pt>
                <c:pt idx="674">
                  <c:v>175.397352958237</c:v>
                </c:pt>
                <c:pt idx="675">
                  <c:v>170.403630198225</c:v>
                </c:pt>
                <c:pt idx="676">
                  <c:v>170.134272263533</c:v>
                </c:pt>
                <c:pt idx="677">
                  <c:v>172.949796081375</c:v>
                </c:pt>
                <c:pt idx="678">
                  <c:v>171.868030613463</c:v>
                </c:pt>
                <c:pt idx="679">
                  <c:v>172.414947231847</c:v>
                </c:pt>
                <c:pt idx="680">
                  <c:v>168.491455552941</c:v>
                </c:pt>
                <c:pt idx="681">
                  <c:v>163.700017934971</c:v>
                </c:pt>
                <c:pt idx="682">
                  <c:v>163.708285356729</c:v>
                </c:pt>
                <c:pt idx="683">
                  <c:v>162.932281148345</c:v>
                </c:pt>
                <c:pt idx="684">
                  <c:v>163.434727038403</c:v>
                </c:pt>
                <c:pt idx="685">
                  <c:v>165.708068003544</c:v>
                </c:pt>
                <c:pt idx="686">
                  <c:v>163.65494715184</c:v>
                </c:pt>
                <c:pt idx="687">
                  <c:v>167.623176250098</c:v>
                </c:pt>
                <c:pt idx="688">
                  <c:v>169.509348520498</c:v>
                </c:pt>
                <c:pt idx="689">
                  <c:v>169.247457934491</c:v>
                </c:pt>
                <c:pt idx="690">
                  <c:v>167.774656751983</c:v>
                </c:pt>
                <c:pt idx="691">
                  <c:v>165.06580934392</c:v>
                </c:pt>
                <c:pt idx="692">
                  <c:v>166.161442745104</c:v>
                </c:pt>
                <c:pt idx="693">
                  <c:v>164.954599186726</c:v>
                </c:pt>
                <c:pt idx="694">
                  <c:v>164.747446933487</c:v>
                </c:pt>
                <c:pt idx="695">
                  <c:v>165.181953285067</c:v>
                </c:pt>
                <c:pt idx="696">
                  <c:v>166.933713279146</c:v>
                </c:pt>
                <c:pt idx="697">
                  <c:v>167.143999151923</c:v>
                </c:pt>
                <c:pt idx="698">
                  <c:v>166.63735287823</c:v>
                </c:pt>
                <c:pt idx="699">
                  <c:v>165.382771626475</c:v>
                </c:pt>
                <c:pt idx="700">
                  <c:v>166.214114222432</c:v>
                </c:pt>
                <c:pt idx="701">
                  <c:v>166.954315160785</c:v>
                </c:pt>
                <c:pt idx="702">
                  <c:v>167.693382662283</c:v>
                </c:pt>
                <c:pt idx="703">
                  <c:v>166.997519106745</c:v>
                </c:pt>
                <c:pt idx="704">
                  <c:v>169.075575569235</c:v>
                </c:pt>
                <c:pt idx="705">
                  <c:v>170.830735873877</c:v>
                </c:pt>
                <c:pt idx="706">
                  <c:v>170.622983565832</c:v>
                </c:pt>
                <c:pt idx="707">
                  <c:v>170.990817161301</c:v>
                </c:pt>
                <c:pt idx="708">
                  <c:v>170.996084309034</c:v>
                </c:pt>
                <c:pt idx="709">
                  <c:v>172.173991891259</c:v>
                </c:pt>
                <c:pt idx="710">
                  <c:v>171.276043211947</c:v>
                </c:pt>
                <c:pt idx="711">
                  <c:v>169.535350895382</c:v>
                </c:pt>
                <c:pt idx="712">
                  <c:v>169.78350689363</c:v>
                </c:pt>
                <c:pt idx="713">
                  <c:v>169.874848569503</c:v>
                </c:pt>
                <c:pt idx="714">
                  <c:v>170.002260206432</c:v>
                </c:pt>
                <c:pt idx="715">
                  <c:v>168.874623882315</c:v>
                </c:pt>
                <c:pt idx="716">
                  <c:v>168.316172877123</c:v>
                </c:pt>
                <c:pt idx="717">
                  <c:v>167.581439104772</c:v>
                </c:pt>
                <c:pt idx="718">
                  <c:v>167.327615922254</c:v>
                </c:pt>
                <c:pt idx="719">
                  <c:v>168.129889196547</c:v>
                </c:pt>
                <c:pt idx="720">
                  <c:v>168.46711999696</c:v>
                </c:pt>
                <c:pt idx="721">
                  <c:v>169.341399847853</c:v>
                </c:pt>
                <c:pt idx="722">
                  <c:v>170.653119651595</c:v>
                </c:pt>
                <c:pt idx="723">
                  <c:v>171.880365073343</c:v>
                </c:pt>
                <c:pt idx="724">
                  <c:v>171.213837530494</c:v>
                </c:pt>
                <c:pt idx="725">
                  <c:v>173.02173598522</c:v>
                </c:pt>
                <c:pt idx="726">
                  <c:v>174.095900758936</c:v>
                </c:pt>
                <c:pt idx="727">
                  <c:v>175.493695090818</c:v>
                </c:pt>
                <c:pt idx="728">
                  <c:v>175.676711806345</c:v>
                </c:pt>
                <c:pt idx="729">
                  <c:v>174.738026073048</c:v>
                </c:pt>
                <c:pt idx="730">
                  <c:v>174.02449423714</c:v>
                </c:pt>
                <c:pt idx="731">
                  <c:v>174.765028539273</c:v>
                </c:pt>
                <c:pt idx="732">
                  <c:v>173.986290747888</c:v>
                </c:pt>
                <c:pt idx="733">
                  <c:v>174.502604571218</c:v>
                </c:pt>
                <c:pt idx="734">
                  <c:v>174.943978216677</c:v>
                </c:pt>
                <c:pt idx="735">
                  <c:v>175.970271951505</c:v>
                </c:pt>
                <c:pt idx="736">
                  <c:v>174.119569587356</c:v>
                </c:pt>
                <c:pt idx="737">
                  <c:v>171.610407083847</c:v>
                </c:pt>
                <c:pt idx="738">
                  <c:v>172.765912620019</c:v>
                </c:pt>
                <c:pt idx="739">
                  <c:v>172.30327036536</c:v>
                </c:pt>
                <c:pt idx="740">
                  <c:v>169.888449811749</c:v>
                </c:pt>
                <c:pt idx="741">
                  <c:v>168.583597301887</c:v>
                </c:pt>
                <c:pt idx="742">
                  <c:v>162.860141226232</c:v>
                </c:pt>
                <c:pt idx="743">
                  <c:v>166.618017778957</c:v>
                </c:pt>
                <c:pt idx="744">
                  <c:v>167.916403031477</c:v>
                </c:pt>
                <c:pt idx="745">
                  <c:v>168.304238453779</c:v>
                </c:pt>
                <c:pt idx="746">
                  <c:v>168.152824624649</c:v>
                </c:pt>
                <c:pt idx="747">
                  <c:v>168.778748459026</c:v>
                </c:pt>
                <c:pt idx="748">
                  <c:v>169.74063631145</c:v>
                </c:pt>
                <c:pt idx="749">
                  <c:v>170.110270071333</c:v>
                </c:pt>
                <c:pt idx="750">
                  <c:v>168.456252337714</c:v>
                </c:pt>
                <c:pt idx="751">
                  <c:v>169.015570088735</c:v>
                </c:pt>
                <c:pt idx="752">
                  <c:v>167.793391796451</c:v>
                </c:pt>
                <c:pt idx="753">
                  <c:v>169.356867927271</c:v>
                </c:pt>
                <c:pt idx="754">
                  <c:v>168.518924728459</c:v>
                </c:pt>
                <c:pt idx="755">
                  <c:v>168.064549895557</c:v>
                </c:pt>
                <c:pt idx="756">
                  <c:v>167.663313249277</c:v>
                </c:pt>
                <c:pt idx="757">
                  <c:v>167.821794390554</c:v>
                </c:pt>
                <c:pt idx="758">
                  <c:v>167.255942709434</c:v>
                </c:pt>
                <c:pt idx="759">
                  <c:v>167.158333794487</c:v>
                </c:pt>
                <c:pt idx="760">
                  <c:v>167.920936778892</c:v>
                </c:pt>
                <c:pt idx="761">
                  <c:v>167.828194975141</c:v>
                </c:pt>
                <c:pt idx="762">
                  <c:v>166.716493439734</c:v>
                </c:pt>
                <c:pt idx="763">
                  <c:v>167.442959790328</c:v>
                </c:pt>
                <c:pt idx="764">
                  <c:v>166.936846898683</c:v>
                </c:pt>
                <c:pt idx="765">
                  <c:v>164.397614982168</c:v>
                </c:pt>
                <c:pt idx="766">
                  <c:v>162.273754336229</c:v>
                </c:pt>
                <c:pt idx="767">
                  <c:v>161.911987961567</c:v>
                </c:pt>
                <c:pt idx="768">
                  <c:v>164.299872721709</c:v>
                </c:pt>
                <c:pt idx="769">
                  <c:v>162.725728949911</c:v>
                </c:pt>
                <c:pt idx="770">
                  <c:v>163.066560079154</c:v>
                </c:pt>
                <c:pt idx="771">
                  <c:v>163.001620814701</c:v>
                </c:pt>
                <c:pt idx="772">
                  <c:v>164.226599362742</c:v>
                </c:pt>
                <c:pt idx="773">
                  <c:v>164.265536252311</c:v>
                </c:pt>
                <c:pt idx="774">
                  <c:v>165.903419178952</c:v>
                </c:pt>
                <c:pt idx="775">
                  <c:v>165.89281821073</c:v>
                </c:pt>
                <c:pt idx="776">
                  <c:v>165.951423563352</c:v>
                </c:pt>
                <c:pt idx="777">
                  <c:v>163.88403474184</c:v>
                </c:pt>
                <c:pt idx="778">
                  <c:v>163.161302065589</c:v>
                </c:pt>
                <c:pt idx="779">
                  <c:v>164.293005427829</c:v>
                </c:pt>
                <c:pt idx="780">
                  <c:v>165.818944796958</c:v>
                </c:pt>
                <c:pt idx="781">
                  <c:v>164.583498626208</c:v>
                </c:pt>
                <c:pt idx="782">
                  <c:v>164.388880851118</c:v>
                </c:pt>
                <c:pt idx="783">
                  <c:v>164.044516065801</c:v>
                </c:pt>
                <c:pt idx="784">
                  <c:v>162.138075277542</c:v>
                </c:pt>
                <c:pt idx="785">
                  <c:v>161.483682176305</c:v>
                </c:pt>
                <c:pt idx="786">
                  <c:v>161.206256838125</c:v>
                </c:pt>
                <c:pt idx="787">
                  <c:v>160.101355923841</c:v>
                </c:pt>
                <c:pt idx="788">
                  <c:v>161.06777752368</c:v>
                </c:pt>
                <c:pt idx="789">
                  <c:v>163.244509665216</c:v>
                </c:pt>
                <c:pt idx="790">
                  <c:v>163.038024139538</c:v>
                </c:pt>
                <c:pt idx="791">
                  <c:v>163.987577532081</c:v>
                </c:pt>
                <c:pt idx="792">
                  <c:v>165.172085717162</c:v>
                </c:pt>
                <c:pt idx="793">
                  <c:v>166.183044718084</c:v>
                </c:pt>
                <c:pt idx="794">
                  <c:v>165.275161798111</c:v>
                </c:pt>
                <c:pt idx="795">
                  <c:v>164.134390941039</c:v>
                </c:pt>
                <c:pt idx="796">
                  <c:v>161.14631803038</c:v>
                </c:pt>
                <c:pt idx="797">
                  <c:v>160.404983655174</c:v>
                </c:pt>
                <c:pt idx="798">
                  <c:v>160.369313730654</c:v>
                </c:pt>
                <c:pt idx="799">
                  <c:v>160.295506989638</c:v>
                </c:pt>
                <c:pt idx="800">
                  <c:v>160.761416209347</c:v>
                </c:pt>
                <c:pt idx="801">
                  <c:v>158.961518485355</c:v>
                </c:pt>
                <c:pt idx="802">
                  <c:v>160.005880537089</c:v>
                </c:pt>
                <c:pt idx="803">
                  <c:v>160.292640061126</c:v>
                </c:pt>
                <c:pt idx="804">
                  <c:v>159.568040547703</c:v>
                </c:pt>
                <c:pt idx="805">
                  <c:v>157.571458193182</c:v>
                </c:pt>
                <c:pt idx="806">
                  <c:v>156.986338085545</c:v>
                </c:pt>
                <c:pt idx="807">
                  <c:v>156.325877763502</c:v>
                </c:pt>
                <c:pt idx="808">
                  <c:v>158.932382490934</c:v>
                </c:pt>
                <c:pt idx="809">
                  <c:v>160.451921275477</c:v>
                </c:pt>
                <c:pt idx="810">
                  <c:v>161.031174180575</c:v>
                </c:pt>
                <c:pt idx="811">
                  <c:v>161.20719025671</c:v>
                </c:pt>
                <c:pt idx="812">
                  <c:v>162.355228444198</c:v>
                </c:pt>
                <c:pt idx="813">
                  <c:v>162.968351109401</c:v>
                </c:pt>
                <c:pt idx="814">
                  <c:v>163.62167744654</c:v>
                </c:pt>
                <c:pt idx="815">
                  <c:v>164.549428847835</c:v>
                </c:pt>
                <c:pt idx="816">
                  <c:v>164.818853455282</c:v>
                </c:pt>
                <c:pt idx="817">
                  <c:v>165.737737380014</c:v>
                </c:pt>
                <c:pt idx="818">
                  <c:v>166.59721587905</c:v>
                </c:pt>
                <c:pt idx="819">
                  <c:v>166.29372149323</c:v>
                </c:pt>
                <c:pt idx="820">
                  <c:v>166.249850819708</c:v>
                </c:pt>
                <c:pt idx="821">
                  <c:v>165.648262541312</c:v>
                </c:pt>
                <c:pt idx="822">
                  <c:v>166.427067005453</c:v>
                </c:pt>
                <c:pt idx="823">
                  <c:v>166.429133860893</c:v>
                </c:pt>
                <c:pt idx="824">
                  <c:v>166.874974581012</c:v>
                </c:pt>
                <c:pt idx="825">
                  <c:v>167.743320556611</c:v>
                </c:pt>
                <c:pt idx="826">
                  <c:v>169.965056808522</c:v>
                </c:pt>
                <c:pt idx="827">
                  <c:v>171.221838261228</c:v>
                </c:pt>
                <c:pt idx="828">
                  <c:v>171.819359501501</c:v>
                </c:pt>
                <c:pt idx="829">
                  <c:v>173.229488293264</c:v>
                </c:pt>
                <c:pt idx="830">
                  <c:v>172.361475681446</c:v>
                </c:pt>
                <c:pt idx="831">
                  <c:v>173.985490674815</c:v>
                </c:pt>
                <c:pt idx="832">
                  <c:v>174.031161512752</c:v>
                </c:pt>
                <c:pt idx="833">
                  <c:v>174.624282351121</c:v>
                </c:pt>
                <c:pt idx="834">
                  <c:v>175.258340261744</c:v>
                </c:pt>
                <c:pt idx="835">
                  <c:v>174.687621469428</c:v>
                </c:pt>
                <c:pt idx="836">
                  <c:v>175.513363553871</c:v>
                </c:pt>
                <c:pt idx="837">
                  <c:v>175.824591979401</c:v>
                </c:pt>
                <c:pt idx="838">
                  <c:v>175.546833277439</c:v>
                </c:pt>
                <c:pt idx="839">
                  <c:v>174.378326553825</c:v>
                </c:pt>
                <c:pt idx="840">
                  <c:v>174.364391947798</c:v>
                </c:pt>
                <c:pt idx="841">
                  <c:v>175.631507677701</c:v>
                </c:pt>
                <c:pt idx="842">
                  <c:v>176.377975855128</c:v>
                </c:pt>
                <c:pt idx="843">
                  <c:v>176.605596644494</c:v>
                </c:pt>
                <c:pt idx="844">
                  <c:v>177.246455176239</c:v>
                </c:pt>
                <c:pt idx="845">
                  <c:v>178.703988297598</c:v>
                </c:pt>
                <c:pt idx="846">
                  <c:v>179.432054794338</c:v>
                </c:pt>
                <c:pt idx="847">
                  <c:v>179.713947207178</c:v>
                </c:pt>
                <c:pt idx="848">
                  <c:v>180.683502426555</c:v>
                </c:pt>
                <c:pt idx="849">
                  <c:v>180.886054259622</c:v>
                </c:pt>
                <c:pt idx="850">
                  <c:v>181.977287258903</c:v>
                </c:pt>
                <c:pt idx="851">
                  <c:v>182.501535140209</c:v>
                </c:pt>
                <c:pt idx="852">
                  <c:v>183.035583916664</c:v>
                </c:pt>
                <c:pt idx="853">
                  <c:v>185.028565942356</c:v>
                </c:pt>
                <c:pt idx="854">
                  <c:v>183.421419156283</c:v>
                </c:pt>
                <c:pt idx="855">
                  <c:v>183.471357050611</c:v>
                </c:pt>
                <c:pt idx="856">
                  <c:v>184.461647497138</c:v>
                </c:pt>
                <c:pt idx="857">
                  <c:v>186.613977409937</c:v>
                </c:pt>
                <c:pt idx="858">
                  <c:v>186.99407879253</c:v>
                </c:pt>
                <c:pt idx="859">
                  <c:v>187.560997237748</c:v>
                </c:pt>
                <c:pt idx="860">
                  <c:v>188.892718868323</c:v>
                </c:pt>
                <c:pt idx="861">
                  <c:v>188.745105386292</c:v>
                </c:pt>
                <c:pt idx="862">
                  <c:v>189.633586534237</c:v>
                </c:pt>
                <c:pt idx="863">
                  <c:v>190.921504164047</c:v>
                </c:pt>
                <c:pt idx="864">
                  <c:v>188.86945007644</c:v>
                </c:pt>
                <c:pt idx="865">
                  <c:v>186.53263664748</c:v>
                </c:pt>
                <c:pt idx="866">
                  <c:v>188.473480577893</c:v>
                </c:pt>
                <c:pt idx="867">
                  <c:v>189.194613107997</c:v>
                </c:pt>
                <c:pt idx="868">
                  <c:v>190.583006581268</c:v>
                </c:pt>
                <c:pt idx="869">
                  <c:v>191.858856442222</c:v>
                </c:pt>
                <c:pt idx="870">
                  <c:v>192.427375033586</c:v>
                </c:pt>
                <c:pt idx="871">
                  <c:v>192.010270271351</c:v>
                </c:pt>
                <c:pt idx="872">
                  <c:v>193.313322616799</c:v>
                </c:pt>
                <c:pt idx="873">
                  <c:v>194.832594710317</c:v>
                </c:pt>
                <c:pt idx="874">
                  <c:v>193.344458793903</c:v>
                </c:pt>
                <c:pt idx="875">
                  <c:v>192.475379417987</c:v>
                </c:pt>
                <c:pt idx="876">
                  <c:v>194.349417246775</c:v>
                </c:pt>
                <c:pt idx="877">
                  <c:v>195.275568501923</c:v>
                </c:pt>
                <c:pt idx="878">
                  <c:v>194.023587487657</c:v>
                </c:pt>
                <c:pt idx="879">
                  <c:v>195.971232039193</c:v>
                </c:pt>
                <c:pt idx="880">
                  <c:v>196.534016773532</c:v>
                </c:pt>
                <c:pt idx="881">
                  <c:v>196.17138365304</c:v>
                </c:pt>
                <c:pt idx="882">
                  <c:v>197.402962803936</c:v>
                </c:pt>
                <c:pt idx="883">
                  <c:v>197.509172504422</c:v>
                </c:pt>
                <c:pt idx="884">
                  <c:v>196.999859320485</c:v>
                </c:pt>
                <c:pt idx="885">
                  <c:v>197.583712645755</c:v>
                </c:pt>
                <c:pt idx="886">
                  <c:v>198.353382942309</c:v>
                </c:pt>
                <c:pt idx="887">
                  <c:v>199.037378747259</c:v>
                </c:pt>
                <c:pt idx="888">
                  <c:v>199.991199196193</c:v>
                </c:pt>
                <c:pt idx="889">
                  <c:v>201.083832323352</c:v>
                </c:pt>
                <c:pt idx="890">
                  <c:v>202.816857272964</c:v>
                </c:pt>
                <c:pt idx="891">
                  <c:v>202.347414397182</c:v>
                </c:pt>
                <c:pt idx="892">
                  <c:v>199.526156722314</c:v>
                </c:pt>
                <c:pt idx="893">
                  <c:v>199.802515296397</c:v>
                </c:pt>
                <c:pt idx="894">
                  <c:v>201.102767386088</c:v>
                </c:pt>
                <c:pt idx="895">
                  <c:v>202.225269907985</c:v>
                </c:pt>
                <c:pt idx="896">
                  <c:v>202.535164878392</c:v>
                </c:pt>
                <c:pt idx="897">
                  <c:v>203.33477124244</c:v>
                </c:pt>
                <c:pt idx="898">
                  <c:v>203.147487470522</c:v>
                </c:pt>
                <c:pt idx="899">
                  <c:v>202.88226324671</c:v>
                </c:pt>
                <c:pt idx="900">
                  <c:v>201.99764911862</c:v>
                </c:pt>
                <c:pt idx="901">
                  <c:v>202.505095465386</c:v>
                </c:pt>
                <c:pt idx="902">
                  <c:v>202.619172551093</c:v>
                </c:pt>
                <c:pt idx="903">
                  <c:v>201.787229900331</c:v>
                </c:pt>
                <c:pt idx="904">
                  <c:v>203.541256768118</c:v>
                </c:pt>
                <c:pt idx="905">
                  <c:v>205.460632071062</c:v>
                </c:pt>
                <c:pt idx="906">
                  <c:v>206.330511520052</c:v>
                </c:pt>
                <c:pt idx="907">
                  <c:v>206.553265198221</c:v>
                </c:pt>
                <c:pt idx="908">
                  <c:v>204.804772169191</c:v>
                </c:pt>
                <c:pt idx="909">
                  <c:v>206.014549328839</c:v>
                </c:pt>
                <c:pt idx="910">
                  <c:v>206.932033125692</c:v>
                </c:pt>
                <c:pt idx="911">
                  <c:v>208.071470527642</c:v>
                </c:pt>
                <c:pt idx="912">
                  <c:v>208.022999433948</c:v>
                </c:pt>
                <c:pt idx="913">
                  <c:v>209.589942548086</c:v>
                </c:pt>
                <c:pt idx="914">
                  <c:v>211.593058832707</c:v>
                </c:pt>
                <c:pt idx="915">
                  <c:v>213.898002684245</c:v>
                </c:pt>
                <c:pt idx="916">
                  <c:v>214.166627218619</c:v>
                </c:pt>
                <c:pt idx="917">
                  <c:v>215.852581202416</c:v>
                </c:pt>
                <c:pt idx="918">
                  <c:v>217.833228768228</c:v>
                </c:pt>
                <c:pt idx="919">
                  <c:v>220.453201392394</c:v>
                </c:pt>
                <c:pt idx="920">
                  <c:v>213.919071275176</c:v>
                </c:pt>
                <c:pt idx="921">
                  <c:v>214.334975927801</c:v>
                </c:pt>
                <c:pt idx="922">
                  <c:v>216.518842054241</c:v>
                </c:pt>
                <c:pt idx="923">
                  <c:v>216.722260633138</c:v>
                </c:pt>
                <c:pt idx="924">
                  <c:v>216.145141256235</c:v>
                </c:pt>
                <c:pt idx="925">
                  <c:v>215.439743496573</c:v>
                </c:pt>
                <c:pt idx="926">
                  <c:v>213.302214935631</c:v>
                </c:pt>
                <c:pt idx="927">
                  <c:v>213.011188355203</c:v>
                </c:pt>
                <c:pt idx="928">
                  <c:v>213.981410302141</c:v>
                </c:pt>
                <c:pt idx="929">
                  <c:v>213.796193385663</c:v>
                </c:pt>
                <c:pt idx="930">
                  <c:v>215.418808251154</c:v>
                </c:pt>
                <c:pt idx="931">
                  <c:v>212.845039846973</c:v>
                </c:pt>
                <c:pt idx="932">
                  <c:v>215.624427031002</c:v>
                </c:pt>
                <c:pt idx="933">
                  <c:v>215.81171080292</c:v>
                </c:pt>
                <c:pt idx="934">
                  <c:v>212.533144693882</c:v>
                </c:pt>
                <c:pt idx="935">
                  <c:v>212.462204881379</c:v>
                </c:pt>
                <c:pt idx="936">
                  <c:v>213.870600181483</c:v>
                </c:pt>
                <c:pt idx="937">
                  <c:v>211.263895435783</c:v>
                </c:pt>
                <c:pt idx="938">
                  <c:v>213.669581821806</c:v>
                </c:pt>
                <c:pt idx="939">
                  <c:v>214.850156314277</c:v>
                </c:pt>
                <c:pt idx="940">
                  <c:v>215.504549415513</c:v>
                </c:pt>
                <c:pt idx="941">
                  <c:v>215.390472329806</c:v>
                </c:pt>
                <c:pt idx="942">
                  <c:v>215.9358554748</c:v>
                </c:pt>
                <c:pt idx="943">
                  <c:v>216.781666058833</c:v>
                </c:pt>
                <c:pt idx="944">
                  <c:v>214.935430769344</c:v>
                </c:pt>
                <c:pt idx="945">
                  <c:v>214.755481000598</c:v>
                </c:pt>
                <c:pt idx="946">
                  <c:v>212.558480341205</c:v>
                </c:pt>
                <c:pt idx="947">
                  <c:v>207.232460564732</c:v>
                </c:pt>
                <c:pt idx="948">
                  <c:v>206.152761952258</c:v>
                </c:pt>
                <c:pt idx="949">
                  <c:v>203.962961950525</c:v>
                </c:pt>
                <c:pt idx="950">
                  <c:v>207.43567912536</c:v>
                </c:pt>
                <c:pt idx="951">
                  <c:v>207.709437461955</c:v>
                </c:pt>
                <c:pt idx="952">
                  <c:v>208.319693198645</c:v>
                </c:pt>
                <c:pt idx="953">
                  <c:v>207.596827176882</c:v>
                </c:pt>
                <c:pt idx="954">
                  <c:v>210.095388712169</c:v>
                </c:pt>
                <c:pt idx="955">
                  <c:v>211.591725377584</c:v>
                </c:pt>
                <c:pt idx="956">
                  <c:v>213.494232473233</c:v>
                </c:pt>
                <c:pt idx="957">
                  <c:v>214.620135305691</c:v>
                </c:pt>
                <c:pt idx="958">
                  <c:v>216.299021977341</c:v>
                </c:pt>
                <c:pt idx="959">
                  <c:v>216.421433157562</c:v>
                </c:pt>
                <c:pt idx="960">
                  <c:v>217.127364299273</c:v>
                </c:pt>
                <c:pt idx="961">
                  <c:v>218.575563234775</c:v>
                </c:pt>
                <c:pt idx="962">
                  <c:v>218.804317460995</c:v>
                </c:pt>
                <c:pt idx="963">
                  <c:v>220.805966944981</c:v>
                </c:pt>
                <c:pt idx="964">
                  <c:v>221.956272006177</c:v>
                </c:pt>
                <c:pt idx="965">
                  <c:v>222.557526920792</c:v>
                </c:pt>
                <c:pt idx="966">
                  <c:v>222.430448647643</c:v>
                </c:pt>
                <c:pt idx="967">
                  <c:v>222.735876543391</c:v>
                </c:pt>
                <c:pt idx="968">
                  <c:v>223.468476787547</c:v>
                </c:pt>
                <c:pt idx="969">
                  <c:v>223.801107167788</c:v>
                </c:pt>
                <c:pt idx="970">
                  <c:v>224.089733528996</c:v>
                </c:pt>
                <c:pt idx="971">
                  <c:v>224.761528219577</c:v>
                </c:pt>
                <c:pt idx="972">
                  <c:v>226.524422563927</c:v>
                </c:pt>
                <c:pt idx="973">
                  <c:v>228.396993592081</c:v>
                </c:pt>
                <c:pt idx="974">
                  <c:v>230.599461417476</c:v>
                </c:pt>
                <c:pt idx="975">
                  <c:v>233.35304624489</c:v>
                </c:pt>
                <c:pt idx="976">
                  <c:v>233.6831430604</c:v>
                </c:pt>
                <c:pt idx="977">
                  <c:v>234.126583561299</c:v>
                </c:pt>
                <c:pt idx="978">
                  <c:v>235.672124720724</c:v>
                </c:pt>
                <c:pt idx="979">
                  <c:v>235.294223539083</c:v>
                </c:pt>
                <c:pt idx="980">
                  <c:v>237.425018151658</c:v>
                </c:pt>
                <c:pt idx="981">
                  <c:v>236.463997045063</c:v>
                </c:pt>
                <c:pt idx="982">
                  <c:v>238.970092601791</c:v>
                </c:pt>
                <c:pt idx="983">
                  <c:v>241.514458320527</c:v>
                </c:pt>
                <c:pt idx="984">
                  <c:v>241.344376119686</c:v>
                </c:pt>
                <c:pt idx="985">
                  <c:v>242.021971340049</c:v>
                </c:pt>
                <c:pt idx="986">
                  <c:v>241.262701993449</c:v>
                </c:pt>
                <c:pt idx="987">
                  <c:v>233.732214208898</c:v>
                </c:pt>
                <c:pt idx="988">
                  <c:v>237.487957233427</c:v>
                </c:pt>
                <c:pt idx="989">
                  <c:v>239.239717227507</c:v>
                </c:pt>
                <c:pt idx="990">
                  <c:v>240.953540423359</c:v>
                </c:pt>
                <c:pt idx="991">
                  <c:v>241.934696702299</c:v>
                </c:pt>
                <c:pt idx="992">
                  <c:v>243.543510307275</c:v>
                </c:pt>
                <c:pt idx="993">
                  <c:v>245.617233040618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Visualisation!$D$2</c:f>
              <c:strCache>
                <c:ptCount val="1"/>
                <c:pt idx="0">
                  <c:v>Large Cap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Visualisation!$A$3:$A$996</c:f>
              <c:numCache>
                <c:formatCode>dd/mmm/yy</c:formatCode>
                <c:ptCount val="994"/>
                <c:pt idx="0" c:formatCode="dd/mmm/yy">
                  <c:v>43831</c:v>
                </c:pt>
                <c:pt idx="1" c:formatCode="dd/mmm/yy">
                  <c:v>43832</c:v>
                </c:pt>
                <c:pt idx="2" c:formatCode="dd/mmm/yy">
                  <c:v>43833</c:v>
                </c:pt>
                <c:pt idx="3" c:formatCode="dd/mmm/yy">
                  <c:v>43836</c:v>
                </c:pt>
                <c:pt idx="4" c:formatCode="dd/mmm/yy">
                  <c:v>43837</c:v>
                </c:pt>
                <c:pt idx="5" c:formatCode="dd/mmm/yy">
                  <c:v>43838</c:v>
                </c:pt>
                <c:pt idx="6" c:formatCode="dd/mmm/yy">
                  <c:v>43839</c:v>
                </c:pt>
                <c:pt idx="7" c:formatCode="dd/mmm/yy">
                  <c:v>43840</c:v>
                </c:pt>
                <c:pt idx="8" c:formatCode="dd/mmm/yy">
                  <c:v>43843</c:v>
                </c:pt>
                <c:pt idx="9" c:formatCode="dd/mmm/yy">
                  <c:v>43844</c:v>
                </c:pt>
                <c:pt idx="10" c:formatCode="dd/mmm/yy">
                  <c:v>43845</c:v>
                </c:pt>
                <c:pt idx="11" c:formatCode="dd/mmm/yy">
                  <c:v>43846</c:v>
                </c:pt>
                <c:pt idx="12" c:formatCode="dd/mmm/yy">
                  <c:v>43847</c:v>
                </c:pt>
                <c:pt idx="13" c:formatCode="dd/mmm/yy">
                  <c:v>43850</c:v>
                </c:pt>
                <c:pt idx="14" c:formatCode="dd/mmm/yy">
                  <c:v>43851</c:v>
                </c:pt>
                <c:pt idx="15" c:formatCode="dd/mmm/yy">
                  <c:v>43852</c:v>
                </c:pt>
                <c:pt idx="16" c:formatCode="dd/mmm/yy">
                  <c:v>43853</c:v>
                </c:pt>
                <c:pt idx="17" c:formatCode="dd/mmm/yy">
                  <c:v>43854</c:v>
                </c:pt>
                <c:pt idx="18" c:formatCode="dd/mmm/yy">
                  <c:v>43857</c:v>
                </c:pt>
                <c:pt idx="19" c:formatCode="dd/mmm/yy">
                  <c:v>43858</c:v>
                </c:pt>
                <c:pt idx="20" c:formatCode="dd/mmm/yy">
                  <c:v>43859</c:v>
                </c:pt>
                <c:pt idx="21" c:formatCode="dd/mmm/yy">
                  <c:v>43860</c:v>
                </c:pt>
                <c:pt idx="22" c:formatCode="dd/mmm/yy">
                  <c:v>43861</c:v>
                </c:pt>
                <c:pt idx="23" c:formatCode="dd/mmm/yy">
                  <c:v>43862</c:v>
                </c:pt>
                <c:pt idx="24" c:formatCode="dd/mmm/yy">
                  <c:v>43864</c:v>
                </c:pt>
                <c:pt idx="25" c:formatCode="dd/mmm/yy">
                  <c:v>43865</c:v>
                </c:pt>
                <c:pt idx="26" c:formatCode="dd/mmm/yy">
                  <c:v>43866</c:v>
                </c:pt>
                <c:pt idx="27" c:formatCode="dd/mmm/yy">
                  <c:v>43867</c:v>
                </c:pt>
                <c:pt idx="28" c:formatCode="dd/mmm/yy">
                  <c:v>43868</c:v>
                </c:pt>
                <c:pt idx="29" c:formatCode="dd/mmm/yy">
                  <c:v>43871</c:v>
                </c:pt>
                <c:pt idx="30" c:formatCode="dd/mmm/yy">
                  <c:v>43872</c:v>
                </c:pt>
                <c:pt idx="31" c:formatCode="dd/mmm/yy">
                  <c:v>43873</c:v>
                </c:pt>
                <c:pt idx="32" c:formatCode="dd/mmm/yy">
                  <c:v>43874</c:v>
                </c:pt>
                <c:pt idx="33" c:formatCode="dd/mmm/yy">
                  <c:v>43875</c:v>
                </c:pt>
                <c:pt idx="34" c:formatCode="dd/mmm/yy">
                  <c:v>43878</c:v>
                </c:pt>
                <c:pt idx="35" c:formatCode="dd/mmm/yy">
                  <c:v>43879</c:v>
                </c:pt>
                <c:pt idx="36" c:formatCode="dd/mmm/yy">
                  <c:v>43880</c:v>
                </c:pt>
                <c:pt idx="37" c:formatCode="dd/mmm/yy">
                  <c:v>43881</c:v>
                </c:pt>
                <c:pt idx="38" c:formatCode="dd/mmm/yy">
                  <c:v>43885</c:v>
                </c:pt>
                <c:pt idx="39" c:formatCode="dd/mmm/yy">
                  <c:v>43886</c:v>
                </c:pt>
                <c:pt idx="40" c:formatCode="dd/mmm/yy">
                  <c:v>43887</c:v>
                </c:pt>
                <c:pt idx="41" c:formatCode="dd/mmm/yy">
                  <c:v>43888</c:v>
                </c:pt>
                <c:pt idx="42" c:formatCode="dd/mmm/yy">
                  <c:v>43889</c:v>
                </c:pt>
                <c:pt idx="43" c:formatCode="dd/mmm/yy">
                  <c:v>43892</c:v>
                </c:pt>
                <c:pt idx="44" c:formatCode="dd/mmm/yy">
                  <c:v>43893</c:v>
                </c:pt>
                <c:pt idx="45" c:formatCode="dd/mmm/yy">
                  <c:v>43894</c:v>
                </c:pt>
                <c:pt idx="46" c:formatCode="dd/mmm/yy">
                  <c:v>43895</c:v>
                </c:pt>
                <c:pt idx="47" c:formatCode="dd/mmm/yy">
                  <c:v>43896</c:v>
                </c:pt>
                <c:pt idx="48" c:formatCode="dd/mmm/yy">
                  <c:v>43899</c:v>
                </c:pt>
                <c:pt idx="49" c:formatCode="dd/mmm/yy">
                  <c:v>43901</c:v>
                </c:pt>
                <c:pt idx="50" c:formatCode="dd/mmm/yy">
                  <c:v>43902</c:v>
                </c:pt>
                <c:pt idx="51" c:formatCode="dd/mmm/yy">
                  <c:v>43903</c:v>
                </c:pt>
                <c:pt idx="52" c:formatCode="dd/mmm/yy">
                  <c:v>43906</c:v>
                </c:pt>
                <c:pt idx="53" c:formatCode="dd/mmm/yy">
                  <c:v>43907</c:v>
                </c:pt>
                <c:pt idx="54" c:formatCode="dd/mmm/yy">
                  <c:v>43908</c:v>
                </c:pt>
                <c:pt idx="55" c:formatCode="dd/mmm/yy">
                  <c:v>43909</c:v>
                </c:pt>
                <c:pt idx="56" c:formatCode="dd/mmm/yy">
                  <c:v>43910</c:v>
                </c:pt>
                <c:pt idx="57" c:formatCode="dd/mmm/yy">
                  <c:v>43913</c:v>
                </c:pt>
                <c:pt idx="58" c:formatCode="dd/mmm/yy">
                  <c:v>43914</c:v>
                </c:pt>
                <c:pt idx="59" c:formatCode="dd/mmm/yy">
                  <c:v>43915</c:v>
                </c:pt>
                <c:pt idx="60" c:formatCode="dd/mmm/yy">
                  <c:v>43916</c:v>
                </c:pt>
                <c:pt idx="61" c:formatCode="dd/mmm/yy">
                  <c:v>43917</c:v>
                </c:pt>
                <c:pt idx="62" c:formatCode="dd/mmm/yy">
                  <c:v>43920</c:v>
                </c:pt>
                <c:pt idx="63" c:formatCode="dd/mmm/yy">
                  <c:v>43921</c:v>
                </c:pt>
                <c:pt idx="64" c:formatCode="dd/mmm/yy">
                  <c:v>43922</c:v>
                </c:pt>
                <c:pt idx="65" c:formatCode="dd/mmm/yy">
                  <c:v>43924</c:v>
                </c:pt>
                <c:pt idx="66" c:formatCode="dd/mmm/yy">
                  <c:v>43928</c:v>
                </c:pt>
                <c:pt idx="67" c:formatCode="dd/mmm/yy">
                  <c:v>43929</c:v>
                </c:pt>
                <c:pt idx="68" c:formatCode="dd/mmm/yy">
                  <c:v>43930</c:v>
                </c:pt>
                <c:pt idx="69" c:formatCode="dd/mmm/yy">
                  <c:v>43934</c:v>
                </c:pt>
                <c:pt idx="70" c:formatCode="dd/mmm/yy">
                  <c:v>43936</c:v>
                </c:pt>
                <c:pt idx="71" c:formatCode="dd/mmm/yy">
                  <c:v>43937</c:v>
                </c:pt>
                <c:pt idx="72" c:formatCode="dd/mmm/yy">
                  <c:v>43938</c:v>
                </c:pt>
                <c:pt idx="73" c:formatCode="dd/mmm/yy">
                  <c:v>43941</c:v>
                </c:pt>
                <c:pt idx="74" c:formatCode="dd/mmm/yy">
                  <c:v>43942</c:v>
                </c:pt>
                <c:pt idx="75" c:formatCode="dd/mmm/yy">
                  <c:v>43943</c:v>
                </c:pt>
                <c:pt idx="76" c:formatCode="dd/mmm/yy">
                  <c:v>43944</c:v>
                </c:pt>
                <c:pt idx="77" c:formatCode="dd/mmm/yy">
                  <c:v>43945</c:v>
                </c:pt>
                <c:pt idx="78" c:formatCode="dd/mmm/yy">
                  <c:v>43948</c:v>
                </c:pt>
                <c:pt idx="79" c:formatCode="dd/mmm/yy">
                  <c:v>43949</c:v>
                </c:pt>
                <c:pt idx="80" c:formatCode="dd/mmm/yy">
                  <c:v>43950</c:v>
                </c:pt>
                <c:pt idx="81" c:formatCode="dd/mmm/yy">
                  <c:v>43951</c:v>
                </c:pt>
                <c:pt idx="82" c:formatCode="dd/mmm/yy">
                  <c:v>43955</c:v>
                </c:pt>
                <c:pt idx="83" c:formatCode="dd/mmm/yy">
                  <c:v>43956</c:v>
                </c:pt>
                <c:pt idx="84" c:formatCode="dd/mmm/yy">
                  <c:v>43957</c:v>
                </c:pt>
                <c:pt idx="85" c:formatCode="dd/mmm/yy">
                  <c:v>43958</c:v>
                </c:pt>
                <c:pt idx="86" c:formatCode="dd/mmm/yy">
                  <c:v>43959</c:v>
                </c:pt>
                <c:pt idx="87" c:formatCode="dd/mmm/yy">
                  <c:v>43962</c:v>
                </c:pt>
                <c:pt idx="88" c:formatCode="dd/mmm/yy">
                  <c:v>43963</c:v>
                </c:pt>
                <c:pt idx="89" c:formatCode="dd/mmm/yy">
                  <c:v>43964</c:v>
                </c:pt>
                <c:pt idx="90" c:formatCode="dd/mmm/yy">
                  <c:v>43965</c:v>
                </c:pt>
                <c:pt idx="91" c:formatCode="dd/mmm/yy">
                  <c:v>43966</c:v>
                </c:pt>
                <c:pt idx="92" c:formatCode="dd/mmm/yy">
                  <c:v>43969</c:v>
                </c:pt>
                <c:pt idx="93" c:formatCode="dd/mmm/yy">
                  <c:v>43970</c:v>
                </c:pt>
                <c:pt idx="94" c:formatCode="dd/mmm/yy">
                  <c:v>43971</c:v>
                </c:pt>
                <c:pt idx="95" c:formatCode="dd/mmm/yy">
                  <c:v>43972</c:v>
                </c:pt>
                <c:pt idx="96" c:formatCode="dd/mmm/yy">
                  <c:v>43973</c:v>
                </c:pt>
                <c:pt idx="97" c:formatCode="dd/mmm/yy">
                  <c:v>43977</c:v>
                </c:pt>
                <c:pt idx="98" c:formatCode="dd/mmm/yy">
                  <c:v>43978</c:v>
                </c:pt>
                <c:pt idx="99" c:formatCode="dd/mmm/yy">
                  <c:v>43979</c:v>
                </c:pt>
                <c:pt idx="100" c:formatCode="dd/mmm/yy">
                  <c:v>43980</c:v>
                </c:pt>
                <c:pt idx="101" c:formatCode="dd/mmm/yy">
                  <c:v>43983</c:v>
                </c:pt>
                <c:pt idx="102" c:formatCode="dd/mmm/yy">
                  <c:v>43984</c:v>
                </c:pt>
                <c:pt idx="103" c:formatCode="dd/mmm/yy">
                  <c:v>43985</c:v>
                </c:pt>
                <c:pt idx="104" c:formatCode="dd/mmm/yy">
                  <c:v>43986</c:v>
                </c:pt>
                <c:pt idx="105" c:formatCode="dd/mmm/yy">
                  <c:v>43987</c:v>
                </c:pt>
                <c:pt idx="106" c:formatCode="dd/mmm/yy">
                  <c:v>43990</c:v>
                </c:pt>
                <c:pt idx="107" c:formatCode="dd/mmm/yy">
                  <c:v>43991</c:v>
                </c:pt>
                <c:pt idx="108" c:formatCode="dd/mmm/yy">
                  <c:v>43992</c:v>
                </c:pt>
                <c:pt idx="109" c:formatCode="dd/mmm/yy">
                  <c:v>43993</c:v>
                </c:pt>
                <c:pt idx="110" c:formatCode="dd/mmm/yy">
                  <c:v>43994</c:v>
                </c:pt>
                <c:pt idx="111" c:formatCode="dd/mmm/yy">
                  <c:v>43997</c:v>
                </c:pt>
                <c:pt idx="112" c:formatCode="dd/mmm/yy">
                  <c:v>43998</c:v>
                </c:pt>
                <c:pt idx="113" c:formatCode="dd/mmm/yy">
                  <c:v>43999</c:v>
                </c:pt>
                <c:pt idx="114" c:formatCode="dd/mmm/yy">
                  <c:v>44000</c:v>
                </c:pt>
                <c:pt idx="115" c:formatCode="dd/mmm/yy">
                  <c:v>44001</c:v>
                </c:pt>
                <c:pt idx="116" c:formatCode="dd/mmm/yy">
                  <c:v>44004</c:v>
                </c:pt>
                <c:pt idx="117" c:formatCode="dd/mmm/yy">
                  <c:v>44005</c:v>
                </c:pt>
                <c:pt idx="118" c:formatCode="dd/mmm/yy">
                  <c:v>44006</c:v>
                </c:pt>
                <c:pt idx="119" c:formatCode="dd/mmm/yy">
                  <c:v>44007</c:v>
                </c:pt>
                <c:pt idx="120" c:formatCode="dd/mmm/yy">
                  <c:v>44008</c:v>
                </c:pt>
                <c:pt idx="121" c:formatCode="dd/mmm/yy">
                  <c:v>44011</c:v>
                </c:pt>
                <c:pt idx="122" c:formatCode="dd/mmm/yy">
                  <c:v>44012</c:v>
                </c:pt>
                <c:pt idx="123" c:formatCode="dd/mmm/yy">
                  <c:v>44013</c:v>
                </c:pt>
                <c:pt idx="124" c:formatCode="dd/mmm/yy">
                  <c:v>44014</c:v>
                </c:pt>
                <c:pt idx="125" c:formatCode="dd/mmm/yy">
                  <c:v>44015</c:v>
                </c:pt>
                <c:pt idx="126" c:formatCode="dd/mmm/yy">
                  <c:v>44018</c:v>
                </c:pt>
                <c:pt idx="127" c:formatCode="dd/mmm/yy">
                  <c:v>44019</c:v>
                </c:pt>
                <c:pt idx="128" c:formatCode="dd/mmm/yy">
                  <c:v>44020</c:v>
                </c:pt>
                <c:pt idx="129" c:formatCode="dd/mmm/yy">
                  <c:v>44021</c:v>
                </c:pt>
                <c:pt idx="130" c:formatCode="dd/mmm/yy">
                  <c:v>44022</c:v>
                </c:pt>
                <c:pt idx="131" c:formatCode="dd/mmm/yy">
                  <c:v>44025</c:v>
                </c:pt>
                <c:pt idx="132" c:formatCode="dd/mmm/yy">
                  <c:v>44026</c:v>
                </c:pt>
                <c:pt idx="133" c:formatCode="dd/mmm/yy">
                  <c:v>44027</c:v>
                </c:pt>
                <c:pt idx="134" c:formatCode="dd/mmm/yy">
                  <c:v>44028</c:v>
                </c:pt>
                <c:pt idx="135" c:formatCode="dd/mmm/yy">
                  <c:v>44029</c:v>
                </c:pt>
                <c:pt idx="136" c:formatCode="dd/mmm/yy">
                  <c:v>44032</c:v>
                </c:pt>
                <c:pt idx="137" c:formatCode="dd/mmm/yy">
                  <c:v>44033</c:v>
                </c:pt>
                <c:pt idx="138" c:formatCode="dd/mmm/yy">
                  <c:v>44034</c:v>
                </c:pt>
                <c:pt idx="139" c:formatCode="dd/mmm/yy">
                  <c:v>44035</c:v>
                </c:pt>
                <c:pt idx="140" c:formatCode="dd/mmm/yy">
                  <c:v>44036</c:v>
                </c:pt>
                <c:pt idx="141" c:formatCode="dd/mmm/yy">
                  <c:v>44039</c:v>
                </c:pt>
                <c:pt idx="142" c:formatCode="dd/mmm/yy">
                  <c:v>44040</c:v>
                </c:pt>
                <c:pt idx="143" c:formatCode="dd/mmm/yy">
                  <c:v>44041</c:v>
                </c:pt>
                <c:pt idx="144" c:formatCode="dd/mmm/yy">
                  <c:v>44042</c:v>
                </c:pt>
                <c:pt idx="145" c:formatCode="dd/mmm/yy">
                  <c:v>44043</c:v>
                </c:pt>
                <c:pt idx="146" c:formatCode="dd/mmm/yy">
                  <c:v>44046</c:v>
                </c:pt>
                <c:pt idx="147" c:formatCode="dd/mmm/yy">
                  <c:v>44047</c:v>
                </c:pt>
                <c:pt idx="148" c:formatCode="dd/mmm/yy">
                  <c:v>44048</c:v>
                </c:pt>
                <c:pt idx="149" c:formatCode="dd/mmm/yy">
                  <c:v>44049</c:v>
                </c:pt>
                <c:pt idx="150" c:formatCode="dd/mmm/yy">
                  <c:v>44050</c:v>
                </c:pt>
                <c:pt idx="151" c:formatCode="dd/mmm/yy">
                  <c:v>44053</c:v>
                </c:pt>
                <c:pt idx="152" c:formatCode="dd/mmm/yy">
                  <c:v>44054</c:v>
                </c:pt>
                <c:pt idx="153" c:formatCode="dd/mmm/yy">
                  <c:v>44055</c:v>
                </c:pt>
                <c:pt idx="154" c:formatCode="dd/mmm/yy">
                  <c:v>44056</c:v>
                </c:pt>
                <c:pt idx="155" c:formatCode="dd/mmm/yy">
                  <c:v>44057</c:v>
                </c:pt>
                <c:pt idx="156" c:formatCode="dd/mmm/yy">
                  <c:v>44060</c:v>
                </c:pt>
                <c:pt idx="157" c:formatCode="dd/mmm/yy">
                  <c:v>44061</c:v>
                </c:pt>
                <c:pt idx="158" c:formatCode="dd/mmm/yy">
                  <c:v>44062</c:v>
                </c:pt>
                <c:pt idx="159" c:formatCode="dd/mmm/yy">
                  <c:v>44063</c:v>
                </c:pt>
                <c:pt idx="160" c:formatCode="dd/mmm/yy">
                  <c:v>44064</c:v>
                </c:pt>
                <c:pt idx="161" c:formatCode="dd/mmm/yy">
                  <c:v>44067</c:v>
                </c:pt>
                <c:pt idx="162" c:formatCode="dd/mmm/yy">
                  <c:v>44068</c:v>
                </c:pt>
                <c:pt idx="163" c:formatCode="dd/mmm/yy">
                  <c:v>44069</c:v>
                </c:pt>
                <c:pt idx="164" c:formatCode="dd/mmm/yy">
                  <c:v>44070</c:v>
                </c:pt>
                <c:pt idx="165" c:formatCode="dd/mmm/yy">
                  <c:v>44071</c:v>
                </c:pt>
                <c:pt idx="166" c:formatCode="dd/mmm/yy">
                  <c:v>44074</c:v>
                </c:pt>
                <c:pt idx="167" c:formatCode="dd/mmm/yy">
                  <c:v>44075</c:v>
                </c:pt>
                <c:pt idx="168" c:formatCode="dd/mmm/yy">
                  <c:v>44076</c:v>
                </c:pt>
                <c:pt idx="169" c:formatCode="dd/mmm/yy">
                  <c:v>44077</c:v>
                </c:pt>
                <c:pt idx="170" c:formatCode="dd/mmm/yy">
                  <c:v>44078</c:v>
                </c:pt>
                <c:pt idx="171" c:formatCode="dd/mmm/yy">
                  <c:v>44081</c:v>
                </c:pt>
                <c:pt idx="172" c:formatCode="dd/mmm/yy">
                  <c:v>44082</c:v>
                </c:pt>
                <c:pt idx="173" c:formatCode="dd/mmm/yy">
                  <c:v>44083</c:v>
                </c:pt>
                <c:pt idx="174" c:formatCode="dd/mmm/yy">
                  <c:v>44084</c:v>
                </c:pt>
                <c:pt idx="175" c:formatCode="dd/mmm/yy">
                  <c:v>44085</c:v>
                </c:pt>
                <c:pt idx="176" c:formatCode="dd/mmm/yy">
                  <c:v>44088</c:v>
                </c:pt>
                <c:pt idx="177" c:formatCode="dd/mmm/yy">
                  <c:v>44089</c:v>
                </c:pt>
                <c:pt idx="178" c:formatCode="dd/mmm/yy">
                  <c:v>44090</c:v>
                </c:pt>
                <c:pt idx="179" c:formatCode="dd/mmm/yy">
                  <c:v>44091</c:v>
                </c:pt>
                <c:pt idx="180" c:formatCode="dd/mmm/yy">
                  <c:v>44092</c:v>
                </c:pt>
                <c:pt idx="181" c:formatCode="dd/mmm/yy">
                  <c:v>44095</c:v>
                </c:pt>
                <c:pt idx="182" c:formatCode="dd/mmm/yy">
                  <c:v>44096</c:v>
                </c:pt>
                <c:pt idx="183" c:formatCode="dd/mmm/yy">
                  <c:v>44097</c:v>
                </c:pt>
                <c:pt idx="184" c:formatCode="dd/mmm/yy">
                  <c:v>44098</c:v>
                </c:pt>
                <c:pt idx="185" c:formatCode="dd/mmm/yy">
                  <c:v>44099</c:v>
                </c:pt>
                <c:pt idx="186" c:formatCode="dd/mmm/yy">
                  <c:v>44102</c:v>
                </c:pt>
                <c:pt idx="187" c:formatCode="dd/mmm/yy">
                  <c:v>44103</c:v>
                </c:pt>
                <c:pt idx="188" c:formatCode="dd/mmm/yy">
                  <c:v>44104</c:v>
                </c:pt>
                <c:pt idx="189" c:formatCode="dd/mmm/yy">
                  <c:v>44105</c:v>
                </c:pt>
                <c:pt idx="190" c:formatCode="dd/mmm/yy">
                  <c:v>44109</c:v>
                </c:pt>
                <c:pt idx="191" c:formatCode="dd/mmm/yy">
                  <c:v>44110</c:v>
                </c:pt>
                <c:pt idx="192" c:formatCode="dd/mmm/yy">
                  <c:v>44111</c:v>
                </c:pt>
                <c:pt idx="193" c:formatCode="dd/mmm/yy">
                  <c:v>44112</c:v>
                </c:pt>
                <c:pt idx="194" c:formatCode="dd/mmm/yy">
                  <c:v>44113</c:v>
                </c:pt>
                <c:pt idx="195" c:formatCode="dd/mmm/yy">
                  <c:v>44116</c:v>
                </c:pt>
                <c:pt idx="196" c:formatCode="dd/mmm/yy">
                  <c:v>44117</c:v>
                </c:pt>
                <c:pt idx="197" c:formatCode="dd/mmm/yy">
                  <c:v>44118</c:v>
                </c:pt>
                <c:pt idx="198" c:formatCode="dd/mmm/yy">
                  <c:v>44119</c:v>
                </c:pt>
                <c:pt idx="199" c:formatCode="dd/mmm/yy">
                  <c:v>44120</c:v>
                </c:pt>
                <c:pt idx="200" c:formatCode="dd/mmm/yy">
                  <c:v>44123</c:v>
                </c:pt>
                <c:pt idx="201" c:formatCode="dd/mmm/yy">
                  <c:v>44124</c:v>
                </c:pt>
                <c:pt idx="202" c:formatCode="dd/mmm/yy">
                  <c:v>44125</c:v>
                </c:pt>
                <c:pt idx="203" c:formatCode="dd/mmm/yy">
                  <c:v>44126</c:v>
                </c:pt>
                <c:pt idx="204" c:formatCode="dd/mmm/yy">
                  <c:v>44127</c:v>
                </c:pt>
                <c:pt idx="205" c:formatCode="dd/mmm/yy">
                  <c:v>44130</c:v>
                </c:pt>
                <c:pt idx="206" c:formatCode="dd/mmm/yy">
                  <c:v>44131</c:v>
                </c:pt>
                <c:pt idx="207" c:formatCode="dd/mmm/yy">
                  <c:v>44132</c:v>
                </c:pt>
                <c:pt idx="208" c:formatCode="dd/mmm/yy">
                  <c:v>44133</c:v>
                </c:pt>
                <c:pt idx="209" c:formatCode="dd/mmm/yy">
                  <c:v>44134</c:v>
                </c:pt>
                <c:pt idx="210" c:formatCode="dd/mmm/yy">
                  <c:v>44137</c:v>
                </c:pt>
                <c:pt idx="211" c:formatCode="dd/mmm/yy">
                  <c:v>44138</c:v>
                </c:pt>
                <c:pt idx="212" c:formatCode="dd/mmm/yy">
                  <c:v>44139</c:v>
                </c:pt>
                <c:pt idx="213" c:formatCode="dd/mmm/yy">
                  <c:v>44140</c:v>
                </c:pt>
                <c:pt idx="214" c:formatCode="dd/mmm/yy">
                  <c:v>44141</c:v>
                </c:pt>
                <c:pt idx="215" c:formatCode="dd/mmm/yy">
                  <c:v>44144</c:v>
                </c:pt>
                <c:pt idx="216" c:formatCode="dd/mmm/yy">
                  <c:v>44145</c:v>
                </c:pt>
                <c:pt idx="217" c:formatCode="dd/mmm/yy">
                  <c:v>44146</c:v>
                </c:pt>
                <c:pt idx="218" c:formatCode="dd/mmm/yy">
                  <c:v>44147</c:v>
                </c:pt>
                <c:pt idx="219" c:formatCode="dd/mmm/yy">
                  <c:v>44148</c:v>
                </c:pt>
                <c:pt idx="220" c:formatCode="dd/mmm/yy">
                  <c:v>44149</c:v>
                </c:pt>
                <c:pt idx="221" c:formatCode="dd/mmm/yy">
                  <c:v>44152</c:v>
                </c:pt>
                <c:pt idx="222" c:formatCode="dd/mmm/yy">
                  <c:v>44153</c:v>
                </c:pt>
                <c:pt idx="223" c:formatCode="dd/mmm/yy">
                  <c:v>44154</c:v>
                </c:pt>
                <c:pt idx="224" c:formatCode="dd/mmm/yy">
                  <c:v>44155</c:v>
                </c:pt>
                <c:pt idx="225" c:formatCode="dd/mmm/yy">
                  <c:v>44158</c:v>
                </c:pt>
                <c:pt idx="226" c:formatCode="dd/mmm/yy">
                  <c:v>44159</c:v>
                </c:pt>
                <c:pt idx="227" c:formatCode="dd/mmm/yy">
                  <c:v>44160</c:v>
                </c:pt>
                <c:pt idx="228" c:formatCode="dd/mmm/yy">
                  <c:v>44161</c:v>
                </c:pt>
                <c:pt idx="229" c:formatCode="dd/mmm/yy">
                  <c:v>44162</c:v>
                </c:pt>
                <c:pt idx="230" c:formatCode="dd/mmm/yy">
                  <c:v>44166</c:v>
                </c:pt>
                <c:pt idx="231" c:formatCode="dd/mmm/yy">
                  <c:v>44167</c:v>
                </c:pt>
                <c:pt idx="232" c:formatCode="dd/mmm/yy">
                  <c:v>44168</c:v>
                </c:pt>
                <c:pt idx="233" c:formatCode="dd/mmm/yy">
                  <c:v>44169</c:v>
                </c:pt>
                <c:pt idx="234" c:formatCode="dd/mmm/yy">
                  <c:v>44172</c:v>
                </c:pt>
                <c:pt idx="235" c:formatCode="dd/mmm/yy">
                  <c:v>44173</c:v>
                </c:pt>
                <c:pt idx="236" c:formatCode="dd/mmm/yy">
                  <c:v>44174</c:v>
                </c:pt>
                <c:pt idx="237" c:formatCode="dd/mmm/yy">
                  <c:v>44175</c:v>
                </c:pt>
                <c:pt idx="238" c:formatCode="dd/mmm/yy">
                  <c:v>44176</c:v>
                </c:pt>
                <c:pt idx="239" c:formatCode="dd/mmm/yy">
                  <c:v>44179</c:v>
                </c:pt>
                <c:pt idx="240" c:formatCode="dd/mmm/yy">
                  <c:v>44180</c:v>
                </c:pt>
                <c:pt idx="241" c:formatCode="dd/mmm/yy">
                  <c:v>44181</c:v>
                </c:pt>
                <c:pt idx="242" c:formatCode="dd/mmm/yy">
                  <c:v>44182</c:v>
                </c:pt>
                <c:pt idx="243" c:formatCode="dd/mmm/yy">
                  <c:v>44183</c:v>
                </c:pt>
                <c:pt idx="244" c:formatCode="dd/mmm/yy">
                  <c:v>44186</c:v>
                </c:pt>
                <c:pt idx="245" c:formatCode="dd/mmm/yy">
                  <c:v>44187</c:v>
                </c:pt>
                <c:pt idx="246" c:formatCode="dd/mmm/yy">
                  <c:v>44188</c:v>
                </c:pt>
                <c:pt idx="247" c:formatCode="dd/mmm/yy">
                  <c:v>44189</c:v>
                </c:pt>
                <c:pt idx="248" c:formatCode="dd/mmm/yy">
                  <c:v>44193</c:v>
                </c:pt>
                <c:pt idx="249" c:formatCode="dd/mmm/yy">
                  <c:v>44194</c:v>
                </c:pt>
                <c:pt idx="250" c:formatCode="dd/mmm/yy">
                  <c:v>44195</c:v>
                </c:pt>
                <c:pt idx="251" c:formatCode="dd/mmm/yy">
                  <c:v>44196</c:v>
                </c:pt>
                <c:pt idx="252" c:formatCode="dd/mmm/yy">
                  <c:v>44197</c:v>
                </c:pt>
                <c:pt idx="253" c:formatCode="dd/mmm/yy">
                  <c:v>44200</c:v>
                </c:pt>
                <c:pt idx="254" c:formatCode="dd/mmm/yy">
                  <c:v>44201</c:v>
                </c:pt>
                <c:pt idx="255" c:formatCode="dd/mmm/yy">
                  <c:v>44202</c:v>
                </c:pt>
                <c:pt idx="256" c:formatCode="dd/mmm/yy">
                  <c:v>44203</c:v>
                </c:pt>
                <c:pt idx="257" c:formatCode="dd/mmm/yy">
                  <c:v>44204</c:v>
                </c:pt>
                <c:pt idx="258" c:formatCode="dd/mmm/yy">
                  <c:v>44207</c:v>
                </c:pt>
                <c:pt idx="259" c:formatCode="dd/mmm/yy">
                  <c:v>44208</c:v>
                </c:pt>
                <c:pt idx="260" c:formatCode="dd/mmm/yy">
                  <c:v>44209</c:v>
                </c:pt>
                <c:pt idx="261" c:formatCode="dd/mmm/yy">
                  <c:v>44210</c:v>
                </c:pt>
                <c:pt idx="262" c:formatCode="dd/mmm/yy">
                  <c:v>44211</c:v>
                </c:pt>
                <c:pt idx="263" c:formatCode="dd/mmm/yy">
                  <c:v>44214</c:v>
                </c:pt>
                <c:pt idx="264" c:formatCode="dd/mmm/yy">
                  <c:v>44215</c:v>
                </c:pt>
                <c:pt idx="265" c:formatCode="dd/mmm/yy">
                  <c:v>44216</c:v>
                </c:pt>
                <c:pt idx="266" c:formatCode="dd/mmm/yy">
                  <c:v>44217</c:v>
                </c:pt>
                <c:pt idx="267" c:formatCode="dd/mmm/yy">
                  <c:v>44218</c:v>
                </c:pt>
                <c:pt idx="268" c:formatCode="dd/mmm/yy">
                  <c:v>44221</c:v>
                </c:pt>
                <c:pt idx="269" c:formatCode="dd/mmm/yy">
                  <c:v>44223</c:v>
                </c:pt>
                <c:pt idx="270" c:formatCode="dd/mmm/yy">
                  <c:v>44224</c:v>
                </c:pt>
                <c:pt idx="271" c:formatCode="dd/mmm/yy">
                  <c:v>44225</c:v>
                </c:pt>
                <c:pt idx="272" c:formatCode="dd/mmm/yy">
                  <c:v>44228</c:v>
                </c:pt>
                <c:pt idx="273" c:formatCode="dd/mmm/yy">
                  <c:v>44229</c:v>
                </c:pt>
                <c:pt idx="274" c:formatCode="dd/mmm/yy">
                  <c:v>44230</c:v>
                </c:pt>
                <c:pt idx="275" c:formatCode="dd/mmm/yy">
                  <c:v>44231</c:v>
                </c:pt>
                <c:pt idx="276" c:formatCode="dd/mmm/yy">
                  <c:v>44232</c:v>
                </c:pt>
                <c:pt idx="277" c:formatCode="dd/mmm/yy">
                  <c:v>44235</c:v>
                </c:pt>
                <c:pt idx="278" c:formatCode="dd/mmm/yy">
                  <c:v>44236</c:v>
                </c:pt>
                <c:pt idx="279" c:formatCode="dd/mmm/yy">
                  <c:v>44237</c:v>
                </c:pt>
                <c:pt idx="280" c:formatCode="dd/mmm/yy">
                  <c:v>44238</c:v>
                </c:pt>
                <c:pt idx="281" c:formatCode="dd/mmm/yy">
                  <c:v>44239</c:v>
                </c:pt>
                <c:pt idx="282" c:formatCode="dd/mmm/yy">
                  <c:v>44242</c:v>
                </c:pt>
                <c:pt idx="283" c:formatCode="dd/mmm/yy">
                  <c:v>44243</c:v>
                </c:pt>
                <c:pt idx="284" c:formatCode="dd/mmm/yy">
                  <c:v>44244</c:v>
                </c:pt>
                <c:pt idx="285" c:formatCode="dd/mmm/yy">
                  <c:v>44245</c:v>
                </c:pt>
                <c:pt idx="286" c:formatCode="dd/mmm/yy">
                  <c:v>44246</c:v>
                </c:pt>
                <c:pt idx="287" c:formatCode="dd/mmm/yy">
                  <c:v>44249</c:v>
                </c:pt>
                <c:pt idx="288" c:formatCode="dd/mmm/yy">
                  <c:v>44250</c:v>
                </c:pt>
                <c:pt idx="289" c:formatCode="dd/mmm/yy">
                  <c:v>44251</c:v>
                </c:pt>
                <c:pt idx="290" c:formatCode="dd/mmm/yy">
                  <c:v>44252</c:v>
                </c:pt>
                <c:pt idx="291" c:formatCode="dd/mmm/yy">
                  <c:v>44253</c:v>
                </c:pt>
                <c:pt idx="292" c:formatCode="dd/mmm/yy">
                  <c:v>44256</c:v>
                </c:pt>
                <c:pt idx="293" c:formatCode="dd/mmm/yy">
                  <c:v>44257</c:v>
                </c:pt>
                <c:pt idx="294" c:formatCode="dd/mmm/yy">
                  <c:v>44258</c:v>
                </c:pt>
                <c:pt idx="295" c:formatCode="dd/mmm/yy">
                  <c:v>44259</c:v>
                </c:pt>
                <c:pt idx="296" c:formatCode="dd/mmm/yy">
                  <c:v>44260</c:v>
                </c:pt>
                <c:pt idx="297" c:formatCode="dd/mmm/yy">
                  <c:v>44263</c:v>
                </c:pt>
                <c:pt idx="298" c:formatCode="dd/mmm/yy">
                  <c:v>44264</c:v>
                </c:pt>
                <c:pt idx="299" c:formatCode="dd/mmm/yy">
                  <c:v>44265</c:v>
                </c:pt>
                <c:pt idx="300" c:formatCode="dd/mmm/yy">
                  <c:v>44267</c:v>
                </c:pt>
                <c:pt idx="301" c:formatCode="dd/mmm/yy">
                  <c:v>44270</c:v>
                </c:pt>
                <c:pt idx="302" c:formatCode="dd/mmm/yy">
                  <c:v>44271</c:v>
                </c:pt>
                <c:pt idx="303" c:formatCode="dd/mmm/yy">
                  <c:v>44272</c:v>
                </c:pt>
                <c:pt idx="304" c:formatCode="dd/mmm/yy">
                  <c:v>44273</c:v>
                </c:pt>
                <c:pt idx="305" c:formatCode="dd/mmm/yy">
                  <c:v>44274</c:v>
                </c:pt>
                <c:pt idx="306" c:formatCode="dd/mmm/yy">
                  <c:v>44277</c:v>
                </c:pt>
                <c:pt idx="307" c:formatCode="dd/mmm/yy">
                  <c:v>44278</c:v>
                </c:pt>
                <c:pt idx="308" c:formatCode="dd/mmm/yy">
                  <c:v>44279</c:v>
                </c:pt>
                <c:pt idx="309" c:formatCode="dd/mmm/yy">
                  <c:v>44280</c:v>
                </c:pt>
                <c:pt idx="310" c:formatCode="dd/mmm/yy">
                  <c:v>44281</c:v>
                </c:pt>
                <c:pt idx="311" c:formatCode="dd/mmm/yy">
                  <c:v>44285</c:v>
                </c:pt>
                <c:pt idx="312" c:formatCode="dd/mmm/yy">
                  <c:v>44286</c:v>
                </c:pt>
                <c:pt idx="313" c:formatCode="dd/mmm/yy">
                  <c:v>44287</c:v>
                </c:pt>
                <c:pt idx="314" c:formatCode="dd/mmm/yy">
                  <c:v>44291</c:v>
                </c:pt>
                <c:pt idx="315" c:formatCode="dd/mmm/yy">
                  <c:v>44292</c:v>
                </c:pt>
                <c:pt idx="316" c:formatCode="dd/mmm/yy">
                  <c:v>44293</c:v>
                </c:pt>
                <c:pt idx="317" c:formatCode="dd/mmm/yy">
                  <c:v>44294</c:v>
                </c:pt>
                <c:pt idx="318" c:formatCode="dd/mmm/yy">
                  <c:v>44295</c:v>
                </c:pt>
                <c:pt idx="319" c:formatCode="dd/mmm/yy">
                  <c:v>44298</c:v>
                </c:pt>
                <c:pt idx="320" c:formatCode="dd/mmm/yy">
                  <c:v>44299</c:v>
                </c:pt>
                <c:pt idx="321" c:formatCode="dd/mmm/yy">
                  <c:v>44301</c:v>
                </c:pt>
                <c:pt idx="322" c:formatCode="dd/mmm/yy">
                  <c:v>44302</c:v>
                </c:pt>
                <c:pt idx="323" c:formatCode="dd/mmm/yy">
                  <c:v>44305</c:v>
                </c:pt>
                <c:pt idx="324" c:formatCode="dd/mmm/yy">
                  <c:v>44306</c:v>
                </c:pt>
                <c:pt idx="325" c:formatCode="dd/mmm/yy">
                  <c:v>44308</c:v>
                </c:pt>
                <c:pt idx="326" c:formatCode="dd/mmm/yy">
                  <c:v>44309</c:v>
                </c:pt>
                <c:pt idx="327" c:formatCode="dd/mmm/yy">
                  <c:v>44312</c:v>
                </c:pt>
                <c:pt idx="328" c:formatCode="dd/mmm/yy">
                  <c:v>44313</c:v>
                </c:pt>
                <c:pt idx="329" c:formatCode="dd/mmm/yy">
                  <c:v>44314</c:v>
                </c:pt>
                <c:pt idx="330" c:formatCode="dd/mmm/yy">
                  <c:v>44315</c:v>
                </c:pt>
                <c:pt idx="331" c:formatCode="dd/mmm/yy">
                  <c:v>44316</c:v>
                </c:pt>
                <c:pt idx="332" c:formatCode="dd/mmm/yy">
                  <c:v>44319</c:v>
                </c:pt>
                <c:pt idx="333" c:formatCode="dd/mmm/yy">
                  <c:v>44320</c:v>
                </c:pt>
                <c:pt idx="334" c:formatCode="dd/mmm/yy">
                  <c:v>44321</c:v>
                </c:pt>
                <c:pt idx="335" c:formatCode="dd/mmm/yy">
                  <c:v>44322</c:v>
                </c:pt>
                <c:pt idx="336" c:formatCode="dd/mmm/yy">
                  <c:v>44323</c:v>
                </c:pt>
                <c:pt idx="337" c:formatCode="dd/mmm/yy">
                  <c:v>44326</c:v>
                </c:pt>
                <c:pt idx="338" c:formatCode="dd/mmm/yy">
                  <c:v>44327</c:v>
                </c:pt>
                <c:pt idx="339" c:formatCode="dd/mmm/yy">
                  <c:v>44328</c:v>
                </c:pt>
                <c:pt idx="340" c:formatCode="dd/mmm/yy">
                  <c:v>44330</c:v>
                </c:pt>
                <c:pt idx="341" c:formatCode="dd/mmm/yy">
                  <c:v>44333</c:v>
                </c:pt>
                <c:pt idx="342" c:formatCode="dd/mmm/yy">
                  <c:v>44334</c:v>
                </c:pt>
                <c:pt idx="343" c:formatCode="dd/mmm/yy">
                  <c:v>44335</c:v>
                </c:pt>
                <c:pt idx="344" c:formatCode="dd/mmm/yy">
                  <c:v>44336</c:v>
                </c:pt>
                <c:pt idx="345" c:formatCode="dd/mmm/yy">
                  <c:v>44337</c:v>
                </c:pt>
                <c:pt idx="346" c:formatCode="dd/mmm/yy">
                  <c:v>44340</c:v>
                </c:pt>
                <c:pt idx="347" c:formatCode="dd/mmm/yy">
                  <c:v>44341</c:v>
                </c:pt>
                <c:pt idx="348" c:formatCode="dd/mmm/yy">
                  <c:v>44342</c:v>
                </c:pt>
                <c:pt idx="349" c:formatCode="dd/mmm/yy">
                  <c:v>44343</c:v>
                </c:pt>
                <c:pt idx="350" c:formatCode="dd/mmm/yy">
                  <c:v>44344</c:v>
                </c:pt>
                <c:pt idx="351" c:formatCode="dd/mmm/yy">
                  <c:v>44347</c:v>
                </c:pt>
                <c:pt idx="352" c:formatCode="dd/mmm/yy">
                  <c:v>44348</c:v>
                </c:pt>
                <c:pt idx="353" c:formatCode="dd/mmm/yy">
                  <c:v>44349</c:v>
                </c:pt>
                <c:pt idx="354" c:formatCode="dd/mmm/yy">
                  <c:v>44350</c:v>
                </c:pt>
                <c:pt idx="355" c:formatCode="dd/mmm/yy">
                  <c:v>44351</c:v>
                </c:pt>
                <c:pt idx="356" c:formatCode="dd/mmm/yy">
                  <c:v>44354</c:v>
                </c:pt>
                <c:pt idx="357" c:formatCode="dd/mmm/yy">
                  <c:v>44355</c:v>
                </c:pt>
                <c:pt idx="358" c:formatCode="dd/mmm/yy">
                  <c:v>44356</c:v>
                </c:pt>
                <c:pt idx="359" c:formatCode="dd/mmm/yy">
                  <c:v>44357</c:v>
                </c:pt>
                <c:pt idx="360" c:formatCode="dd/mmm/yy">
                  <c:v>44358</c:v>
                </c:pt>
                <c:pt idx="361" c:formatCode="dd/mmm/yy">
                  <c:v>44361</c:v>
                </c:pt>
                <c:pt idx="362" c:formatCode="dd/mmm/yy">
                  <c:v>44362</c:v>
                </c:pt>
                <c:pt idx="363" c:formatCode="dd/mmm/yy">
                  <c:v>44363</c:v>
                </c:pt>
                <c:pt idx="364" c:formatCode="dd/mmm/yy">
                  <c:v>44364</c:v>
                </c:pt>
                <c:pt idx="365" c:formatCode="dd/mmm/yy">
                  <c:v>44365</c:v>
                </c:pt>
                <c:pt idx="366" c:formatCode="dd/mmm/yy">
                  <c:v>44368</c:v>
                </c:pt>
                <c:pt idx="367" c:formatCode="dd/mmm/yy">
                  <c:v>44369</c:v>
                </c:pt>
                <c:pt idx="368" c:formatCode="dd/mmm/yy">
                  <c:v>44370</c:v>
                </c:pt>
                <c:pt idx="369" c:formatCode="dd/mmm/yy">
                  <c:v>44371</c:v>
                </c:pt>
                <c:pt idx="370" c:formatCode="dd/mmm/yy">
                  <c:v>44372</c:v>
                </c:pt>
                <c:pt idx="371" c:formatCode="dd/mmm/yy">
                  <c:v>44375</c:v>
                </c:pt>
                <c:pt idx="372" c:formatCode="dd/mmm/yy">
                  <c:v>44376</c:v>
                </c:pt>
                <c:pt idx="373" c:formatCode="dd/mmm/yy">
                  <c:v>44377</c:v>
                </c:pt>
                <c:pt idx="374" c:formatCode="dd/mmm/yy">
                  <c:v>44378</c:v>
                </c:pt>
                <c:pt idx="375" c:formatCode="dd/mmm/yy">
                  <c:v>44379</c:v>
                </c:pt>
                <c:pt idx="376" c:formatCode="dd/mmm/yy">
                  <c:v>44382</c:v>
                </c:pt>
                <c:pt idx="377" c:formatCode="dd/mmm/yy">
                  <c:v>44383</c:v>
                </c:pt>
                <c:pt idx="378" c:formatCode="dd/mmm/yy">
                  <c:v>44384</c:v>
                </c:pt>
                <c:pt idx="379" c:formatCode="dd/mmm/yy">
                  <c:v>44385</c:v>
                </c:pt>
                <c:pt idx="380" c:formatCode="dd/mmm/yy">
                  <c:v>44386</c:v>
                </c:pt>
                <c:pt idx="381" c:formatCode="dd/mmm/yy">
                  <c:v>44389</c:v>
                </c:pt>
                <c:pt idx="382" c:formatCode="dd/mmm/yy">
                  <c:v>44390</c:v>
                </c:pt>
                <c:pt idx="383" c:formatCode="dd/mmm/yy">
                  <c:v>44391</c:v>
                </c:pt>
                <c:pt idx="384" c:formatCode="dd/mmm/yy">
                  <c:v>44392</c:v>
                </c:pt>
                <c:pt idx="385" c:formatCode="dd/mmm/yy">
                  <c:v>44393</c:v>
                </c:pt>
                <c:pt idx="386" c:formatCode="dd/mmm/yy">
                  <c:v>44396</c:v>
                </c:pt>
                <c:pt idx="387" c:formatCode="dd/mmm/yy">
                  <c:v>44397</c:v>
                </c:pt>
                <c:pt idx="388" c:formatCode="dd/mmm/yy">
                  <c:v>44399</c:v>
                </c:pt>
                <c:pt idx="389" c:formatCode="dd/mmm/yy">
                  <c:v>44400</c:v>
                </c:pt>
                <c:pt idx="390" c:formatCode="dd/mmm/yy">
                  <c:v>44403</c:v>
                </c:pt>
                <c:pt idx="391" c:formatCode="dd/mmm/yy">
                  <c:v>44404</c:v>
                </c:pt>
                <c:pt idx="392" c:formatCode="dd/mmm/yy">
                  <c:v>44405</c:v>
                </c:pt>
                <c:pt idx="393" c:formatCode="dd/mmm/yy">
                  <c:v>44406</c:v>
                </c:pt>
                <c:pt idx="394" c:formatCode="dd/mmm/yy">
                  <c:v>44407</c:v>
                </c:pt>
                <c:pt idx="395" c:formatCode="dd/mmm/yy">
                  <c:v>44410</c:v>
                </c:pt>
                <c:pt idx="396" c:formatCode="dd/mmm/yy">
                  <c:v>44411</c:v>
                </c:pt>
                <c:pt idx="397" c:formatCode="dd/mmm/yy">
                  <c:v>44412</c:v>
                </c:pt>
                <c:pt idx="398" c:formatCode="dd/mmm/yy">
                  <c:v>44413</c:v>
                </c:pt>
                <c:pt idx="399" c:formatCode="dd/mmm/yy">
                  <c:v>44414</c:v>
                </c:pt>
                <c:pt idx="400" c:formatCode="dd/mmm/yy">
                  <c:v>44417</c:v>
                </c:pt>
                <c:pt idx="401" c:formatCode="dd/mmm/yy">
                  <c:v>44418</c:v>
                </c:pt>
                <c:pt idx="402" c:formatCode="dd/mmm/yy">
                  <c:v>44419</c:v>
                </c:pt>
                <c:pt idx="403" c:formatCode="dd/mmm/yy">
                  <c:v>44420</c:v>
                </c:pt>
                <c:pt idx="404" c:formatCode="dd/mmm/yy">
                  <c:v>44421</c:v>
                </c:pt>
                <c:pt idx="405" c:formatCode="dd/mmm/yy">
                  <c:v>44424</c:v>
                </c:pt>
                <c:pt idx="406" c:formatCode="dd/mmm/yy">
                  <c:v>44425</c:v>
                </c:pt>
                <c:pt idx="407" c:formatCode="dd/mmm/yy">
                  <c:v>44426</c:v>
                </c:pt>
                <c:pt idx="408" c:formatCode="dd/mmm/yy">
                  <c:v>44428</c:v>
                </c:pt>
                <c:pt idx="409" c:formatCode="dd/mmm/yy">
                  <c:v>44431</c:v>
                </c:pt>
                <c:pt idx="410" c:formatCode="dd/mmm/yy">
                  <c:v>44432</c:v>
                </c:pt>
                <c:pt idx="411" c:formatCode="dd/mmm/yy">
                  <c:v>44433</c:v>
                </c:pt>
                <c:pt idx="412" c:formatCode="dd/mmm/yy">
                  <c:v>44434</c:v>
                </c:pt>
                <c:pt idx="413" c:formatCode="dd/mmm/yy">
                  <c:v>44435</c:v>
                </c:pt>
                <c:pt idx="414" c:formatCode="dd/mmm/yy">
                  <c:v>44438</c:v>
                </c:pt>
                <c:pt idx="415" c:formatCode="dd/mmm/yy">
                  <c:v>44439</c:v>
                </c:pt>
                <c:pt idx="416" c:formatCode="dd/mmm/yy">
                  <c:v>44440</c:v>
                </c:pt>
                <c:pt idx="417" c:formatCode="dd/mmm/yy">
                  <c:v>44441</c:v>
                </c:pt>
                <c:pt idx="418" c:formatCode="dd/mmm/yy">
                  <c:v>44442</c:v>
                </c:pt>
                <c:pt idx="419" c:formatCode="dd/mmm/yy">
                  <c:v>44445</c:v>
                </c:pt>
                <c:pt idx="420" c:formatCode="dd/mmm/yy">
                  <c:v>44446</c:v>
                </c:pt>
                <c:pt idx="421" c:formatCode="dd/mmm/yy">
                  <c:v>44447</c:v>
                </c:pt>
                <c:pt idx="422" c:formatCode="dd/mmm/yy">
                  <c:v>44448</c:v>
                </c:pt>
                <c:pt idx="423" c:formatCode="dd/mmm/yy">
                  <c:v>44452</c:v>
                </c:pt>
                <c:pt idx="424" c:formatCode="dd/mmm/yy">
                  <c:v>44453</c:v>
                </c:pt>
                <c:pt idx="425" c:formatCode="dd/mmm/yy">
                  <c:v>44454</c:v>
                </c:pt>
                <c:pt idx="426" c:formatCode="dd/mmm/yy">
                  <c:v>44455</c:v>
                </c:pt>
                <c:pt idx="427" c:formatCode="dd/mmm/yy">
                  <c:v>44456</c:v>
                </c:pt>
                <c:pt idx="428" c:formatCode="dd/mmm/yy">
                  <c:v>44459</c:v>
                </c:pt>
                <c:pt idx="429" c:formatCode="dd/mmm/yy">
                  <c:v>44460</c:v>
                </c:pt>
                <c:pt idx="430" c:formatCode="dd/mmm/yy">
                  <c:v>44461</c:v>
                </c:pt>
                <c:pt idx="431" c:formatCode="dd/mmm/yy">
                  <c:v>44462</c:v>
                </c:pt>
                <c:pt idx="432" c:formatCode="dd/mmm/yy">
                  <c:v>44463</c:v>
                </c:pt>
                <c:pt idx="433" c:formatCode="dd/mmm/yy">
                  <c:v>44466</c:v>
                </c:pt>
                <c:pt idx="434" c:formatCode="dd/mmm/yy">
                  <c:v>44467</c:v>
                </c:pt>
                <c:pt idx="435" c:formatCode="dd/mmm/yy">
                  <c:v>44468</c:v>
                </c:pt>
                <c:pt idx="436" c:formatCode="dd/mmm/yy">
                  <c:v>44469</c:v>
                </c:pt>
                <c:pt idx="437" c:formatCode="dd/mmm/yy">
                  <c:v>44470</c:v>
                </c:pt>
                <c:pt idx="438" c:formatCode="dd/mmm/yy">
                  <c:v>44473</c:v>
                </c:pt>
                <c:pt idx="439" c:formatCode="dd/mmm/yy">
                  <c:v>44474</c:v>
                </c:pt>
                <c:pt idx="440" c:formatCode="dd/mmm/yy">
                  <c:v>44475</c:v>
                </c:pt>
                <c:pt idx="441" c:formatCode="dd/mmm/yy">
                  <c:v>44476</c:v>
                </c:pt>
                <c:pt idx="442" c:formatCode="dd/mmm/yy">
                  <c:v>44477</c:v>
                </c:pt>
                <c:pt idx="443" c:formatCode="dd/mmm/yy">
                  <c:v>44480</c:v>
                </c:pt>
                <c:pt idx="444" c:formatCode="dd/mmm/yy">
                  <c:v>44481</c:v>
                </c:pt>
                <c:pt idx="445" c:formatCode="dd/mmm/yy">
                  <c:v>44482</c:v>
                </c:pt>
                <c:pt idx="446" c:formatCode="dd/mmm/yy">
                  <c:v>44483</c:v>
                </c:pt>
                <c:pt idx="447" c:formatCode="dd/mmm/yy">
                  <c:v>44487</c:v>
                </c:pt>
                <c:pt idx="448" c:formatCode="dd/mmm/yy">
                  <c:v>44488</c:v>
                </c:pt>
                <c:pt idx="449" c:formatCode="dd/mmm/yy">
                  <c:v>44489</c:v>
                </c:pt>
                <c:pt idx="450" c:formatCode="dd/mmm/yy">
                  <c:v>44490</c:v>
                </c:pt>
                <c:pt idx="451" c:formatCode="dd/mmm/yy">
                  <c:v>44491</c:v>
                </c:pt>
                <c:pt idx="452" c:formatCode="dd/mmm/yy">
                  <c:v>44494</c:v>
                </c:pt>
                <c:pt idx="453" c:formatCode="dd/mmm/yy">
                  <c:v>44495</c:v>
                </c:pt>
                <c:pt idx="454" c:formatCode="dd/mmm/yy">
                  <c:v>44496</c:v>
                </c:pt>
                <c:pt idx="455" c:formatCode="dd/mmm/yy">
                  <c:v>44497</c:v>
                </c:pt>
                <c:pt idx="456" c:formatCode="dd/mmm/yy">
                  <c:v>44498</c:v>
                </c:pt>
                <c:pt idx="457" c:formatCode="dd/mmm/yy">
                  <c:v>44501</c:v>
                </c:pt>
                <c:pt idx="458" c:formatCode="dd/mmm/yy">
                  <c:v>44502</c:v>
                </c:pt>
                <c:pt idx="459" c:formatCode="dd/mmm/yy">
                  <c:v>44503</c:v>
                </c:pt>
                <c:pt idx="460" c:formatCode="dd/mmm/yy">
                  <c:v>44504</c:v>
                </c:pt>
                <c:pt idx="461" c:formatCode="dd/mmm/yy">
                  <c:v>44508</c:v>
                </c:pt>
                <c:pt idx="462" c:formatCode="dd/mmm/yy">
                  <c:v>44509</c:v>
                </c:pt>
                <c:pt idx="463" c:formatCode="dd/mmm/yy">
                  <c:v>44510</c:v>
                </c:pt>
                <c:pt idx="464" c:formatCode="dd/mmm/yy">
                  <c:v>44511</c:v>
                </c:pt>
                <c:pt idx="465" c:formatCode="dd/mmm/yy">
                  <c:v>44512</c:v>
                </c:pt>
                <c:pt idx="466" c:formatCode="dd/mmm/yy">
                  <c:v>44515</c:v>
                </c:pt>
                <c:pt idx="467" c:formatCode="dd/mmm/yy">
                  <c:v>44516</c:v>
                </c:pt>
                <c:pt idx="468" c:formatCode="dd/mmm/yy">
                  <c:v>44517</c:v>
                </c:pt>
                <c:pt idx="469" c:formatCode="dd/mmm/yy">
                  <c:v>44518</c:v>
                </c:pt>
                <c:pt idx="470" c:formatCode="dd/mmm/yy">
                  <c:v>44522</c:v>
                </c:pt>
                <c:pt idx="471" c:formatCode="dd/mmm/yy">
                  <c:v>44523</c:v>
                </c:pt>
                <c:pt idx="472" c:formatCode="dd/mmm/yy">
                  <c:v>44524</c:v>
                </c:pt>
                <c:pt idx="473" c:formatCode="dd/mmm/yy">
                  <c:v>44525</c:v>
                </c:pt>
                <c:pt idx="474" c:formatCode="dd/mmm/yy">
                  <c:v>44526</c:v>
                </c:pt>
                <c:pt idx="475" c:formatCode="dd/mmm/yy">
                  <c:v>44529</c:v>
                </c:pt>
                <c:pt idx="476" c:formatCode="dd/mmm/yy">
                  <c:v>44530</c:v>
                </c:pt>
                <c:pt idx="477" c:formatCode="dd/mmm/yy">
                  <c:v>44531</c:v>
                </c:pt>
                <c:pt idx="478" c:formatCode="dd/mmm/yy">
                  <c:v>44532</c:v>
                </c:pt>
                <c:pt idx="479" c:formatCode="dd/mmm/yy">
                  <c:v>44533</c:v>
                </c:pt>
                <c:pt idx="480" c:formatCode="dd/mmm/yy">
                  <c:v>44536</c:v>
                </c:pt>
                <c:pt idx="481" c:formatCode="dd/mmm/yy">
                  <c:v>44537</c:v>
                </c:pt>
                <c:pt idx="482" c:formatCode="dd/mmm/yy">
                  <c:v>44538</c:v>
                </c:pt>
                <c:pt idx="483" c:formatCode="dd/mmm/yy">
                  <c:v>44539</c:v>
                </c:pt>
                <c:pt idx="484" c:formatCode="dd/mmm/yy">
                  <c:v>44540</c:v>
                </c:pt>
                <c:pt idx="485" c:formatCode="dd/mmm/yy">
                  <c:v>44543</c:v>
                </c:pt>
                <c:pt idx="486" c:formatCode="dd/mmm/yy">
                  <c:v>44544</c:v>
                </c:pt>
                <c:pt idx="487" c:formatCode="dd/mmm/yy">
                  <c:v>44545</c:v>
                </c:pt>
                <c:pt idx="488" c:formatCode="dd/mmm/yy">
                  <c:v>44546</c:v>
                </c:pt>
                <c:pt idx="489" c:formatCode="dd/mmm/yy">
                  <c:v>44547</c:v>
                </c:pt>
                <c:pt idx="490" c:formatCode="dd/mmm/yy">
                  <c:v>44550</c:v>
                </c:pt>
                <c:pt idx="491" c:formatCode="dd/mmm/yy">
                  <c:v>44551</c:v>
                </c:pt>
                <c:pt idx="492" c:formatCode="dd/mmm/yy">
                  <c:v>44552</c:v>
                </c:pt>
                <c:pt idx="493" c:formatCode="dd/mmm/yy">
                  <c:v>44553</c:v>
                </c:pt>
                <c:pt idx="494" c:formatCode="dd/mmm/yy">
                  <c:v>44554</c:v>
                </c:pt>
                <c:pt idx="495" c:formatCode="dd/mmm/yy">
                  <c:v>44557</c:v>
                </c:pt>
                <c:pt idx="496" c:formatCode="dd/mmm/yy">
                  <c:v>44558</c:v>
                </c:pt>
                <c:pt idx="497" c:formatCode="dd/mmm/yy">
                  <c:v>44559</c:v>
                </c:pt>
                <c:pt idx="498" c:formatCode="dd/mmm/yy">
                  <c:v>44560</c:v>
                </c:pt>
                <c:pt idx="499" c:formatCode="dd/mmm/yy">
                  <c:v>44561</c:v>
                </c:pt>
                <c:pt idx="500" c:formatCode="dd/mmm/yy">
                  <c:v>44564</c:v>
                </c:pt>
                <c:pt idx="501" c:formatCode="dd/mmm/yy">
                  <c:v>44565</c:v>
                </c:pt>
                <c:pt idx="502" c:formatCode="dd/mmm/yy">
                  <c:v>44566</c:v>
                </c:pt>
                <c:pt idx="503" c:formatCode="dd/mmm/yy">
                  <c:v>44567</c:v>
                </c:pt>
                <c:pt idx="504" c:formatCode="dd/mmm/yy">
                  <c:v>44568</c:v>
                </c:pt>
                <c:pt idx="505" c:formatCode="dd/mmm/yy">
                  <c:v>44571</c:v>
                </c:pt>
                <c:pt idx="506" c:formatCode="dd/mmm/yy">
                  <c:v>44572</c:v>
                </c:pt>
                <c:pt idx="507" c:formatCode="dd/mmm/yy">
                  <c:v>44573</c:v>
                </c:pt>
                <c:pt idx="508" c:formatCode="dd/mmm/yy">
                  <c:v>44574</c:v>
                </c:pt>
                <c:pt idx="509" c:formatCode="dd/mmm/yy">
                  <c:v>44575</c:v>
                </c:pt>
                <c:pt idx="510" c:formatCode="dd/mmm/yy">
                  <c:v>44578</c:v>
                </c:pt>
                <c:pt idx="511" c:formatCode="dd/mmm/yy">
                  <c:v>44579</c:v>
                </c:pt>
                <c:pt idx="512" c:formatCode="dd/mmm/yy">
                  <c:v>44580</c:v>
                </c:pt>
                <c:pt idx="513" c:formatCode="dd/mmm/yy">
                  <c:v>44581</c:v>
                </c:pt>
                <c:pt idx="514" c:formatCode="dd/mmm/yy">
                  <c:v>44582</c:v>
                </c:pt>
                <c:pt idx="515" c:formatCode="dd/mmm/yy">
                  <c:v>44585</c:v>
                </c:pt>
                <c:pt idx="516" c:formatCode="dd/mmm/yy">
                  <c:v>44586</c:v>
                </c:pt>
                <c:pt idx="517" c:formatCode="dd/mmm/yy">
                  <c:v>44588</c:v>
                </c:pt>
                <c:pt idx="518" c:formatCode="dd/mmm/yy">
                  <c:v>44589</c:v>
                </c:pt>
                <c:pt idx="519" c:formatCode="dd/mmm/yy">
                  <c:v>44592</c:v>
                </c:pt>
                <c:pt idx="520" c:formatCode="dd/mmm/yy">
                  <c:v>44593</c:v>
                </c:pt>
                <c:pt idx="521" c:formatCode="dd/mmm/yy">
                  <c:v>44594</c:v>
                </c:pt>
                <c:pt idx="522" c:formatCode="dd/mmm/yy">
                  <c:v>44595</c:v>
                </c:pt>
                <c:pt idx="523" c:formatCode="dd/mmm/yy">
                  <c:v>44596</c:v>
                </c:pt>
                <c:pt idx="524" c:formatCode="dd/mmm/yy">
                  <c:v>44599</c:v>
                </c:pt>
                <c:pt idx="525" c:formatCode="dd/mmm/yy">
                  <c:v>44600</c:v>
                </c:pt>
                <c:pt idx="526" c:formatCode="dd/mmm/yy">
                  <c:v>44601</c:v>
                </c:pt>
                <c:pt idx="527" c:formatCode="dd/mmm/yy">
                  <c:v>44602</c:v>
                </c:pt>
                <c:pt idx="528" c:formatCode="dd/mmm/yy">
                  <c:v>44603</c:v>
                </c:pt>
                <c:pt idx="529" c:formatCode="dd/mmm/yy">
                  <c:v>44606</c:v>
                </c:pt>
                <c:pt idx="530" c:formatCode="dd/mmm/yy">
                  <c:v>44607</c:v>
                </c:pt>
                <c:pt idx="531" c:formatCode="dd/mmm/yy">
                  <c:v>44608</c:v>
                </c:pt>
                <c:pt idx="532" c:formatCode="dd/mmm/yy">
                  <c:v>44609</c:v>
                </c:pt>
                <c:pt idx="533" c:formatCode="dd/mmm/yy">
                  <c:v>44610</c:v>
                </c:pt>
                <c:pt idx="534" c:formatCode="dd/mmm/yy">
                  <c:v>44613</c:v>
                </c:pt>
                <c:pt idx="535" c:formatCode="dd/mmm/yy">
                  <c:v>44614</c:v>
                </c:pt>
                <c:pt idx="536" c:formatCode="dd/mmm/yy">
                  <c:v>44615</c:v>
                </c:pt>
                <c:pt idx="537" c:formatCode="dd/mmm/yy">
                  <c:v>44616</c:v>
                </c:pt>
                <c:pt idx="538" c:formatCode="dd/mmm/yy">
                  <c:v>44617</c:v>
                </c:pt>
                <c:pt idx="539" c:formatCode="dd/mmm/yy">
                  <c:v>44620</c:v>
                </c:pt>
                <c:pt idx="540" c:formatCode="dd/mmm/yy">
                  <c:v>44622</c:v>
                </c:pt>
                <c:pt idx="541" c:formatCode="dd/mmm/yy">
                  <c:v>44623</c:v>
                </c:pt>
                <c:pt idx="542" c:formatCode="dd/mmm/yy">
                  <c:v>44624</c:v>
                </c:pt>
                <c:pt idx="543" c:formatCode="dd/mmm/yy">
                  <c:v>44627</c:v>
                </c:pt>
                <c:pt idx="544" c:formatCode="dd/mmm/yy">
                  <c:v>44628</c:v>
                </c:pt>
                <c:pt idx="545" c:formatCode="dd/mmm/yy">
                  <c:v>44629</c:v>
                </c:pt>
                <c:pt idx="546" c:formatCode="dd/mmm/yy">
                  <c:v>44630</c:v>
                </c:pt>
                <c:pt idx="547" c:formatCode="dd/mmm/yy">
                  <c:v>44631</c:v>
                </c:pt>
                <c:pt idx="548" c:formatCode="dd/mmm/yy">
                  <c:v>44634</c:v>
                </c:pt>
                <c:pt idx="549" c:formatCode="dd/mmm/yy">
                  <c:v>44635</c:v>
                </c:pt>
                <c:pt idx="550" c:formatCode="dd/mmm/yy">
                  <c:v>44636</c:v>
                </c:pt>
                <c:pt idx="551" c:formatCode="dd/mmm/yy">
                  <c:v>44637</c:v>
                </c:pt>
                <c:pt idx="552" c:formatCode="dd/mmm/yy">
                  <c:v>44641</c:v>
                </c:pt>
                <c:pt idx="553" c:formatCode="dd/mmm/yy">
                  <c:v>44642</c:v>
                </c:pt>
                <c:pt idx="554" c:formatCode="dd/mmm/yy">
                  <c:v>44643</c:v>
                </c:pt>
                <c:pt idx="555" c:formatCode="dd/mmm/yy">
                  <c:v>44644</c:v>
                </c:pt>
                <c:pt idx="556" c:formatCode="dd/mmm/yy">
                  <c:v>44645</c:v>
                </c:pt>
                <c:pt idx="557" c:formatCode="dd/mmm/yy">
                  <c:v>44648</c:v>
                </c:pt>
                <c:pt idx="558" c:formatCode="dd/mmm/yy">
                  <c:v>44649</c:v>
                </c:pt>
                <c:pt idx="559" c:formatCode="dd/mmm/yy">
                  <c:v>44650</c:v>
                </c:pt>
                <c:pt idx="560" c:formatCode="dd/mmm/yy">
                  <c:v>44651</c:v>
                </c:pt>
                <c:pt idx="561" c:formatCode="dd/mmm/yy">
                  <c:v>44652</c:v>
                </c:pt>
                <c:pt idx="562" c:formatCode="dd/mmm/yy">
                  <c:v>44655</c:v>
                </c:pt>
                <c:pt idx="563" c:formatCode="dd/mmm/yy">
                  <c:v>44656</c:v>
                </c:pt>
                <c:pt idx="564" c:formatCode="dd/mmm/yy">
                  <c:v>44657</c:v>
                </c:pt>
                <c:pt idx="565" c:formatCode="dd/mmm/yy">
                  <c:v>44658</c:v>
                </c:pt>
                <c:pt idx="566" c:formatCode="dd/mmm/yy">
                  <c:v>44659</c:v>
                </c:pt>
                <c:pt idx="567" c:formatCode="dd/mmm/yy">
                  <c:v>44662</c:v>
                </c:pt>
                <c:pt idx="568" c:formatCode="dd/mmm/yy">
                  <c:v>44663</c:v>
                </c:pt>
                <c:pt idx="569" c:formatCode="dd/mmm/yy">
                  <c:v>44664</c:v>
                </c:pt>
                <c:pt idx="570" c:formatCode="dd/mmm/yy">
                  <c:v>44669</c:v>
                </c:pt>
                <c:pt idx="571" c:formatCode="dd/mmm/yy">
                  <c:v>44670</c:v>
                </c:pt>
                <c:pt idx="572" c:formatCode="dd/mmm/yy">
                  <c:v>44671</c:v>
                </c:pt>
                <c:pt idx="573" c:formatCode="dd/mmm/yy">
                  <c:v>44672</c:v>
                </c:pt>
                <c:pt idx="574" c:formatCode="dd/mmm/yy">
                  <c:v>44673</c:v>
                </c:pt>
                <c:pt idx="575" c:formatCode="dd/mmm/yy">
                  <c:v>44676</c:v>
                </c:pt>
                <c:pt idx="576" c:formatCode="dd/mmm/yy">
                  <c:v>44677</c:v>
                </c:pt>
                <c:pt idx="577" c:formatCode="dd/mmm/yy">
                  <c:v>44678</c:v>
                </c:pt>
                <c:pt idx="578" c:formatCode="dd/mmm/yy">
                  <c:v>44679</c:v>
                </c:pt>
                <c:pt idx="579" c:formatCode="dd/mmm/yy">
                  <c:v>44680</c:v>
                </c:pt>
                <c:pt idx="580" c:formatCode="dd/mmm/yy">
                  <c:v>44683</c:v>
                </c:pt>
                <c:pt idx="581" c:formatCode="dd/mmm/yy">
                  <c:v>44685</c:v>
                </c:pt>
                <c:pt idx="582" c:formatCode="dd/mmm/yy">
                  <c:v>44686</c:v>
                </c:pt>
                <c:pt idx="583" c:formatCode="dd/mmm/yy">
                  <c:v>44687</c:v>
                </c:pt>
                <c:pt idx="584" c:formatCode="dd/mmm/yy">
                  <c:v>44690</c:v>
                </c:pt>
                <c:pt idx="585" c:formatCode="dd/mmm/yy">
                  <c:v>44691</c:v>
                </c:pt>
                <c:pt idx="586" c:formatCode="dd/mmm/yy">
                  <c:v>44692</c:v>
                </c:pt>
                <c:pt idx="587" c:formatCode="dd/mmm/yy">
                  <c:v>44693</c:v>
                </c:pt>
                <c:pt idx="588" c:formatCode="dd/mmm/yy">
                  <c:v>44694</c:v>
                </c:pt>
                <c:pt idx="589" c:formatCode="dd/mmm/yy">
                  <c:v>44697</c:v>
                </c:pt>
                <c:pt idx="590" c:formatCode="dd/mmm/yy">
                  <c:v>44698</c:v>
                </c:pt>
                <c:pt idx="591" c:formatCode="dd/mmm/yy">
                  <c:v>44699</c:v>
                </c:pt>
                <c:pt idx="592" c:formatCode="dd/mmm/yy">
                  <c:v>44700</c:v>
                </c:pt>
                <c:pt idx="593" c:formatCode="dd/mmm/yy">
                  <c:v>44701</c:v>
                </c:pt>
                <c:pt idx="594" c:formatCode="dd/mmm/yy">
                  <c:v>44704</c:v>
                </c:pt>
                <c:pt idx="595" c:formatCode="dd/mmm/yy">
                  <c:v>44705</c:v>
                </c:pt>
                <c:pt idx="596" c:formatCode="dd/mmm/yy">
                  <c:v>44706</c:v>
                </c:pt>
                <c:pt idx="597" c:formatCode="dd/mmm/yy">
                  <c:v>44707</c:v>
                </c:pt>
                <c:pt idx="598" c:formatCode="dd/mmm/yy">
                  <c:v>44708</c:v>
                </c:pt>
                <c:pt idx="599" c:formatCode="dd/mmm/yy">
                  <c:v>44711</c:v>
                </c:pt>
                <c:pt idx="600" c:formatCode="dd/mmm/yy">
                  <c:v>44712</c:v>
                </c:pt>
                <c:pt idx="601" c:formatCode="dd/mmm/yy">
                  <c:v>44713</c:v>
                </c:pt>
                <c:pt idx="602" c:formatCode="dd/mmm/yy">
                  <c:v>44714</c:v>
                </c:pt>
                <c:pt idx="603" c:formatCode="dd/mmm/yy">
                  <c:v>44715</c:v>
                </c:pt>
                <c:pt idx="604" c:formatCode="dd/mmm/yy">
                  <c:v>44718</c:v>
                </c:pt>
                <c:pt idx="605" c:formatCode="dd/mmm/yy">
                  <c:v>44719</c:v>
                </c:pt>
                <c:pt idx="606" c:formatCode="dd/mmm/yy">
                  <c:v>44720</c:v>
                </c:pt>
                <c:pt idx="607" c:formatCode="dd/mmm/yy">
                  <c:v>44721</c:v>
                </c:pt>
                <c:pt idx="608" c:formatCode="dd/mmm/yy">
                  <c:v>44722</c:v>
                </c:pt>
                <c:pt idx="609" c:formatCode="dd/mmm/yy">
                  <c:v>44725</c:v>
                </c:pt>
                <c:pt idx="610" c:formatCode="dd/mmm/yy">
                  <c:v>44726</c:v>
                </c:pt>
                <c:pt idx="611" c:formatCode="dd/mmm/yy">
                  <c:v>44727</c:v>
                </c:pt>
                <c:pt idx="612" c:formatCode="dd/mmm/yy">
                  <c:v>44728</c:v>
                </c:pt>
                <c:pt idx="613" c:formatCode="dd/mmm/yy">
                  <c:v>44729</c:v>
                </c:pt>
                <c:pt idx="614" c:formatCode="dd/mmm/yy">
                  <c:v>44732</c:v>
                </c:pt>
                <c:pt idx="615" c:formatCode="dd/mmm/yy">
                  <c:v>44733</c:v>
                </c:pt>
                <c:pt idx="616" c:formatCode="dd/mmm/yy">
                  <c:v>44734</c:v>
                </c:pt>
                <c:pt idx="617" c:formatCode="dd/mmm/yy">
                  <c:v>44735</c:v>
                </c:pt>
                <c:pt idx="618" c:formatCode="dd/mmm/yy">
                  <c:v>44736</c:v>
                </c:pt>
                <c:pt idx="619" c:formatCode="dd/mmm/yy">
                  <c:v>44739</c:v>
                </c:pt>
                <c:pt idx="620" c:formatCode="dd/mmm/yy">
                  <c:v>44740</c:v>
                </c:pt>
                <c:pt idx="621" c:formatCode="dd/mmm/yy">
                  <c:v>44741</c:v>
                </c:pt>
                <c:pt idx="622" c:formatCode="dd/mmm/yy">
                  <c:v>44742</c:v>
                </c:pt>
                <c:pt idx="623" c:formatCode="dd/mmm/yy">
                  <c:v>44743</c:v>
                </c:pt>
                <c:pt idx="624" c:formatCode="dd/mmm/yy">
                  <c:v>44746</c:v>
                </c:pt>
                <c:pt idx="625" c:formatCode="dd/mmm/yy">
                  <c:v>44747</c:v>
                </c:pt>
                <c:pt idx="626" c:formatCode="dd/mmm/yy">
                  <c:v>44748</c:v>
                </c:pt>
                <c:pt idx="627" c:formatCode="dd/mmm/yy">
                  <c:v>44749</c:v>
                </c:pt>
                <c:pt idx="628" c:formatCode="dd/mmm/yy">
                  <c:v>44750</c:v>
                </c:pt>
                <c:pt idx="629" c:formatCode="dd/mmm/yy">
                  <c:v>44753</c:v>
                </c:pt>
                <c:pt idx="630" c:formatCode="dd/mmm/yy">
                  <c:v>44754</c:v>
                </c:pt>
                <c:pt idx="631" c:formatCode="dd/mmm/yy">
                  <c:v>44755</c:v>
                </c:pt>
                <c:pt idx="632" c:formatCode="dd/mmm/yy">
                  <c:v>44756</c:v>
                </c:pt>
                <c:pt idx="633" c:formatCode="dd/mmm/yy">
                  <c:v>44757</c:v>
                </c:pt>
                <c:pt idx="634" c:formatCode="dd/mmm/yy">
                  <c:v>44760</c:v>
                </c:pt>
                <c:pt idx="635" c:formatCode="dd/mmm/yy">
                  <c:v>44761</c:v>
                </c:pt>
                <c:pt idx="636" c:formatCode="dd/mmm/yy">
                  <c:v>44762</c:v>
                </c:pt>
                <c:pt idx="637" c:formatCode="dd/mmm/yy">
                  <c:v>44763</c:v>
                </c:pt>
                <c:pt idx="638" c:formatCode="dd/mmm/yy">
                  <c:v>44764</c:v>
                </c:pt>
                <c:pt idx="639" c:formatCode="dd/mmm/yy">
                  <c:v>44767</c:v>
                </c:pt>
                <c:pt idx="640" c:formatCode="dd/mmm/yy">
                  <c:v>44768</c:v>
                </c:pt>
                <c:pt idx="641" c:formatCode="dd/mmm/yy">
                  <c:v>44769</c:v>
                </c:pt>
                <c:pt idx="642" c:formatCode="dd/mmm/yy">
                  <c:v>44770</c:v>
                </c:pt>
                <c:pt idx="643" c:formatCode="dd/mmm/yy">
                  <c:v>44771</c:v>
                </c:pt>
                <c:pt idx="644" c:formatCode="dd/mmm/yy">
                  <c:v>44774</c:v>
                </c:pt>
                <c:pt idx="645" c:formatCode="dd/mmm/yy">
                  <c:v>44775</c:v>
                </c:pt>
                <c:pt idx="646" c:formatCode="dd/mmm/yy">
                  <c:v>44776</c:v>
                </c:pt>
                <c:pt idx="647" c:formatCode="dd/mmm/yy">
                  <c:v>44777</c:v>
                </c:pt>
                <c:pt idx="648" c:formatCode="dd/mmm/yy">
                  <c:v>44778</c:v>
                </c:pt>
                <c:pt idx="649" c:formatCode="dd/mmm/yy">
                  <c:v>44781</c:v>
                </c:pt>
                <c:pt idx="650" c:formatCode="dd/mmm/yy">
                  <c:v>44783</c:v>
                </c:pt>
                <c:pt idx="651" c:formatCode="dd/mmm/yy">
                  <c:v>44784</c:v>
                </c:pt>
                <c:pt idx="652" c:formatCode="dd/mmm/yy">
                  <c:v>44785</c:v>
                </c:pt>
                <c:pt idx="653" c:formatCode="dd/mmm/yy">
                  <c:v>44789</c:v>
                </c:pt>
                <c:pt idx="654" c:formatCode="dd/mmm/yy">
                  <c:v>44790</c:v>
                </c:pt>
                <c:pt idx="655" c:formatCode="dd/mmm/yy">
                  <c:v>44791</c:v>
                </c:pt>
                <c:pt idx="656" c:formatCode="dd/mmm/yy">
                  <c:v>44792</c:v>
                </c:pt>
                <c:pt idx="657" c:formatCode="dd/mmm/yy">
                  <c:v>44795</c:v>
                </c:pt>
                <c:pt idx="658" c:formatCode="dd/mmm/yy">
                  <c:v>44796</c:v>
                </c:pt>
                <c:pt idx="659" c:formatCode="dd/mmm/yy">
                  <c:v>44797</c:v>
                </c:pt>
                <c:pt idx="660" c:formatCode="dd/mmm/yy">
                  <c:v>44798</c:v>
                </c:pt>
                <c:pt idx="661" c:formatCode="dd/mmm/yy">
                  <c:v>44799</c:v>
                </c:pt>
                <c:pt idx="662" c:formatCode="dd/mmm/yy">
                  <c:v>44802</c:v>
                </c:pt>
                <c:pt idx="663" c:formatCode="dd/mmm/yy">
                  <c:v>44803</c:v>
                </c:pt>
                <c:pt idx="664" c:formatCode="dd/mmm/yy">
                  <c:v>44805</c:v>
                </c:pt>
                <c:pt idx="665" c:formatCode="dd/mmm/yy">
                  <c:v>44806</c:v>
                </c:pt>
                <c:pt idx="666" c:formatCode="dd/mmm/yy">
                  <c:v>44809</c:v>
                </c:pt>
                <c:pt idx="667" c:formatCode="dd/mmm/yy">
                  <c:v>44810</c:v>
                </c:pt>
                <c:pt idx="668" c:formatCode="dd/mmm/yy">
                  <c:v>44811</c:v>
                </c:pt>
                <c:pt idx="669" c:formatCode="dd/mmm/yy">
                  <c:v>44812</c:v>
                </c:pt>
                <c:pt idx="670" c:formatCode="dd/mmm/yy">
                  <c:v>44813</c:v>
                </c:pt>
                <c:pt idx="671" c:formatCode="dd/mmm/yy">
                  <c:v>44816</c:v>
                </c:pt>
                <c:pt idx="672" c:formatCode="dd/mmm/yy">
                  <c:v>44817</c:v>
                </c:pt>
                <c:pt idx="673" c:formatCode="dd/mmm/yy">
                  <c:v>44818</c:v>
                </c:pt>
                <c:pt idx="674" c:formatCode="dd/mmm/yy">
                  <c:v>44819</c:v>
                </c:pt>
                <c:pt idx="675" c:formatCode="dd/mmm/yy">
                  <c:v>44820</c:v>
                </c:pt>
                <c:pt idx="676" c:formatCode="dd/mmm/yy">
                  <c:v>44823</c:v>
                </c:pt>
                <c:pt idx="677" c:formatCode="dd/mmm/yy">
                  <c:v>44824</c:v>
                </c:pt>
                <c:pt idx="678" c:formatCode="dd/mmm/yy">
                  <c:v>44825</c:v>
                </c:pt>
                <c:pt idx="679" c:formatCode="dd/mmm/yy">
                  <c:v>44826</c:v>
                </c:pt>
                <c:pt idx="680" c:formatCode="dd/mmm/yy">
                  <c:v>44827</c:v>
                </c:pt>
                <c:pt idx="681" c:formatCode="dd/mmm/yy">
                  <c:v>44830</c:v>
                </c:pt>
                <c:pt idx="682" c:formatCode="dd/mmm/yy">
                  <c:v>44831</c:v>
                </c:pt>
                <c:pt idx="683" c:formatCode="dd/mmm/yy">
                  <c:v>44832</c:v>
                </c:pt>
                <c:pt idx="684" c:formatCode="dd/mmm/yy">
                  <c:v>44833</c:v>
                </c:pt>
                <c:pt idx="685" c:formatCode="dd/mmm/yy">
                  <c:v>44834</c:v>
                </c:pt>
                <c:pt idx="686" c:formatCode="dd/mmm/yy">
                  <c:v>44837</c:v>
                </c:pt>
                <c:pt idx="687" c:formatCode="dd/mmm/yy">
                  <c:v>44838</c:v>
                </c:pt>
                <c:pt idx="688" c:formatCode="dd/mmm/yy">
                  <c:v>44840</c:v>
                </c:pt>
                <c:pt idx="689" c:formatCode="dd/mmm/yy">
                  <c:v>44841</c:v>
                </c:pt>
                <c:pt idx="690" c:formatCode="dd/mmm/yy">
                  <c:v>44844</c:v>
                </c:pt>
                <c:pt idx="691" c:formatCode="dd/mmm/yy">
                  <c:v>44845</c:v>
                </c:pt>
                <c:pt idx="692" c:formatCode="dd/mmm/yy">
                  <c:v>44846</c:v>
                </c:pt>
                <c:pt idx="693" c:formatCode="dd/mmm/yy">
                  <c:v>44847</c:v>
                </c:pt>
                <c:pt idx="694" c:formatCode="dd/mmm/yy">
                  <c:v>44848</c:v>
                </c:pt>
                <c:pt idx="695" c:formatCode="dd/mmm/yy">
                  <c:v>44851</c:v>
                </c:pt>
                <c:pt idx="696" c:formatCode="dd/mmm/yy">
                  <c:v>44852</c:v>
                </c:pt>
                <c:pt idx="697" c:formatCode="dd/mmm/yy">
                  <c:v>44853</c:v>
                </c:pt>
                <c:pt idx="698" c:formatCode="dd/mmm/yy">
                  <c:v>44854</c:v>
                </c:pt>
                <c:pt idx="699" c:formatCode="dd/mmm/yy">
                  <c:v>44855</c:v>
                </c:pt>
                <c:pt idx="700" c:formatCode="dd/mmm/yy">
                  <c:v>44858</c:v>
                </c:pt>
                <c:pt idx="701" c:formatCode="dd/mmm/yy">
                  <c:v>44859</c:v>
                </c:pt>
                <c:pt idx="702" c:formatCode="dd/mmm/yy">
                  <c:v>44861</c:v>
                </c:pt>
                <c:pt idx="703" c:formatCode="dd/mmm/yy">
                  <c:v>44862</c:v>
                </c:pt>
                <c:pt idx="704" c:formatCode="dd/mmm/yy">
                  <c:v>44865</c:v>
                </c:pt>
                <c:pt idx="705" c:formatCode="dd/mmm/yy">
                  <c:v>44866</c:v>
                </c:pt>
                <c:pt idx="706" c:formatCode="dd/mmm/yy">
                  <c:v>44867</c:v>
                </c:pt>
                <c:pt idx="707" c:formatCode="dd/mmm/yy">
                  <c:v>44868</c:v>
                </c:pt>
                <c:pt idx="708" c:formatCode="dd/mmm/yy">
                  <c:v>44869</c:v>
                </c:pt>
                <c:pt idx="709" c:formatCode="dd/mmm/yy">
                  <c:v>44872</c:v>
                </c:pt>
                <c:pt idx="710" c:formatCode="dd/mmm/yy">
                  <c:v>44874</c:v>
                </c:pt>
                <c:pt idx="711" c:formatCode="dd/mmm/yy">
                  <c:v>44875</c:v>
                </c:pt>
                <c:pt idx="712" c:formatCode="dd/mmm/yy">
                  <c:v>44876</c:v>
                </c:pt>
                <c:pt idx="713" c:formatCode="dd/mmm/yy">
                  <c:v>44879</c:v>
                </c:pt>
                <c:pt idx="714" c:formatCode="dd/mmm/yy">
                  <c:v>44880</c:v>
                </c:pt>
                <c:pt idx="715" c:formatCode="dd/mmm/yy">
                  <c:v>44881</c:v>
                </c:pt>
                <c:pt idx="716" c:formatCode="dd/mmm/yy">
                  <c:v>44882</c:v>
                </c:pt>
                <c:pt idx="717" c:formatCode="dd/mmm/yy">
                  <c:v>44883</c:v>
                </c:pt>
                <c:pt idx="718" c:formatCode="dd/mmm/yy">
                  <c:v>44886</c:v>
                </c:pt>
                <c:pt idx="719" c:formatCode="dd/mmm/yy">
                  <c:v>44887</c:v>
                </c:pt>
                <c:pt idx="720" c:formatCode="dd/mmm/yy">
                  <c:v>44888</c:v>
                </c:pt>
                <c:pt idx="721" c:formatCode="dd/mmm/yy">
                  <c:v>44889</c:v>
                </c:pt>
                <c:pt idx="722" c:formatCode="dd/mmm/yy">
                  <c:v>44890</c:v>
                </c:pt>
                <c:pt idx="723" c:formatCode="dd/mmm/yy">
                  <c:v>44893</c:v>
                </c:pt>
                <c:pt idx="724" c:formatCode="dd/mmm/yy">
                  <c:v>44894</c:v>
                </c:pt>
                <c:pt idx="725" c:formatCode="dd/mmm/yy">
                  <c:v>44895</c:v>
                </c:pt>
                <c:pt idx="726" c:formatCode="dd/mmm/yy">
                  <c:v>44896</c:v>
                </c:pt>
                <c:pt idx="727" c:formatCode="dd/mmm/yy">
                  <c:v>44897</c:v>
                </c:pt>
                <c:pt idx="728" c:formatCode="dd/mmm/yy">
                  <c:v>44900</c:v>
                </c:pt>
                <c:pt idx="729" c:formatCode="dd/mmm/yy">
                  <c:v>44901</c:v>
                </c:pt>
                <c:pt idx="730" c:formatCode="dd/mmm/yy">
                  <c:v>44902</c:v>
                </c:pt>
                <c:pt idx="731" c:formatCode="dd/mmm/yy">
                  <c:v>44903</c:v>
                </c:pt>
                <c:pt idx="732" c:formatCode="dd/mmm/yy">
                  <c:v>44904</c:v>
                </c:pt>
                <c:pt idx="733" c:formatCode="dd/mmm/yy">
                  <c:v>44907</c:v>
                </c:pt>
                <c:pt idx="734" c:formatCode="dd/mmm/yy">
                  <c:v>44908</c:v>
                </c:pt>
                <c:pt idx="735" c:formatCode="dd/mmm/yy">
                  <c:v>44909</c:v>
                </c:pt>
                <c:pt idx="736" c:formatCode="dd/mmm/yy">
                  <c:v>44910</c:v>
                </c:pt>
                <c:pt idx="737" c:formatCode="dd/mmm/yy">
                  <c:v>44911</c:v>
                </c:pt>
                <c:pt idx="738" c:formatCode="dd/mmm/yy">
                  <c:v>44914</c:v>
                </c:pt>
                <c:pt idx="739" c:formatCode="dd/mmm/yy">
                  <c:v>44915</c:v>
                </c:pt>
                <c:pt idx="740" c:formatCode="dd/mmm/yy">
                  <c:v>44916</c:v>
                </c:pt>
                <c:pt idx="741" c:formatCode="dd/mmm/yy">
                  <c:v>44917</c:v>
                </c:pt>
                <c:pt idx="742" c:formatCode="dd/mmm/yy">
                  <c:v>44918</c:v>
                </c:pt>
                <c:pt idx="743" c:formatCode="dd/mmm/yy">
                  <c:v>44921</c:v>
                </c:pt>
                <c:pt idx="744" c:formatCode="dd/mmm/yy">
                  <c:v>44922</c:v>
                </c:pt>
                <c:pt idx="745" c:formatCode="dd/mmm/yy">
                  <c:v>44923</c:v>
                </c:pt>
                <c:pt idx="746" c:formatCode="dd/mmm/yy">
                  <c:v>44924</c:v>
                </c:pt>
                <c:pt idx="747" c:formatCode="dd/mmm/yy">
                  <c:v>44925</c:v>
                </c:pt>
                <c:pt idx="748" c:formatCode="dd/mmm/yy">
                  <c:v>44928</c:v>
                </c:pt>
                <c:pt idx="749" c:formatCode="dd/mmm/yy">
                  <c:v>44929</c:v>
                </c:pt>
                <c:pt idx="750" c:formatCode="dd/mmm/yy">
                  <c:v>44930</c:v>
                </c:pt>
                <c:pt idx="751" c:formatCode="dd/mmm/yy">
                  <c:v>44931</c:v>
                </c:pt>
                <c:pt idx="752" c:formatCode="dd/mmm/yy">
                  <c:v>44932</c:v>
                </c:pt>
                <c:pt idx="753" c:formatCode="dd/mmm/yy">
                  <c:v>44935</c:v>
                </c:pt>
                <c:pt idx="754" c:formatCode="dd/mmm/yy">
                  <c:v>44936</c:v>
                </c:pt>
                <c:pt idx="755" c:formatCode="dd/mmm/yy">
                  <c:v>44937</c:v>
                </c:pt>
                <c:pt idx="756" c:formatCode="dd/mmm/yy">
                  <c:v>44938</c:v>
                </c:pt>
                <c:pt idx="757" c:formatCode="dd/mmm/yy">
                  <c:v>44939</c:v>
                </c:pt>
                <c:pt idx="758" c:formatCode="dd/mmm/yy">
                  <c:v>44942</c:v>
                </c:pt>
                <c:pt idx="759" c:formatCode="dd/mmm/yy">
                  <c:v>44943</c:v>
                </c:pt>
                <c:pt idx="760" c:formatCode="dd/mmm/yy">
                  <c:v>44944</c:v>
                </c:pt>
                <c:pt idx="761" c:formatCode="dd/mmm/yy">
                  <c:v>44945</c:v>
                </c:pt>
                <c:pt idx="762" c:formatCode="dd/mmm/yy">
                  <c:v>44946</c:v>
                </c:pt>
                <c:pt idx="763" c:formatCode="dd/mmm/yy">
                  <c:v>44949</c:v>
                </c:pt>
                <c:pt idx="764" c:formatCode="dd/mmm/yy">
                  <c:v>44950</c:v>
                </c:pt>
                <c:pt idx="765" c:formatCode="dd/mmm/yy">
                  <c:v>44951</c:v>
                </c:pt>
                <c:pt idx="766" c:formatCode="dd/mmm/yy">
                  <c:v>44953</c:v>
                </c:pt>
                <c:pt idx="767" c:formatCode="dd/mmm/yy">
                  <c:v>44956</c:v>
                </c:pt>
                <c:pt idx="768" c:formatCode="dd/mmm/yy">
                  <c:v>44957</c:v>
                </c:pt>
                <c:pt idx="769" c:formatCode="dd/mmm/yy">
                  <c:v>44958</c:v>
                </c:pt>
                <c:pt idx="770" c:formatCode="dd/mmm/yy">
                  <c:v>44959</c:v>
                </c:pt>
                <c:pt idx="771" c:formatCode="dd/mmm/yy">
                  <c:v>44960</c:v>
                </c:pt>
                <c:pt idx="772" c:formatCode="dd/mmm/yy">
                  <c:v>44963</c:v>
                </c:pt>
                <c:pt idx="773" c:formatCode="dd/mmm/yy">
                  <c:v>44964</c:v>
                </c:pt>
                <c:pt idx="774" c:formatCode="dd/mmm/yy">
                  <c:v>44965</c:v>
                </c:pt>
                <c:pt idx="775" c:formatCode="dd/mmm/yy">
                  <c:v>44966</c:v>
                </c:pt>
                <c:pt idx="776" c:formatCode="dd/mmm/yy">
                  <c:v>44967</c:v>
                </c:pt>
                <c:pt idx="777" c:formatCode="dd/mmm/yy">
                  <c:v>44970</c:v>
                </c:pt>
                <c:pt idx="778" c:formatCode="dd/mmm/yy">
                  <c:v>44971</c:v>
                </c:pt>
                <c:pt idx="779" c:formatCode="dd/mmm/yy">
                  <c:v>44972</c:v>
                </c:pt>
                <c:pt idx="780" c:formatCode="dd/mmm/yy">
                  <c:v>44973</c:v>
                </c:pt>
                <c:pt idx="781" c:formatCode="dd/mmm/yy">
                  <c:v>44974</c:v>
                </c:pt>
                <c:pt idx="782" c:formatCode="dd/mmm/yy">
                  <c:v>44977</c:v>
                </c:pt>
                <c:pt idx="783" c:formatCode="dd/mmm/yy">
                  <c:v>44978</c:v>
                </c:pt>
                <c:pt idx="784" c:formatCode="dd/mmm/yy">
                  <c:v>44979</c:v>
                </c:pt>
                <c:pt idx="785" c:formatCode="dd/mmm/yy">
                  <c:v>44980</c:v>
                </c:pt>
                <c:pt idx="786" c:formatCode="dd/mmm/yy">
                  <c:v>44981</c:v>
                </c:pt>
                <c:pt idx="787" c:formatCode="dd/mmm/yy">
                  <c:v>44984</c:v>
                </c:pt>
                <c:pt idx="788" c:formatCode="dd/mmm/yy">
                  <c:v>44985</c:v>
                </c:pt>
                <c:pt idx="789" c:formatCode="dd/mmm/yy">
                  <c:v>44986</c:v>
                </c:pt>
                <c:pt idx="790" c:formatCode="dd/mmm/yy">
                  <c:v>44987</c:v>
                </c:pt>
                <c:pt idx="791" c:formatCode="dd/mmm/yy">
                  <c:v>44988</c:v>
                </c:pt>
                <c:pt idx="792" c:formatCode="dd/mmm/yy">
                  <c:v>44991</c:v>
                </c:pt>
                <c:pt idx="793" c:formatCode="dd/mmm/yy">
                  <c:v>44993</c:v>
                </c:pt>
                <c:pt idx="794" c:formatCode="dd/mmm/yy">
                  <c:v>44994</c:v>
                </c:pt>
                <c:pt idx="795" c:formatCode="dd/mmm/yy">
                  <c:v>44995</c:v>
                </c:pt>
                <c:pt idx="796" c:formatCode="dd/mmm/yy">
                  <c:v>44998</c:v>
                </c:pt>
                <c:pt idx="797" c:formatCode="dd/mmm/yy">
                  <c:v>44999</c:v>
                </c:pt>
                <c:pt idx="798" c:formatCode="dd/mmm/yy">
                  <c:v>45000</c:v>
                </c:pt>
                <c:pt idx="799" c:formatCode="dd/mmm/yy">
                  <c:v>45001</c:v>
                </c:pt>
                <c:pt idx="800" c:formatCode="dd/mmm/yy">
                  <c:v>45002</c:v>
                </c:pt>
                <c:pt idx="801" c:formatCode="dd/mmm/yy">
                  <c:v>45005</c:v>
                </c:pt>
                <c:pt idx="802" c:formatCode="dd/mmm/yy">
                  <c:v>45006</c:v>
                </c:pt>
                <c:pt idx="803" c:formatCode="dd/mmm/yy">
                  <c:v>45007</c:v>
                </c:pt>
                <c:pt idx="804" c:formatCode="dd/mmm/yy">
                  <c:v>45008</c:v>
                </c:pt>
                <c:pt idx="805" c:formatCode="dd/mmm/yy">
                  <c:v>45009</c:v>
                </c:pt>
                <c:pt idx="806" c:formatCode="dd/mmm/yy">
                  <c:v>45012</c:v>
                </c:pt>
                <c:pt idx="807" c:formatCode="dd/mmm/yy">
                  <c:v>45013</c:v>
                </c:pt>
                <c:pt idx="808" c:formatCode="dd/mmm/yy">
                  <c:v>45014</c:v>
                </c:pt>
                <c:pt idx="809" c:formatCode="dd/mmm/yy">
                  <c:v>45016</c:v>
                </c:pt>
                <c:pt idx="810" c:formatCode="dd/mmm/yy">
                  <c:v>45019</c:v>
                </c:pt>
                <c:pt idx="811" c:formatCode="dd/mmm/yy">
                  <c:v>45021</c:v>
                </c:pt>
                <c:pt idx="812" c:formatCode="dd/mmm/yy">
                  <c:v>45022</c:v>
                </c:pt>
                <c:pt idx="813" c:formatCode="dd/mmm/yy">
                  <c:v>45026</c:v>
                </c:pt>
                <c:pt idx="814" c:formatCode="dd/mmm/yy">
                  <c:v>45027</c:v>
                </c:pt>
                <c:pt idx="815" c:formatCode="dd/mmm/yy">
                  <c:v>45028</c:v>
                </c:pt>
                <c:pt idx="816" c:formatCode="dd/mmm/yy">
                  <c:v>45029</c:v>
                </c:pt>
                <c:pt idx="817" c:formatCode="dd/mmm/yy">
                  <c:v>45033</c:v>
                </c:pt>
                <c:pt idx="818" c:formatCode="dd/mmm/yy">
                  <c:v>45034</c:v>
                </c:pt>
                <c:pt idx="819" c:formatCode="dd/mmm/yy">
                  <c:v>45035</c:v>
                </c:pt>
                <c:pt idx="820" c:formatCode="dd/mmm/yy">
                  <c:v>45036</c:v>
                </c:pt>
                <c:pt idx="821" c:formatCode="dd/mmm/yy">
                  <c:v>45037</c:v>
                </c:pt>
                <c:pt idx="822" c:formatCode="dd/mmm/yy">
                  <c:v>45040</c:v>
                </c:pt>
                <c:pt idx="823" c:formatCode="dd/mmm/yy">
                  <c:v>45041</c:v>
                </c:pt>
                <c:pt idx="824" c:formatCode="dd/mmm/yy">
                  <c:v>45042</c:v>
                </c:pt>
                <c:pt idx="825" c:formatCode="dd/mmm/yy">
                  <c:v>45043</c:v>
                </c:pt>
                <c:pt idx="826" c:formatCode="dd/mmm/yy">
                  <c:v>45044</c:v>
                </c:pt>
                <c:pt idx="827" c:formatCode="dd/mmm/yy">
                  <c:v>45048</c:v>
                </c:pt>
                <c:pt idx="828" c:formatCode="dd/mmm/yy">
                  <c:v>45049</c:v>
                </c:pt>
                <c:pt idx="829" c:formatCode="dd/mmm/yy">
                  <c:v>45050</c:v>
                </c:pt>
                <c:pt idx="830" c:formatCode="dd/mmm/yy">
                  <c:v>45051</c:v>
                </c:pt>
                <c:pt idx="831" c:formatCode="dd/mmm/yy">
                  <c:v>45054</c:v>
                </c:pt>
                <c:pt idx="832" c:formatCode="dd/mmm/yy">
                  <c:v>45055</c:v>
                </c:pt>
                <c:pt idx="833" c:formatCode="dd/mmm/yy">
                  <c:v>45056</c:v>
                </c:pt>
                <c:pt idx="834" c:formatCode="dd/mmm/yy">
                  <c:v>45057</c:v>
                </c:pt>
                <c:pt idx="835" c:formatCode="dd/mmm/yy">
                  <c:v>45058</c:v>
                </c:pt>
                <c:pt idx="836" c:formatCode="dd/mmm/yy">
                  <c:v>45061</c:v>
                </c:pt>
                <c:pt idx="837" c:formatCode="dd/mmm/yy">
                  <c:v>45062</c:v>
                </c:pt>
                <c:pt idx="838" c:formatCode="dd/mmm/yy">
                  <c:v>45063</c:v>
                </c:pt>
                <c:pt idx="839" c:formatCode="dd/mmm/yy">
                  <c:v>45064</c:v>
                </c:pt>
                <c:pt idx="840" c:formatCode="dd/mmm/yy">
                  <c:v>45065</c:v>
                </c:pt>
                <c:pt idx="841" c:formatCode="dd/mmm/yy">
                  <c:v>45068</c:v>
                </c:pt>
                <c:pt idx="842" c:formatCode="dd/mmm/yy">
                  <c:v>45069</c:v>
                </c:pt>
                <c:pt idx="843" c:formatCode="dd/mmm/yy">
                  <c:v>45070</c:v>
                </c:pt>
                <c:pt idx="844" c:formatCode="dd/mmm/yy">
                  <c:v>45071</c:v>
                </c:pt>
                <c:pt idx="845" c:formatCode="dd/mmm/yy">
                  <c:v>45072</c:v>
                </c:pt>
                <c:pt idx="846" c:formatCode="dd/mmm/yy">
                  <c:v>45075</c:v>
                </c:pt>
                <c:pt idx="847" c:formatCode="dd/mmm/yy">
                  <c:v>45076</c:v>
                </c:pt>
                <c:pt idx="848" c:formatCode="dd/mmm/yy">
                  <c:v>45077</c:v>
                </c:pt>
                <c:pt idx="849" c:formatCode="dd/mmm/yy">
                  <c:v>45078</c:v>
                </c:pt>
                <c:pt idx="850" c:formatCode="dd/mmm/yy">
                  <c:v>45079</c:v>
                </c:pt>
                <c:pt idx="851" c:formatCode="dd/mmm/yy">
                  <c:v>45082</c:v>
                </c:pt>
                <c:pt idx="852" c:formatCode="dd/mmm/yy">
                  <c:v>45083</c:v>
                </c:pt>
                <c:pt idx="853" c:formatCode="dd/mmm/yy">
                  <c:v>45084</c:v>
                </c:pt>
                <c:pt idx="854" c:formatCode="dd/mmm/yy">
                  <c:v>45085</c:v>
                </c:pt>
                <c:pt idx="855" c:formatCode="dd/mmm/yy">
                  <c:v>45086</c:v>
                </c:pt>
                <c:pt idx="856" c:formatCode="dd/mmm/yy">
                  <c:v>45089</c:v>
                </c:pt>
                <c:pt idx="857" c:formatCode="dd/mmm/yy">
                  <c:v>45090</c:v>
                </c:pt>
                <c:pt idx="858" c:formatCode="dd/mmm/yy">
                  <c:v>45091</c:v>
                </c:pt>
                <c:pt idx="859" c:formatCode="dd/mmm/yy">
                  <c:v>45092</c:v>
                </c:pt>
                <c:pt idx="860" c:formatCode="dd/mmm/yy">
                  <c:v>45093</c:v>
                </c:pt>
                <c:pt idx="861" c:formatCode="dd/mmm/yy">
                  <c:v>45096</c:v>
                </c:pt>
                <c:pt idx="862" c:formatCode="dd/mmm/yy">
                  <c:v>45097</c:v>
                </c:pt>
                <c:pt idx="863" c:formatCode="dd/mmm/yy">
                  <c:v>45098</c:v>
                </c:pt>
                <c:pt idx="864" c:formatCode="dd/mmm/yy">
                  <c:v>45099</c:v>
                </c:pt>
                <c:pt idx="865" c:formatCode="dd/mmm/yy">
                  <c:v>45100</c:v>
                </c:pt>
                <c:pt idx="866" c:formatCode="dd/mmm/yy">
                  <c:v>45103</c:v>
                </c:pt>
                <c:pt idx="867" c:formatCode="dd/mmm/yy">
                  <c:v>45104</c:v>
                </c:pt>
                <c:pt idx="868" c:formatCode="dd/mmm/yy">
                  <c:v>45105</c:v>
                </c:pt>
                <c:pt idx="869" c:formatCode="dd/mmm/yy">
                  <c:v>45107</c:v>
                </c:pt>
                <c:pt idx="870" c:formatCode="dd/mmm/yy">
                  <c:v>45110</c:v>
                </c:pt>
                <c:pt idx="871" c:formatCode="dd/mmm/yy">
                  <c:v>45111</c:v>
                </c:pt>
                <c:pt idx="872" c:formatCode="dd/mmm/yy">
                  <c:v>45112</c:v>
                </c:pt>
                <c:pt idx="873" c:formatCode="dd/mmm/yy">
                  <c:v>45113</c:v>
                </c:pt>
                <c:pt idx="874" c:formatCode="dd/mmm/yy">
                  <c:v>45114</c:v>
                </c:pt>
                <c:pt idx="875" c:formatCode="dd/mmm/yy">
                  <c:v>45117</c:v>
                </c:pt>
                <c:pt idx="876" c:formatCode="dd/mmm/yy">
                  <c:v>45118</c:v>
                </c:pt>
                <c:pt idx="877" c:formatCode="dd/mmm/yy">
                  <c:v>45119</c:v>
                </c:pt>
                <c:pt idx="878" c:formatCode="dd/mmm/yy">
                  <c:v>45120</c:v>
                </c:pt>
                <c:pt idx="879" c:formatCode="dd/mmm/yy">
                  <c:v>45121</c:v>
                </c:pt>
                <c:pt idx="880" c:formatCode="dd/mmm/yy">
                  <c:v>45124</c:v>
                </c:pt>
                <c:pt idx="881" c:formatCode="dd/mmm/yy">
                  <c:v>45125</c:v>
                </c:pt>
                <c:pt idx="882" c:formatCode="dd/mmm/yy">
                  <c:v>45126</c:v>
                </c:pt>
                <c:pt idx="883" c:formatCode="dd/mmm/yy">
                  <c:v>45127</c:v>
                </c:pt>
                <c:pt idx="884" c:formatCode="dd/mmm/yy">
                  <c:v>45128</c:v>
                </c:pt>
                <c:pt idx="885" c:formatCode="dd/mmm/yy">
                  <c:v>45131</c:v>
                </c:pt>
                <c:pt idx="886" c:formatCode="dd/mmm/yy">
                  <c:v>45132</c:v>
                </c:pt>
                <c:pt idx="887" c:formatCode="dd/mmm/yy">
                  <c:v>45133</c:v>
                </c:pt>
                <c:pt idx="888" c:formatCode="dd/mmm/yy">
                  <c:v>45134</c:v>
                </c:pt>
                <c:pt idx="889" c:formatCode="dd/mmm/yy">
                  <c:v>45135</c:v>
                </c:pt>
                <c:pt idx="890" c:formatCode="dd/mmm/yy">
                  <c:v>45138</c:v>
                </c:pt>
                <c:pt idx="891" c:formatCode="dd/mmm/yy">
                  <c:v>45139</c:v>
                </c:pt>
                <c:pt idx="892" c:formatCode="dd/mmm/yy">
                  <c:v>45140</c:v>
                </c:pt>
                <c:pt idx="893" c:formatCode="dd/mmm/yy">
                  <c:v>45141</c:v>
                </c:pt>
                <c:pt idx="894" c:formatCode="dd/mmm/yy">
                  <c:v>45142</c:v>
                </c:pt>
                <c:pt idx="895" c:formatCode="dd/mmm/yy">
                  <c:v>45145</c:v>
                </c:pt>
                <c:pt idx="896" c:formatCode="dd/mmm/yy">
                  <c:v>45146</c:v>
                </c:pt>
                <c:pt idx="897" c:formatCode="dd/mmm/yy">
                  <c:v>45147</c:v>
                </c:pt>
                <c:pt idx="898" c:formatCode="dd/mmm/yy">
                  <c:v>45148</c:v>
                </c:pt>
                <c:pt idx="899" c:formatCode="dd/mmm/yy">
                  <c:v>45149</c:v>
                </c:pt>
                <c:pt idx="900" c:formatCode="dd/mmm/yy">
                  <c:v>45152</c:v>
                </c:pt>
                <c:pt idx="901" c:formatCode="dd/mmm/yy">
                  <c:v>45154</c:v>
                </c:pt>
                <c:pt idx="902" c:formatCode="dd/mmm/yy">
                  <c:v>45155</c:v>
                </c:pt>
                <c:pt idx="903" c:formatCode="dd/mmm/yy">
                  <c:v>45156</c:v>
                </c:pt>
                <c:pt idx="904" c:formatCode="dd/mmm/yy">
                  <c:v>45159</c:v>
                </c:pt>
                <c:pt idx="905" c:formatCode="dd/mmm/yy">
                  <c:v>45160</c:v>
                </c:pt>
                <c:pt idx="906" c:formatCode="dd/mmm/yy">
                  <c:v>45161</c:v>
                </c:pt>
                <c:pt idx="907" c:formatCode="dd/mmm/yy">
                  <c:v>45162</c:v>
                </c:pt>
                <c:pt idx="908" c:formatCode="dd/mmm/yy">
                  <c:v>45163</c:v>
                </c:pt>
                <c:pt idx="909" c:formatCode="dd/mmm/yy">
                  <c:v>45166</c:v>
                </c:pt>
                <c:pt idx="910" c:formatCode="dd/mmm/yy">
                  <c:v>45167</c:v>
                </c:pt>
                <c:pt idx="911" c:formatCode="dd/mmm/yy">
                  <c:v>45168</c:v>
                </c:pt>
                <c:pt idx="912" c:formatCode="dd/mmm/yy">
                  <c:v>45169</c:v>
                </c:pt>
                <c:pt idx="913" c:formatCode="dd/mmm/yy">
                  <c:v>45170</c:v>
                </c:pt>
                <c:pt idx="914" c:formatCode="dd/mmm/yy">
                  <c:v>45173</c:v>
                </c:pt>
                <c:pt idx="915" c:formatCode="dd/mmm/yy">
                  <c:v>45174</c:v>
                </c:pt>
                <c:pt idx="916" c:formatCode="dd/mmm/yy">
                  <c:v>45175</c:v>
                </c:pt>
                <c:pt idx="917" c:formatCode="dd/mmm/yy">
                  <c:v>45176</c:v>
                </c:pt>
                <c:pt idx="918" c:formatCode="dd/mmm/yy">
                  <c:v>45177</c:v>
                </c:pt>
                <c:pt idx="919" c:formatCode="dd/mmm/yy">
                  <c:v>45180</c:v>
                </c:pt>
                <c:pt idx="920" c:formatCode="dd/mmm/yy">
                  <c:v>45181</c:v>
                </c:pt>
                <c:pt idx="921" c:formatCode="dd/mmm/yy">
                  <c:v>45182</c:v>
                </c:pt>
                <c:pt idx="922" c:formatCode="dd/mmm/yy">
                  <c:v>45183</c:v>
                </c:pt>
                <c:pt idx="923" c:formatCode="dd/mmm/yy">
                  <c:v>45184</c:v>
                </c:pt>
                <c:pt idx="924" c:formatCode="dd/mmm/yy">
                  <c:v>45187</c:v>
                </c:pt>
                <c:pt idx="925" c:formatCode="dd/mmm/yy">
                  <c:v>45189</c:v>
                </c:pt>
                <c:pt idx="926" c:formatCode="dd/mmm/yy">
                  <c:v>45190</c:v>
                </c:pt>
                <c:pt idx="927" c:formatCode="dd/mmm/yy">
                  <c:v>45191</c:v>
                </c:pt>
                <c:pt idx="928" c:formatCode="dd/mmm/yy">
                  <c:v>45194</c:v>
                </c:pt>
                <c:pt idx="929" c:formatCode="dd/mmm/yy">
                  <c:v>45195</c:v>
                </c:pt>
                <c:pt idx="930" c:formatCode="dd/mmm/yy">
                  <c:v>45196</c:v>
                </c:pt>
                <c:pt idx="931" c:formatCode="dd/mmm/yy">
                  <c:v>45197</c:v>
                </c:pt>
                <c:pt idx="932" c:formatCode="dd/mmm/yy">
                  <c:v>45198</c:v>
                </c:pt>
                <c:pt idx="933" c:formatCode="dd/mmm/yy">
                  <c:v>45202</c:v>
                </c:pt>
                <c:pt idx="934" c:formatCode="dd/mmm/yy">
                  <c:v>45203</c:v>
                </c:pt>
                <c:pt idx="935" c:formatCode="dd/mmm/yy">
                  <c:v>45204</c:v>
                </c:pt>
                <c:pt idx="936" c:formatCode="dd/mmm/yy">
                  <c:v>45205</c:v>
                </c:pt>
                <c:pt idx="937" c:formatCode="dd/mmm/yy">
                  <c:v>45208</c:v>
                </c:pt>
                <c:pt idx="938" c:formatCode="dd/mmm/yy">
                  <c:v>45209</c:v>
                </c:pt>
                <c:pt idx="939" c:formatCode="dd/mmm/yy">
                  <c:v>45210</c:v>
                </c:pt>
                <c:pt idx="940" c:formatCode="dd/mmm/yy">
                  <c:v>45211</c:v>
                </c:pt>
                <c:pt idx="941" c:formatCode="dd/mmm/yy">
                  <c:v>45212</c:v>
                </c:pt>
                <c:pt idx="942" c:formatCode="dd/mmm/yy">
                  <c:v>45215</c:v>
                </c:pt>
                <c:pt idx="943" c:formatCode="dd/mmm/yy">
                  <c:v>45216</c:v>
                </c:pt>
                <c:pt idx="944" c:formatCode="dd/mmm/yy">
                  <c:v>45217</c:v>
                </c:pt>
                <c:pt idx="945" c:formatCode="dd/mmm/yy">
                  <c:v>45218</c:v>
                </c:pt>
                <c:pt idx="946" c:formatCode="dd/mmm/yy">
                  <c:v>45219</c:v>
                </c:pt>
                <c:pt idx="947" c:formatCode="dd/mmm/yy">
                  <c:v>45222</c:v>
                </c:pt>
                <c:pt idx="948" c:formatCode="dd/mmm/yy">
                  <c:v>45224</c:v>
                </c:pt>
                <c:pt idx="949" c:formatCode="dd/mmm/yy">
                  <c:v>45225</c:v>
                </c:pt>
                <c:pt idx="950" c:formatCode="dd/mmm/yy">
                  <c:v>45226</c:v>
                </c:pt>
                <c:pt idx="951" c:formatCode="dd/mmm/yy">
                  <c:v>45229</c:v>
                </c:pt>
                <c:pt idx="952" c:formatCode="dd/mmm/yy">
                  <c:v>45230</c:v>
                </c:pt>
                <c:pt idx="953" c:formatCode="dd/mmm/yy">
                  <c:v>45231</c:v>
                </c:pt>
                <c:pt idx="954" c:formatCode="dd/mmm/yy">
                  <c:v>45232</c:v>
                </c:pt>
                <c:pt idx="955" c:formatCode="dd/mmm/yy">
                  <c:v>45233</c:v>
                </c:pt>
                <c:pt idx="956" c:formatCode="dd/mmm/yy">
                  <c:v>45236</c:v>
                </c:pt>
                <c:pt idx="957" c:formatCode="dd/mmm/yy">
                  <c:v>45237</c:v>
                </c:pt>
                <c:pt idx="958" c:formatCode="dd/mmm/yy">
                  <c:v>45238</c:v>
                </c:pt>
                <c:pt idx="959" c:formatCode="dd/mmm/yy">
                  <c:v>45239</c:v>
                </c:pt>
                <c:pt idx="960" c:formatCode="dd/mmm/yy">
                  <c:v>45240</c:v>
                </c:pt>
                <c:pt idx="961" c:formatCode="dd/mmm/yy">
                  <c:v>45242</c:v>
                </c:pt>
                <c:pt idx="962" c:formatCode="dd/mmm/yy">
                  <c:v>45243</c:v>
                </c:pt>
                <c:pt idx="963" c:formatCode="dd/mmm/yy">
                  <c:v>45245</c:v>
                </c:pt>
                <c:pt idx="964" c:formatCode="dd/mmm/yy">
                  <c:v>45246</c:v>
                </c:pt>
                <c:pt idx="965" c:formatCode="dd/mmm/yy">
                  <c:v>45247</c:v>
                </c:pt>
                <c:pt idx="966" c:formatCode="dd/mmm/yy">
                  <c:v>45250</c:v>
                </c:pt>
                <c:pt idx="967" c:formatCode="dd/mmm/yy">
                  <c:v>45251</c:v>
                </c:pt>
                <c:pt idx="968" c:formatCode="dd/mmm/yy">
                  <c:v>45252</c:v>
                </c:pt>
                <c:pt idx="969" c:formatCode="dd/mmm/yy">
                  <c:v>45253</c:v>
                </c:pt>
                <c:pt idx="970" c:formatCode="dd/mmm/yy">
                  <c:v>45254</c:v>
                </c:pt>
                <c:pt idx="971" c:formatCode="dd/mmm/yy">
                  <c:v>45258</c:v>
                </c:pt>
                <c:pt idx="972" c:formatCode="dd/mmm/yy">
                  <c:v>45259</c:v>
                </c:pt>
                <c:pt idx="973" c:formatCode="dd/mmm/yy">
                  <c:v>45260</c:v>
                </c:pt>
                <c:pt idx="974" c:formatCode="dd/mmm/yy">
                  <c:v>45261</c:v>
                </c:pt>
                <c:pt idx="975" c:formatCode="dd/mmm/yy">
                  <c:v>45264</c:v>
                </c:pt>
                <c:pt idx="976" c:formatCode="dd/mmm/yy">
                  <c:v>45265</c:v>
                </c:pt>
                <c:pt idx="977" c:formatCode="dd/mmm/yy">
                  <c:v>45266</c:v>
                </c:pt>
                <c:pt idx="978" c:formatCode="dd/mmm/yy">
                  <c:v>45267</c:v>
                </c:pt>
                <c:pt idx="979" c:formatCode="dd/mmm/yy">
                  <c:v>45268</c:v>
                </c:pt>
                <c:pt idx="980" c:formatCode="dd/mmm/yy">
                  <c:v>45271</c:v>
                </c:pt>
                <c:pt idx="981" c:formatCode="dd/mmm/yy">
                  <c:v>45272</c:v>
                </c:pt>
                <c:pt idx="982" c:formatCode="dd/mmm/yy">
                  <c:v>45273</c:v>
                </c:pt>
                <c:pt idx="983" c:formatCode="dd/mmm/yy">
                  <c:v>45274</c:v>
                </c:pt>
                <c:pt idx="984" c:formatCode="dd/mmm/yy">
                  <c:v>45275</c:v>
                </c:pt>
                <c:pt idx="985" c:formatCode="dd/mmm/yy">
                  <c:v>45278</c:v>
                </c:pt>
                <c:pt idx="986" c:formatCode="dd/mmm/yy">
                  <c:v>45279</c:v>
                </c:pt>
                <c:pt idx="987" c:formatCode="dd/mmm/yy">
                  <c:v>45280</c:v>
                </c:pt>
                <c:pt idx="988" c:formatCode="dd/mmm/yy">
                  <c:v>45281</c:v>
                </c:pt>
                <c:pt idx="989" c:formatCode="dd/mmm/yy">
                  <c:v>45282</c:v>
                </c:pt>
                <c:pt idx="990" c:formatCode="dd/mmm/yy">
                  <c:v>45286</c:v>
                </c:pt>
                <c:pt idx="991" c:formatCode="dd/mmm/yy">
                  <c:v>45287</c:v>
                </c:pt>
                <c:pt idx="992" c:formatCode="dd/mmm/yy">
                  <c:v>45288</c:v>
                </c:pt>
                <c:pt idx="993" c:formatCode="dd/mmm/yy">
                  <c:v>45289</c:v>
                </c:pt>
              </c:numCache>
            </c:numRef>
          </c:cat>
          <c:val>
            <c:numRef>
              <c:f>Visualisation!$D$3:$D$996</c:f>
              <c:numCache>
                <c:formatCode>.00</c:formatCode>
                <c:ptCount val="994"/>
                <c:pt idx="0">
                  <c:v>100</c:v>
                </c:pt>
                <c:pt idx="1">
                  <c:v>100.841392401816</c:v>
                </c:pt>
                <c:pt idx="2">
                  <c:v>100.405304876485</c:v>
                </c:pt>
                <c:pt idx="3">
                  <c:v>98.4480414539671</c:v>
                </c:pt>
                <c:pt idx="4">
                  <c:v>98.9563826967311</c:v>
                </c:pt>
                <c:pt idx="5">
                  <c:v>98.7904984223892</c:v>
                </c:pt>
                <c:pt idx="6">
                  <c:v>100.336471453369</c:v>
                </c:pt>
                <c:pt idx="7">
                  <c:v>100.676790737843</c:v>
                </c:pt>
                <c:pt idx="8">
                  <c:v>101.309972723153</c:v>
                </c:pt>
                <c:pt idx="9">
                  <c:v>101.556020145534</c:v>
                </c:pt>
                <c:pt idx="10">
                  <c:v>101.477139607863</c:v>
                </c:pt>
                <c:pt idx="11">
                  <c:v>101.538063600373</c:v>
                </c:pt>
                <c:pt idx="12">
                  <c:v>101.518824444843</c:v>
                </c:pt>
                <c:pt idx="13">
                  <c:v>100.500859348947</c:v>
                </c:pt>
                <c:pt idx="14">
                  <c:v>100.044891362902</c:v>
                </c:pt>
                <c:pt idx="15">
                  <c:v>99.5893509136461</c:v>
                </c:pt>
                <c:pt idx="16">
                  <c:v>100.268920640621</c:v>
                </c:pt>
                <c:pt idx="17">
                  <c:v>100.860631557345</c:v>
                </c:pt>
                <c:pt idx="18">
                  <c:v>99.8262062950517</c:v>
                </c:pt>
                <c:pt idx="19">
                  <c:v>99.31572736834</c:v>
                </c:pt>
                <c:pt idx="20">
                  <c:v>99.9221883043036</c:v>
                </c:pt>
                <c:pt idx="21">
                  <c:v>99.052364705983</c:v>
                </c:pt>
                <c:pt idx="22">
                  <c:v>98.3826283251674</c:v>
                </c:pt>
                <c:pt idx="23">
                  <c:v>95.7526357643075</c:v>
                </c:pt>
                <c:pt idx="24">
                  <c:v>96.1419080111844</c:v>
                </c:pt>
                <c:pt idx="25">
                  <c:v>98.3368818886865</c:v>
                </c:pt>
                <c:pt idx="26">
                  <c:v>99.3061077905754</c:v>
                </c:pt>
                <c:pt idx="27">
                  <c:v>99.7920033518884</c:v>
                </c:pt>
                <c:pt idx="28">
                  <c:v>99.5478798450607</c:v>
                </c:pt>
                <c:pt idx="29">
                  <c:v>99.0202994467674</c:v>
                </c:pt>
                <c:pt idx="30">
                  <c:v>99.4950790515524</c:v>
                </c:pt>
                <c:pt idx="31">
                  <c:v>100.187261113819</c:v>
                </c:pt>
                <c:pt idx="32">
                  <c:v>99.9384347023061</c:v>
                </c:pt>
                <c:pt idx="33">
                  <c:v>99.3518542270563</c:v>
                </c:pt>
                <c:pt idx="34">
                  <c:v>98.7067012116393</c:v>
                </c:pt>
                <c:pt idx="35">
                  <c:v>98.2851499371521</c:v>
                </c:pt>
                <c:pt idx="36">
                  <c:v>99.4751985908387</c:v>
                </c:pt>
                <c:pt idx="37">
                  <c:v>99.18083951124</c:v>
                </c:pt>
                <c:pt idx="38">
                  <c:v>97.0681664657244</c:v>
                </c:pt>
                <c:pt idx="39">
                  <c:v>96.7757313016785</c:v>
                </c:pt>
                <c:pt idx="40">
                  <c:v>95.7699510042839</c:v>
                </c:pt>
                <c:pt idx="41">
                  <c:v>95.3766171579064</c:v>
                </c:pt>
                <c:pt idx="42">
                  <c:v>91.7613660655499</c:v>
                </c:pt>
                <c:pt idx="43">
                  <c:v>91.3043292375309</c:v>
                </c:pt>
                <c:pt idx="44">
                  <c:v>92.7759108671301</c:v>
                </c:pt>
                <c:pt idx="45">
                  <c:v>92.3210117230588</c:v>
                </c:pt>
                <c:pt idx="46">
                  <c:v>92.4871097657954</c:v>
                </c:pt>
                <c:pt idx="47">
                  <c:v>90.2074836039641</c:v>
                </c:pt>
                <c:pt idx="48">
                  <c:v>85.7863256633233</c:v>
                </c:pt>
                <c:pt idx="49">
                  <c:v>85.8128329442749</c:v>
                </c:pt>
                <c:pt idx="50">
                  <c:v>78.6359866266492</c:v>
                </c:pt>
                <c:pt idx="51">
                  <c:v>81.6563202763598</c:v>
                </c:pt>
                <c:pt idx="52">
                  <c:v>75.5812362653806</c:v>
                </c:pt>
                <c:pt idx="53">
                  <c:v>73.8544151724256</c:v>
                </c:pt>
                <c:pt idx="54">
                  <c:v>69.8355693507426</c:v>
                </c:pt>
                <c:pt idx="55">
                  <c:v>67.9614618337908</c:v>
                </c:pt>
                <c:pt idx="56">
                  <c:v>71.8048038033673</c:v>
                </c:pt>
                <c:pt idx="57">
                  <c:v>62.5120779143045</c:v>
                </c:pt>
                <c:pt idx="58">
                  <c:v>63.9894312905626</c:v>
                </c:pt>
                <c:pt idx="59">
                  <c:v>67.9802734525306</c:v>
                </c:pt>
                <c:pt idx="60">
                  <c:v>71.212024044669</c:v>
                </c:pt>
                <c:pt idx="61">
                  <c:v>70.8849584006704</c:v>
                </c:pt>
                <c:pt idx="62">
                  <c:v>68.1049004266817</c:v>
                </c:pt>
                <c:pt idx="63">
                  <c:v>70.6959871396934</c:v>
                </c:pt>
                <c:pt idx="64">
                  <c:v>68.0514583279891</c:v>
                </c:pt>
                <c:pt idx="65">
                  <c:v>66.6529854894014</c:v>
                </c:pt>
                <c:pt idx="66">
                  <c:v>72.3828335428264</c:v>
                </c:pt>
                <c:pt idx="67">
                  <c:v>72.176547041873</c:v>
                </c:pt>
                <c:pt idx="68">
                  <c:v>75.0880725786454</c:v>
                </c:pt>
                <c:pt idx="69">
                  <c:v>74.1868250262935</c:v>
                </c:pt>
                <c:pt idx="70">
                  <c:v>73.759074468358</c:v>
                </c:pt>
                <c:pt idx="71">
                  <c:v>74.3832781810875</c:v>
                </c:pt>
                <c:pt idx="72">
                  <c:v>76.4888968695756</c:v>
                </c:pt>
                <c:pt idx="73">
                  <c:v>76.450418558517</c:v>
                </c:pt>
                <c:pt idx="74">
                  <c:v>74.1842598055563</c:v>
                </c:pt>
                <c:pt idx="75">
                  <c:v>75.8330554344201</c:v>
                </c:pt>
                <c:pt idx="76">
                  <c:v>76.7800494232529</c:v>
                </c:pt>
                <c:pt idx="77">
                  <c:v>75.4311708522518</c:v>
                </c:pt>
                <c:pt idx="78">
                  <c:v>76.548110714927</c:v>
                </c:pt>
                <c:pt idx="79">
                  <c:v>77.2623109218548</c:v>
                </c:pt>
                <c:pt idx="80">
                  <c:v>78.6280771960427</c:v>
                </c:pt>
                <c:pt idx="81">
                  <c:v>81.1178376899332</c:v>
                </c:pt>
                <c:pt idx="82">
                  <c:v>76.5169005292905</c:v>
                </c:pt>
                <c:pt idx="83">
                  <c:v>75.802486553968</c:v>
                </c:pt>
                <c:pt idx="84">
                  <c:v>76.3510162549487</c:v>
                </c:pt>
                <c:pt idx="85">
                  <c:v>75.7379284987473</c:v>
                </c:pt>
                <c:pt idx="86">
                  <c:v>76.1847044438174</c:v>
                </c:pt>
                <c:pt idx="87">
                  <c:v>76.2013783786095</c:v>
                </c:pt>
                <c:pt idx="88">
                  <c:v>75.8736714294265</c:v>
                </c:pt>
                <c:pt idx="89">
                  <c:v>77.3837313700844</c:v>
                </c:pt>
                <c:pt idx="90">
                  <c:v>75.5288630086619</c:v>
                </c:pt>
                <c:pt idx="91">
                  <c:v>75.4318121574362</c:v>
                </c:pt>
                <c:pt idx="92">
                  <c:v>72.8405116760297</c:v>
                </c:pt>
                <c:pt idx="93">
                  <c:v>73.2686897707548</c:v>
                </c:pt>
                <c:pt idx="94">
                  <c:v>74.8229997691301</c:v>
                </c:pt>
                <c:pt idx="95">
                  <c:v>75.1641741271836</c:v>
                </c:pt>
                <c:pt idx="96">
                  <c:v>74.6158581945976</c:v>
                </c:pt>
                <c:pt idx="97">
                  <c:v>74.5534378233247</c:v>
                </c:pt>
                <c:pt idx="98">
                  <c:v>76.6981761280558</c:v>
                </c:pt>
                <c:pt idx="99">
                  <c:v>78.158641801127</c:v>
                </c:pt>
                <c:pt idx="100">
                  <c:v>79.0021718868909</c:v>
                </c:pt>
                <c:pt idx="101">
                  <c:v>80.9166816304543</c:v>
                </c:pt>
                <c:pt idx="102">
                  <c:v>82.1097230416677</c:v>
                </c:pt>
                <c:pt idx="103">
                  <c:v>82.7721912970611</c:v>
                </c:pt>
                <c:pt idx="104">
                  <c:v>82.6199881999846</c:v>
                </c:pt>
                <c:pt idx="105">
                  <c:v>83.5855800391624</c:v>
                </c:pt>
                <c:pt idx="106">
                  <c:v>83.7933629188792</c:v>
                </c:pt>
                <c:pt idx="107">
                  <c:v>82.8222131014374</c:v>
                </c:pt>
                <c:pt idx="108">
                  <c:v>83.3542826360208</c:v>
                </c:pt>
                <c:pt idx="109">
                  <c:v>81.6182695020907</c:v>
                </c:pt>
                <c:pt idx="110">
                  <c:v>82.2390529205038</c:v>
                </c:pt>
                <c:pt idx="111">
                  <c:v>80.9865838955442</c:v>
                </c:pt>
                <c:pt idx="112">
                  <c:v>81.7334906668719</c:v>
                </c:pt>
                <c:pt idx="113">
                  <c:v>81.546229553053</c:v>
                </c:pt>
                <c:pt idx="114">
                  <c:v>83.0718945865292</c:v>
                </c:pt>
                <c:pt idx="115">
                  <c:v>84.3363346415959</c:v>
                </c:pt>
                <c:pt idx="116">
                  <c:v>84.9744332999855</c:v>
                </c:pt>
                <c:pt idx="117">
                  <c:v>86.2859024019017</c:v>
                </c:pt>
                <c:pt idx="118">
                  <c:v>84.9586144387725</c:v>
                </c:pt>
                <c:pt idx="119">
                  <c:v>84.8743896912329</c:v>
                </c:pt>
                <c:pt idx="120">
                  <c:v>85.6127457267698</c:v>
                </c:pt>
                <c:pt idx="121">
                  <c:v>85.0334333769421</c:v>
                </c:pt>
                <c:pt idx="122">
                  <c:v>84.9128680022916</c:v>
                </c:pt>
                <c:pt idx="123">
                  <c:v>85.916938152528</c:v>
                </c:pt>
                <c:pt idx="124">
                  <c:v>86.9113887249998</c:v>
                </c:pt>
                <c:pt idx="125">
                  <c:v>87.4022009593925</c:v>
                </c:pt>
                <c:pt idx="126">
                  <c:v>88.4573617559791</c:v>
                </c:pt>
                <c:pt idx="127">
                  <c:v>88.7647607076589</c:v>
                </c:pt>
                <c:pt idx="128">
                  <c:v>88.0063104430136</c:v>
                </c:pt>
                <c:pt idx="129">
                  <c:v>88.8299600680639</c:v>
                </c:pt>
                <c:pt idx="130">
                  <c:v>88.4815175845881</c:v>
                </c:pt>
                <c:pt idx="131">
                  <c:v>88.7728839066602</c:v>
                </c:pt>
                <c:pt idx="132">
                  <c:v>87.20446519423</c:v>
                </c:pt>
                <c:pt idx="133">
                  <c:v>87.2386681373932</c:v>
                </c:pt>
                <c:pt idx="134">
                  <c:v>88.169843265013</c:v>
                </c:pt>
                <c:pt idx="135">
                  <c:v>89.5458704221498</c:v>
                </c:pt>
                <c:pt idx="136">
                  <c:v>90.4503245004232</c:v>
                </c:pt>
                <c:pt idx="137">
                  <c:v>91.5548657962018</c:v>
                </c:pt>
                <c:pt idx="138">
                  <c:v>91.2741878938683</c:v>
                </c:pt>
                <c:pt idx="139">
                  <c:v>91.916775688548</c:v>
                </c:pt>
                <c:pt idx="140">
                  <c:v>91.6555507101386</c:v>
                </c:pt>
                <c:pt idx="141">
                  <c:v>91.1149304397643</c:v>
                </c:pt>
                <c:pt idx="142">
                  <c:v>92.4475626127628</c:v>
                </c:pt>
                <c:pt idx="143">
                  <c:v>91.7570906976545</c:v>
                </c:pt>
                <c:pt idx="144">
                  <c:v>91.0548615208339</c:v>
                </c:pt>
                <c:pt idx="145">
                  <c:v>90.9723469204525</c:v>
                </c:pt>
                <c:pt idx="146">
                  <c:v>89.5809284388922</c:v>
                </c:pt>
                <c:pt idx="147">
                  <c:v>91.1598218026661</c:v>
                </c:pt>
                <c:pt idx="148">
                  <c:v>91.1985138821195</c:v>
                </c:pt>
                <c:pt idx="149">
                  <c:v>92.0181019076691</c:v>
                </c:pt>
                <c:pt idx="150">
                  <c:v>92.1168629060531</c:v>
                </c:pt>
                <c:pt idx="151">
                  <c:v>92.645725914715</c:v>
                </c:pt>
                <c:pt idx="152">
                  <c:v>93.0405561398558</c:v>
                </c:pt>
                <c:pt idx="153">
                  <c:v>92.9894654935057</c:v>
                </c:pt>
                <c:pt idx="154">
                  <c:v>92.9930995562168</c:v>
                </c:pt>
                <c:pt idx="155">
                  <c:v>92.0003591309032</c:v>
                </c:pt>
                <c:pt idx="156">
                  <c:v>92.5418344748566</c:v>
                </c:pt>
                <c:pt idx="157">
                  <c:v>93.6512924437148</c:v>
                </c:pt>
                <c:pt idx="158">
                  <c:v>93.8665572172485</c:v>
                </c:pt>
                <c:pt idx="159">
                  <c:v>93.0867301131262</c:v>
                </c:pt>
                <c:pt idx="160">
                  <c:v>93.5320096794329</c:v>
                </c:pt>
                <c:pt idx="161">
                  <c:v>94.1987533027217</c:v>
                </c:pt>
                <c:pt idx="162">
                  <c:v>94.2829780502612</c:v>
                </c:pt>
                <c:pt idx="163">
                  <c:v>94.8580150321935</c:v>
                </c:pt>
                <c:pt idx="164">
                  <c:v>95.0142797287706</c:v>
                </c:pt>
                <c:pt idx="165">
                  <c:v>95.689787856245</c:v>
                </c:pt>
                <c:pt idx="166">
                  <c:v>93.4058863265184</c:v>
                </c:pt>
                <c:pt idx="167">
                  <c:v>94.1051227458123</c:v>
                </c:pt>
                <c:pt idx="168">
                  <c:v>94.650873457661</c:v>
                </c:pt>
                <c:pt idx="169">
                  <c:v>94.6756705914544</c:v>
                </c:pt>
                <c:pt idx="170">
                  <c:v>93.0604366005695</c:v>
                </c:pt>
                <c:pt idx="171">
                  <c:v>93.2149911499885</c:v>
                </c:pt>
                <c:pt idx="172">
                  <c:v>92.9020342200446</c:v>
                </c:pt>
                <c:pt idx="173">
                  <c:v>92.5978417942864</c:v>
                </c:pt>
                <c:pt idx="174">
                  <c:v>94.0016588427434</c:v>
                </c:pt>
                <c:pt idx="175">
                  <c:v>94.1688257274538</c:v>
                </c:pt>
                <c:pt idx="176">
                  <c:v>94.002086379533</c:v>
                </c:pt>
                <c:pt idx="177">
                  <c:v>94.7098735346177</c:v>
                </c:pt>
                <c:pt idx="178">
                  <c:v>95.3971389238044</c:v>
                </c:pt>
                <c:pt idx="179">
                  <c:v>94.6929858314308</c:v>
                </c:pt>
                <c:pt idx="180">
                  <c:v>94.6438191006336</c:v>
                </c:pt>
                <c:pt idx="181">
                  <c:v>92.4142147431787</c:v>
                </c:pt>
                <c:pt idx="182">
                  <c:v>91.6354564810302</c:v>
                </c:pt>
                <c:pt idx="183">
                  <c:v>91.4154888028115</c:v>
                </c:pt>
                <c:pt idx="184">
                  <c:v>88.7959708932954</c:v>
                </c:pt>
                <c:pt idx="185">
                  <c:v>90.843444578406</c:v>
                </c:pt>
                <c:pt idx="186">
                  <c:v>92.3733849797775</c:v>
                </c:pt>
                <c:pt idx="187">
                  <c:v>92.2810370332367</c:v>
                </c:pt>
                <c:pt idx="188">
                  <c:v>92.5191750250109</c:v>
                </c:pt>
                <c:pt idx="189">
                  <c:v>93.8421876202447</c:v>
                </c:pt>
                <c:pt idx="190">
                  <c:v>94.5437754918811</c:v>
                </c:pt>
                <c:pt idx="191">
                  <c:v>95.7690959307048</c:v>
                </c:pt>
                <c:pt idx="192">
                  <c:v>96.29496618184</c:v>
                </c:pt>
                <c:pt idx="193">
                  <c:v>97.0307569966396</c:v>
                </c:pt>
                <c:pt idx="194">
                  <c:v>97.6380730061822</c:v>
                </c:pt>
                <c:pt idx="195">
                  <c:v>97.5921128013065</c:v>
                </c:pt>
                <c:pt idx="196">
                  <c:v>97.5617576892491</c:v>
                </c:pt>
                <c:pt idx="197">
                  <c:v>97.8492761802153</c:v>
                </c:pt>
                <c:pt idx="198">
                  <c:v>95.5283927181934</c:v>
                </c:pt>
                <c:pt idx="199">
                  <c:v>96.2293392846454</c:v>
                </c:pt>
                <c:pt idx="200">
                  <c:v>97.1953586606128</c:v>
                </c:pt>
                <c:pt idx="201">
                  <c:v>97.4001487828028</c:v>
                </c:pt>
                <c:pt idx="202">
                  <c:v>97.6603049192383</c:v>
                </c:pt>
                <c:pt idx="203">
                  <c:v>97.3689385971663</c:v>
                </c:pt>
                <c:pt idx="204">
                  <c:v>97.6203302294163</c:v>
                </c:pt>
                <c:pt idx="205">
                  <c:v>96.303303149236</c:v>
                </c:pt>
                <c:pt idx="206">
                  <c:v>97.2124601321944</c:v>
                </c:pt>
                <c:pt idx="207">
                  <c:v>95.8828207167227</c:v>
                </c:pt>
                <c:pt idx="208">
                  <c:v>95.5192006772183</c:v>
                </c:pt>
                <c:pt idx="209">
                  <c:v>95.2733670232324</c:v>
                </c:pt>
                <c:pt idx="210">
                  <c:v>95.4879904915818</c:v>
                </c:pt>
                <c:pt idx="211">
                  <c:v>96.6602963685025</c:v>
                </c:pt>
                <c:pt idx="212">
                  <c:v>97.4636379960496</c:v>
                </c:pt>
                <c:pt idx="213">
                  <c:v>99.1470641048662</c:v>
                </c:pt>
                <c:pt idx="214">
                  <c:v>100.244551043617</c:v>
                </c:pt>
                <c:pt idx="215">
                  <c:v>101.852730677475</c:v>
                </c:pt>
                <c:pt idx="216">
                  <c:v>103.107764923172</c:v>
                </c:pt>
                <c:pt idx="217">
                  <c:v>104.067585015691</c:v>
                </c:pt>
                <c:pt idx="218">
                  <c:v>103.663135212785</c:v>
                </c:pt>
                <c:pt idx="219">
                  <c:v>103.950867472146</c:v>
                </c:pt>
                <c:pt idx="220">
                  <c:v>104.436763033459</c:v>
                </c:pt>
                <c:pt idx="221">
                  <c:v>105.176615447759</c:v>
                </c:pt>
                <c:pt idx="222">
                  <c:v>105.681108859417</c:v>
                </c:pt>
                <c:pt idx="223">
                  <c:v>104.328168688916</c:v>
                </c:pt>
                <c:pt idx="224">
                  <c:v>105.042155127449</c:v>
                </c:pt>
                <c:pt idx="225">
                  <c:v>105.61804718296</c:v>
                </c:pt>
                <c:pt idx="226">
                  <c:v>106.643921709463</c:v>
                </c:pt>
                <c:pt idx="227">
                  <c:v>105.096666068115</c:v>
                </c:pt>
                <c:pt idx="228">
                  <c:v>106.193939238471</c:v>
                </c:pt>
                <c:pt idx="229">
                  <c:v>105.924377292666</c:v>
                </c:pt>
                <c:pt idx="230">
                  <c:v>107.226440585212</c:v>
                </c:pt>
                <c:pt idx="231">
                  <c:v>107.391897322765</c:v>
                </c:pt>
                <c:pt idx="232">
                  <c:v>107.681125960889</c:v>
                </c:pt>
                <c:pt idx="233">
                  <c:v>108.661040282516</c:v>
                </c:pt>
                <c:pt idx="234">
                  <c:v>109.541338532181</c:v>
                </c:pt>
                <c:pt idx="235">
                  <c:v>109.847454873492</c:v>
                </c:pt>
                <c:pt idx="236">
                  <c:v>110.847677192622</c:v>
                </c:pt>
                <c:pt idx="237">
                  <c:v>110.546263755996</c:v>
                </c:pt>
                <c:pt idx="238">
                  <c:v>110.838698920042</c:v>
                </c:pt>
                <c:pt idx="239">
                  <c:v>111.171322542305</c:v>
                </c:pt>
                <c:pt idx="240">
                  <c:v>111.201891422757</c:v>
                </c:pt>
                <c:pt idx="241">
                  <c:v>112.137341918272</c:v>
                </c:pt>
                <c:pt idx="242">
                  <c:v>112.479371349905</c:v>
                </c:pt>
                <c:pt idx="243">
                  <c:v>112.711523826625</c:v>
                </c:pt>
                <c:pt idx="244">
                  <c:v>109.019316112151</c:v>
                </c:pt>
                <c:pt idx="245">
                  <c:v>110.245064087765</c:v>
                </c:pt>
                <c:pt idx="246">
                  <c:v>111.418225038265</c:v>
                </c:pt>
                <c:pt idx="247">
                  <c:v>112.625161395138</c:v>
                </c:pt>
                <c:pt idx="248">
                  <c:v>113.660014194221</c:v>
                </c:pt>
                <c:pt idx="249">
                  <c:v>114.100377087448</c:v>
                </c:pt>
                <c:pt idx="250">
                  <c:v>114.480671061745</c:v>
                </c:pt>
                <c:pt idx="251">
                  <c:v>114.522355898725</c:v>
                </c:pt>
                <c:pt idx="252">
                  <c:v>114.87657012886</c:v>
                </c:pt>
                <c:pt idx="253">
                  <c:v>115.973201994032</c:v>
                </c:pt>
                <c:pt idx="254">
                  <c:v>116.569188278651</c:v>
                </c:pt>
                <c:pt idx="255">
                  <c:v>116.176281969063</c:v>
                </c:pt>
                <c:pt idx="256">
                  <c:v>116.240412487495</c:v>
                </c:pt>
                <c:pt idx="257">
                  <c:v>117.912508871388</c:v>
                </c:pt>
                <c:pt idx="258">
                  <c:v>118.984129834372</c:v>
                </c:pt>
                <c:pt idx="259">
                  <c:v>119.594652369836</c:v>
                </c:pt>
                <c:pt idx="260">
                  <c:v>119.549333470145</c:v>
                </c:pt>
                <c:pt idx="261">
                  <c:v>119.809062069791</c:v>
                </c:pt>
                <c:pt idx="262">
                  <c:v>118.472582065687</c:v>
                </c:pt>
                <c:pt idx="263">
                  <c:v>117.084156341653</c:v>
                </c:pt>
                <c:pt idx="264">
                  <c:v>119.110039418892</c:v>
                </c:pt>
                <c:pt idx="265">
                  <c:v>120.056178334146</c:v>
                </c:pt>
                <c:pt idx="266">
                  <c:v>119.509572548718</c:v>
                </c:pt>
                <c:pt idx="267">
                  <c:v>117.822298608795</c:v>
                </c:pt>
                <c:pt idx="268">
                  <c:v>116.767137812209</c:v>
                </c:pt>
                <c:pt idx="269">
                  <c:v>114.588624101104</c:v>
                </c:pt>
                <c:pt idx="270">
                  <c:v>113.49819151938</c:v>
                </c:pt>
                <c:pt idx="271">
                  <c:v>111.840631386331</c:v>
                </c:pt>
                <c:pt idx="272">
                  <c:v>117.03605845283</c:v>
                </c:pt>
                <c:pt idx="273">
                  <c:v>119.94972167355</c:v>
                </c:pt>
                <c:pt idx="274">
                  <c:v>121.054049200934</c:v>
                </c:pt>
                <c:pt idx="275">
                  <c:v>121.980735192263</c:v>
                </c:pt>
                <c:pt idx="276">
                  <c:v>122.08633677928</c:v>
                </c:pt>
                <c:pt idx="277">
                  <c:v>123.646846061104</c:v>
                </c:pt>
                <c:pt idx="278">
                  <c:v>123.566896681459</c:v>
                </c:pt>
                <c:pt idx="279">
                  <c:v>123.645135913945</c:v>
                </c:pt>
                <c:pt idx="280">
                  <c:v>124.14364381055</c:v>
                </c:pt>
                <c:pt idx="281">
                  <c:v>124.087208954331</c:v>
                </c:pt>
                <c:pt idx="282">
                  <c:v>125.341388126448</c:v>
                </c:pt>
                <c:pt idx="283">
                  <c:v>125.393761383167</c:v>
                </c:pt>
                <c:pt idx="284">
                  <c:v>124.702861931269</c:v>
                </c:pt>
                <c:pt idx="285">
                  <c:v>124.074382850644</c:v>
                </c:pt>
                <c:pt idx="286">
                  <c:v>122.865736346613</c:v>
                </c:pt>
                <c:pt idx="287">
                  <c:v>120.399276607752</c:v>
                </c:pt>
                <c:pt idx="288">
                  <c:v>120.789617696603</c:v>
                </c:pt>
                <c:pt idx="289">
                  <c:v>122.949747325757</c:v>
                </c:pt>
                <c:pt idx="290">
                  <c:v>123.90657466075</c:v>
                </c:pt>
                <c:pt idx="291">
                  <c:v>119.372333239275</c:v>
                </c:pt>
                <c:pt idx="292">
                  <c:v>121.23895886241</c:v>
                </c:pt>
                <c:pt idx="293">
                  <c:v>122.587409896622</c:v>
                </c:pt>
                <c:pt idx="294">
                  <c:v>125.220822751798</c:v>
                </c:pt>
                <c:pt idx="295">
                  <c:v>124.001701596422</c:v>
                </c:pt>
                <c:pt idx="296">
                  <c:v>122.775739852414</c:v>
                </c:pt>
                <c:pt idx="297">
                  <c:v>122.931363243807</c:v>
                </c:pt>
                <c:pt idx="298">
                  <c:v>123.870020265244</c:v>
                </c:pt>
                <c:pt idx="299">
                  <c:v>124.524365321636</c:v>
                </c:pt>
                <c:pt idx="300">
                  <c:v>123.326621005738</c:v>
                </c:pt>
                <c:pt idx="301">
                  <c:v>122.513232263636</c:v>
                </c:pt>
                <c:pt idx="302">
                  <c:v>122.425800990175</c:v>
                </c:pt>
                <c:pt idx="303">
                  <c:v>120.794748138077</c:v>
                </c:pt>
                <c:pt idx="304">
                  <c:v>119.438815210049</c:v>
                </c:pt>
                <c:pt idx="305">
                  <c:v>120.96469401192</c:v>
                </c:pt>
                <c:pt idx="306">
                  <c:v>120.924291785308</c:v>
                </c:pt>
                <c:pt idx="307">
                  <c:v>121.589111493044</c:v>
                </c:pt>
                <c:pt idx="308">
                  <c:v>119.417652138967</c:v>
                </c:pt>
                <c:pt idx="309">
                  <c:v>117.56663160865</c:v>
                </c:pt>
                <c:pt idx="310">
                  <c:v>119.013629872851</c:v>
                </c:pt>
                <c:pt idx="311">
                  <c:v>121.62074921547</c:v>
                </c:pt>
                <c:pt idx="312">
                  <c:v>120.552121010013</c:v>
                </c:pt>
                <c:pt idx="313">
                  <c:v>122.02092365048</c:v>
                </c:pt>
                <c:pt idx="314">
                  <c:v>120.137410324158</c:v>
                </c:pt>
                <c:pt idx="315">
                  <c:v>120.539294906327</c:v>
                </c:pt>
                <c:pt idx="316">
                  <c:v>121.720579055828</c:v>
                </c:pt>
                <c:pt idx="317">
                  <c:v>122.260558021018</c:v>
                </c:pt>
                <c:pt idx="318">
                  <c:v>121.966198941419</c:v>
                </c:pt>
                <c:pt idx="319">
                  <c:v>117.439225645367</c:v>
                </c:pt>
                <c:pt idx="320">
                  <c:v>119.093579252495</c:v>
                </c:pt>
                <c:pt idx="321">
                  <c:v>119.74984822444</c:v>
                </c:pt>
                <c:pt idx="322">
                  <c:v>120.115392179497</c:v>
                </c:pt>
                <c:pt idx="323">
                  <c:v>117.939229920735</c:v>
                </c:pt>
                <c:pt idx="324">
                  <c:v>117.48240686111</c:v>
                </c:pt>
                <c:pt idx="325">
                  <c:v>118.335556524639</c:v>
                </c:pt>
                <c:pt idx="326">
                  <c:v>117.85970807788</c:v>
                </c:pt>
                <c:pt idx="327">
                  <c:v>119.022608145431</c:v>
                </c:pt>
                <c:pt idx="328">
                  <c:v>120.412102711438</c:v>
                </c:pt>
                <c:pt idx="329">
                  <c:v>122.061325877092</c:v>
                </c:pt>
                <c:pt idx="330">
                  <c:v>122.305663152314</c:v>
                </c:pt>
                <c:pt idx="331">
                  <c:v>120.379609915433</c:v>
                </c:pt>
                <c:pt idx="332">
                  <c:v>120.462979589394</c:v>
                </c:pt>
                <c:pt idx="333">
                  <c:v>119.450572471761</c:v>
                </c:pt>
                <c:pt idx="334">
                  <c:v>120.550838399644</c:v>
                </c:pt>
                <c:pt idx="335">
                  <c:v>121.408904736253</c:v>
                </c:pt>
                <c:pt idx="336">
                  <c:v>122.209894911457</c:v>
                </c:pt>
                <c:pt idx="337">
                  <c:v>123.291135452206</c:v>
                </c:pt>
                <c:pt idx="338">
                  <c:v>122.666076665897</c:v>
                </c:pt>
                <c:pt idx="339">
                  <c:v>121.623314436207</c:v>
                </c:pt>
                <c:pt idx="340">
                  <c:v>121.251784966096</c:v>
                </c:pt>
                <c:pt idx="341">
                  <c:v>123.182754876057</c:v>
                </c:pt>
                <c:pt idx="342">
                  <c:v>124.681271323397</c:v>
                </c:pt>
                <c:pt idx="343">
                  <c:v>124.139795979444</c:v>
                </c:pt>
                <c:pt idx="344">
                  <c:v>123.19408460098</c:v>
                </c:pt>
                <c:pt idx="345">
                  <c:v>125.210561868849</c:v>
                </c:pt>
                <c:pt idx="346">
                  <c:v>125.458960743572</c:v>
                </c:pt>
                <c:pt idx="347">
                  <c:v>125.524160103977</c:v>
                </c:pt>
                <c:pt idx="348">
                  <c:v>126.202019683794</c:v>
                </c:pt>
                <c:pt idx="349">
                  <c:v>126.560723050218</c:v>
                </c:pt>
                <c:pt idx="350">
                  <c:v>127.284115298121</c:v>
                </c:pt>
                <c:pt idx="351">
                  <c:v>128.507084284603</c:v>
                </c:pt>
                <c:pt idx="352">
                  <c:v>128.367279754423</c:v>
                </c:pt>
                <c:pt idx="353">
                  <c:v>128.576986549693</c:v>
                </c:pt>
                <c:pt idx="354">
                  <c:v>129.511368203234</c:v>
                </c:pt>
                <c:pt idx="355">
                  <c:v>129.393581817715</c:v>
                </c:pt>
                <c:pt idx="356">
                  <c:v>130.034031928447</c:v>
                </c:pt>
                <c:pt idx="357">
                  <c:v>130.009876099838</c:v>
                </c:pt>
                <c:pt idx="358">
                  <c:v>129.099222738117</c:v>
                </c:pt>
                <c:pt idx="359">
                  <c:v>130.035528307211</c:v>
                </c:pt>
                <c:pt idx="360">
                  <c:v>130.537670266526</c:v>
                </c:pt>
                <c:pt idx="361">
                  <c:v>130.64177547478</c:v>
                </c:pt>
                <c:pt idx="362">
                  <c:v>131.105439123037</c:v>
                </c:pt>
                <c:pt idx="363">
                  <c:v>130.233691609163</c:v>
                </c:pt>
                <c:pt idx="364">
                  <c:v>129.553266808609</c:v>
                </c:pt>
                <c:pt idx="365">
                  <c:v>129.387810071057</c:v>
                </c:pt>
                <c:pt idx="366">
                  <c:v>129.946386886592</c:v>
                </c:pt>
                <c:pt idx="367">
                  <c:v>130.185807488734</c:v>
                </c:pt>
                <c:pt idx="368">
                  <c:v>129.450016673935</c:v>
                </c:pt>
                <c:pt idx="369">
                  <c:v>130.174905300601</c:v>
                </c:pt>
                <c:pt idx="370">
                  <c:v>130.784145225697</c:v>
                </c:pt>
                <c:pt idx="371">
                  <c:v>130.541731866027</c:v>
                </c:pt>
                <c:pt idx="372">
                  <c:v>130.006242037127</c:v>
                </c:pt>
                <c:pt idx="373">
                  <c:v>129.801879451727</c:v>
                </c:pt>
                <c:pt idx="374">
                  <c:v>129.517353718287</c:v>
                </c:pt>
                <c:pt idx="375">
                  <c:v>129.832662100574</c:v>
                </c:pt>
                <c:pt idx="376">
                  <c:v>130.807873517516</c:v>
                </c:pt>
                <c:pt idx="377">
                  <c:v>130.614626888644</c:v>
                </c:pt>
                <c:pt idx="378">
                  <c:v>131.09304055614</c:v>
                </c:pt>
                <c:pt idx="379">
                  <c:v>129.861948370657</c:v>
                </c:pt>
                <c:pt idx="380">
                  <c:v>129.626589368015</c:v>
                </c:pt>
                <c:pt idx="381">
                  <c:v>129.662929995126</c:v>
                </c:pt>
                <c:pt idx="382">
                  <c:v>130.56203986353</c:v>
                </c:pt>
                <c:pt idx="383">
                  <c:v>130.86003300584</c:v>
                </c:pt>
                <c:pt idx="384">
                  <c:v>131.391461235239</c:v>
                </c:pt>
                <c:pt idx="385">
                  <c:v>131.459012047987</c:v>
                </c:pt>
                <c:pt idx="386">
                  <c:v>130.095810994536</c:v>
                </c:pt>
                <c:pt idx="387">
                  <c:v>129.104780716381</c:v>
                </c:pt>
                <c:pt idx="388">
                  <c:v>130.699706709762</c:v>
                </c:pt>
                <c:pt idx="389">
                  <c:v>130.929721502535</c:v>
                </c:pt>
                <c:pt idx="390">
                  <c:v>130.712960350238</c:v>
                </c:pt>
                <c:pt idx="391">
                  <c:v>130.060111672609</c:v>
                </c:pt>
                <c:pt idx="392">
                  <c:v>129.789053348041</c:v>
                </c:pt>
                <c:pt idx="393">
                  <c:v>130.379054117607</c:v>
                </c:pt>
                <c:pt idx="394">
                  <c:v>130.317061283123</c:v>
                </c:pt>
                <c:pt idx="395">
                  <c:v>131.35383799776</c:v>
                </c:pt>
                <c:pt idx="396">
                  <c:v>133.322644913595</c:v>
                </c:pt>
                <c:pt idx="397">
                  <c:v>134.20700476276</c:v>
                </c:pt>
                <c:pt idx="398">
                  <c:v>134.440867386639</c:v>
                </c:pt>
                <c:pt idx="399">
                  <c:v>133.993877673174</c:v>
                </c:pt>
                <c:pt idx="400">
                  <c:v>134.07168936887</c:v>
                </c:pt>
                <c:pt idx="401">
                  <c:v>134.106961154007</c:v>
                </c:pt>
                <c:pt idx="402">
                  <c:v>134.181993860572</c:v>
                </c:pt>
                <c:pt idx="403">
                  <c:v>134.805342499722</c:v>
                </c:pt>
                <c:pt idx="404">
                  <c:v>135.967173725299</c:v>
                </c:pt>
                <c:pt idx="405">
                  <c:v>136.220703041497</c:v>
                </c:pt>
                <c:pt idx="406">
                  <c:v>136.495822965566</c:v>
                </c:pt>
                <c:pt idx="407">
                  <c:v>136.170253700331</c:v>
                </c:pt>
                <c:pt idx="408">
                  <c:v>134.995168834278</c:v>
                </c:pt>
                <c:pt idx="409">
                  <c:v>135.336984497516</c:v>
                </c:pt>
                <c:pt idx="410">
                  <c:v>136.427630847634</c:v>
                </c:pt>
                <c:pt idx="411">
                  <c:v>136.538149107731</c:v>
                </c:pt>
                <c:pt idx="412">
                  <c:v>136.532377361072</c:v>
                </c:pt>
                <c:pt idx="413">
                  <c:v>137.188432564622</c:v>
                </c:pt>
                <c:pt idx="414">
                  <c:v>139.084558226235</c:v>
                </c:pt>
                <c:pt idx="415">
                  <c:v>140.701288595884</c:v>
                </c:pt>
                <c:pt idx="416">
                  <c:v>140.355838869935</c:v>
                </c:pt>
                <c:pt idx="417">
                  <c:v>141.664742751114</c:v>
                </c:pt>
                <c:pt idx="418">
                  <c:v>142.428964762418</c:v>
                </c:pt>
                <c:pt idx="419">
                  <c:v>142.816313093742</c:v>
                </c:pt>
                <c:pt idx="420">
                  <c:v>142.683349152195</c:v>
                </c:pt>
                <c:pt idx="421">
                  <c:v>142.586939606153</c:v>
                </c:pt>
                <c:pt idx="422">
                  <c:v>142.756030406416</c:v>
                </c:pt>
                <c:pt idx="423">
                  <c:v>142.662613617902</c:v>
                </c:pt>
                <c:pt idx="424">
                  <c:v>142.926190048654</c:v>
                </c:pt>
                <c:pt idx="425">
                  <c:v>144.11217710284</c:v>
                </c:pt>
                <c:pt idx="426">
                  <c:v>144.968319523895</c:v>
                </c:pt>
                <c:pt idx="427">
                  <c:v>144.557884205936</c:v>
                </c:pt>
                <c:pt idx="428">
                  <c:v>142.818450777689</c:v>
                </c:pt>
                <c:pt idx="429">
                  <c:v>144.106405356181</c:v>
                </c:pt>
                <c:pt idx="430">
                  <c:v>144.105764050997</c:v>
                </c:pt>
                <c:pt idx="431">
                  <c:v>146.28598790926</c:v>
                </c:pt>
                <c:pt idx="432">
                  <c:v>146.440969995468</c:v>
                </c:pt>
                <c:pt idx="433">
                  <c:v>146.503390366741</c:v>
                </c:pt>
                <c:pt idx="434">
                  <c:v>145.629718937315</c:v>
                </c:pt>
                <c:pt idx="435">
                  <c:v>145.297309083447</c:v>
                </c:pt>
                <c:pt idx="436">
                  <c:v>144.599355274521</c:v>
                </c:pt>
                <c:pt idx="437">
                  <c:v>144.016836398772</c:v>
                </c:pt>
                <c:pt idx="438">
                  <c:v>145.409537490701</c:v>
                </c:pt>
                <c:pt idx="439">
                  <c:v>146.539089688668</c:v>
                </c:pt>
                <c:pt idx="440">
                  <c:v>145.111758116786</c:v>
                </c:pt>
                <c:pt idx="441">
                  <c:v>146.366792362483</c:v>
                </c:pt>
                <c:pt idx="442">
                  <c:v>147.047003394642</c:v>
                </c:pt>
                <c:pt idx="443">
                  <c:v>147.566033057145</c:v>
                </c:pt>
                <c:pt idx="444">
                  <c:v>148.04487426143</c:v>
                </c:pt>
                <c:pt idx="445">
                  <c:v>149.437361584964</c:v>
                </c:pt>
                <c:pt idx="446">
                  <c:v>150.914073656038</c:v>
                </c:pt>
                <c:pt idx="447">
                  <c:v>151.984839545443</c:v>
                </c:pt>
                <c:pt idx="448">
                  <c:v>151.258882076803</c:v>
                </c:pt>
                <c:pt idx="449">
                  <c:v>149.903376685564</c:v>
                </c:pt>
                <c:pt idx="450">
                  <c:v>149.177632985318</c:v>
                </c:pt>
                <c:pt idx="451">
                  <c:v>148.567965523433</c:v>
                </c:pt>
                <c:pt idx="452">
                  <c:v>148.536327801007</c:v>
                </c:pt>
                <c:pt idx="453">
                  <c:v>149.730010517405</c:v>
                </c:pt>
                <c:pt idx="454">
                  <c:v>149.425176786462</c:v>
                </c:pt>
                <c:pt idx="455">
                  <c:v>146.386886591591</c:v>
                </c:pt>
                <c:pt idx="456">
                  <c:v>145.092946498046</c:v>
                </c:pt>
                <c:pt idx="457">
                  <c:v>147.141275256736</c:v>
                </c:pt>
                <c:pt idx="458">
                  <c:v>146.901427117803</c:v>
                </c:pt>
                <c:pt idx="459">
                  <c:v>146.607709343389</c:v>
                </c:pt>
                <c:pt idx="460">
                  <c:v>147.353547272743</c:v>
                </c:pt>
                <c:pt idx="461">
                  <c:v>148.643211998392</c:v>
                </c:pt>
                <c:pt idx="462">
                  <c:v>148.568606828618</c:v>
                </c:pt>
                <c:pt idx="463">
                  <c:v>148.476900187261</c:v>
                </c:pt>
                <c:pt idx="464">
                  <c:v>147.410195897357</c:v>
                </c:pt>
                <c:pt idx="465">
                  <c:v>149.29734328639</c:v>
                </c:pt>
                <c:pt idx="466">
                  <c:v>149.25074177633</c:v>
                </c:pt>
                <c:pt idx="467">
                  <c:v>148.447400148783</c:v>
                </c:pt>
                <c:pt idx="468">
                  <c:v>147.634866480261</c:v>
                </c:pt>
                <c:pt idx="469">
                  <c:v>146.461705529761</c:v>
                </c:pt>
                <c:pt idx="470">
                  <c:v>143.653002590873</c:v>
                </c:pt>
                <c:pt idx="471">
                  <c:v>144.532445766958</c:v>
                </c:pt>
                <c:pt idx="472">
                  <c:v>143.830002821743</c:v>
                </c:pt>
                <c:pt idx="473">
                  <c:v>144.834072971979</c:v>
                </c:pt>
                <c:pt idx="474">
                  <c:v>140.524288365014</c:v>
                </c:pt>
                <c:pt idx="475">
                  <c:v>140.52364705983</c:v>
                </c:pt>
                <c:pt idx="476">
                  <c:v>140.028773225936</c:v>
                </c:pt>
                <c:pt idx="477">
                  <c:v>141.44498884129</c:v>
                </c:pt>
                <c:pt idx="478">
                  <c:v>143.354795680168</c:v>
                </c:pt>
                <c:pt idx="479">
                  <c:v>141.804333512899</c:v>
                </c:pt>
                <c:pt idx="480">
                  <c:v>139.417181848498</c:v>
                </c:pt>
                <c:pt idx="481">
                  <c:v>141.613652104764</c:v>
                </c:pt>
                <c:pt idx="482">
                  <c:v>143.969379815133</c:v>
                </c:pt>
                <c:pt idx="483">
                  <c:v>144.374043386433</c:v>
                </c:pt>
                <c:pt idx="484">
                  <c:v>144.450786240156</c:v>
                </c:pt>
                <c:pt idx="485">
                  <c:v>143.391991380858</c:v>
                </c:pt>
                <c:pt idx="486">
                  <c:v>143.150433094768</c:v>
                </c:pt>
                <c:pt idx="487">
                  <c:v>142.253247141917</c:v>
                </c:pt>
                <c:pt idx="488">
                  <c:v>142.406091544177</c:v>
                </c:pt>
                <c:pt idx="489">
                  <c:v>140.117273341371</c:v>
                </c:pt>
                <c:pt idx="490">
                  <c:v>136.92934527016</c:v>
                </c:pt>
                <c:pt idx="491">
                  <c:v>138.310289100377</c:v>
                </c:pt>
                <c:pt idx="492">
                  <c:v>139.920820186577</c:v>
                </c:pt>
                <c:pt idx="493">
                  <c:v>140.884915646991</c:v>
                </c:pt>
                <c:pt idx="494">
                  <c:v>140.25344380884</c:v>
                </c:pt>
                <c:pt idx="495">
                  <c:v>140.897741750678</c:v>
                </c:pt>
                <c:pt idx="496">
                  <c:v>142.140163661083</c:v>
                </c:pt>
                <c:pt idx="497">
                  <c:v>141.904377121651</c:v>
                </c:pt>
                <c:pt idx="498">
                  <c:v>141.635028944241</c:v>
                </c:pt>
                <c:pt idx="499">
                  <c:v>142.991603177453</c:v>
                </c:pt>
                <c:pt idx="500">
                  <c:v>145.111330579996</c:v>
                </c:pt>
                <c:pt idx="501">
                  <c:v>146.433274333256</c:v>
                </c:pt>
                <c:pt idx="502">
                  <c:v>147.385398763564</c:v>
                </c:pt>
                <c:pt idx="503">
                  <c:v>146.161574703503</c:v>
                </c:pt>
                <c:pt idx="504">
                  <c:v>146.686803649454</c:v>
                </c:pt>
                <c:pt idx="505">
                  <c:v>148.182754876057</c:v>
                </c:pt>
                <c:pt idx="506">
                  <c:v>148.632951115443</c:v>
                </c:pt>
                <c:pt idx="507">
                  <c:v>149.881999846087</c:v>
                </c:pt>
                <c:pt idx="508">
                  <c:v>150.311033014391</c:v>
                </c:pt>
                <c:pt idx="509">
                  <c:v>150.282174281097</c:v>
                </c:pt>
                <c:pt idx="510">
                  <c:v>150.74968576046</c:v>
                </c:pt>
                <c:pt idx="511">
                  <c:v>149.20905693935</c:v>
                </c:pt>
                <c:pt idx="512">
                  <c:v>147.986729258053</c:v>
                </c:pt>
                <c:pt idx="513">
                  <c:v>146.628444877682</c:v>
                </c:pt>
                <c:pt idx="514">
                  <c:v>145.29431632592</c:v>
                </c:pt>
                <c:pt idx="515">
                  <c:v>141.288296607923</c:v>
                </c:pt>
                <c:pt idx="516">
                  <c:v>142.459747411265</c:v>
                </c:pt>
                <c:pt idx="517">
                  <c:v>141.071321687231</c:v>
                </c:pt>
                <c:pt idx="518">
                  <c:v>141.103173178052</c:v>
                </c:pt>
                <c:pt idx="519">
                  <c:v>142.987114041163</c:v>
                </c:pt>
                <c:pt idx="520">
                  <c:v>144.980290554002</c:v>
                </c:pt>
                <c:pt idx="521">
                  <c:v>146.576071620963</c:v>
                </c:pt>
                <c:pt idx="522">
                  <c:v>144.896065806463</c:v>
                </c:pt>
                <c:pt idx="523">
                  <c:v>144.559594353094</c:v>
                </c:pt>
                <c:pt idx="524">
                  <c:v>142.340250878588</c:v>
                </c:pt>
                <c:pt idx="525">
                  <c:v>142.551881589411</c:v>
                </c:pt>
                <c:pt idx="526">
                  <c:v>144.169894569428</c:v>
                </c:pt>
                <c:pt idx="527">
                  <c:v>145.262464835099</c:v>
                </c:pt>
                <c:pt idx="528">
                  <c:v>143.390922538884</c:v>
                </c:pt>
                <c:pt idx="529">
                  <c:v>138.914612352393</c:v>
                </c:pt>
                <c:pt idx="530">
                  <c:v>142.996092313744</c:v>
                </c:pt>
                <c:pt idx="531">
                  <c:v>142.784034066131</c:v>
                </c:pt>
                <c:pt idx="532">
                  <c:v>142.719689779306</c:v>
                </c:pt>
                <c:pt idx="533">
                  <c:v>142.352649445485</c:v>
                </c:pt>
                <c:pt idx="534">
                  <c:v>141.515746179959</c:v>
                </c:pt>
                <c:pt idx="535">
                  <c:v>140.618132690318</c:v>
                </c:pt>
                <c:pt idx="536">
                  <c:v>140.568324654336</c:v>
                </c:pt>
                <c:pt idx="537">
                  <c:v>133.636670685512</c:v>
                </c:pt>
                <c:pt idx="538">
                  <c:v>137.183729659937</c:v>
                </c:pt>
                <c:pt idx="539">
                  <c:v>138.366723956596</c:v>
                </c:pt>
                <c:pt idx="540">
                  <c:v>137.034946857177</c:v>
                </c:pt>
                <c:pt idx="541">
                  <c:v>136.316685050749</c:v>
                </c:pt>
                <c:pt idx="542">
                  <c:v>134.198454026969</c:v>
                </c:pt>
                <c:pt idx="543">
                  <c:v>130.891029423082</c:v>
                </c:pt>
                <c:pt idx="544">
                  <c:v>132.14029192212</c:v>
                </c:pt>
                <c:pt idx="545">
                  <c:v>134.720690215393</c:v>
                </c:pt>
                <c:pt idx="546">
                  <c:v>136.847685743358</c:v>
                </c:pt>
                <c:pt idx="547">
                  <c:v>137.18565357549</c:v>
                </c:pt>
                <c:pt idx="548">
                  <c:v>138.849412991988</c:v>
                </c:pt>
                <c:pt idx="549">
                  <c:v>137.155298463433</c:v>
                </c:pt>
                <c:pt idx="550">
                  <c:v>139.818638893877</c:v>
                </c:pt>
                <c:pt idx="551">
                  <c:v>142.399250955545</c:v>
                </c:pt>
                <c:pt idx="552">
                  <c:v>140.947763555054</c:v>
                </c:pt>
                <c:pt idx="553">
                  <c:v>142.46402277916</c:v>
                </c:pt>
                <c:pt idx="554">
                  <c:v>141.944565579868</c:v>
                </c:pt>
                <c:pt idx="555">
                  <c:v>141.919768446075</c:v>
                </c:pt>
                <c:pt idx="556">
                  <c:v>141.494583108877</c:v>
                </c:pt>
                <c:pt idx="557">
                  <c:v>141.986891722033</c:v>
                </c:pt>
                <c:pt idx="558">
                  <c:v>142.830421807797</c:v>
                </c:pt>
                <c:pt idx="559">
                  <c:v>144.215854774303</c:v>
                </c:pt>
                <c:pt idx="560">
                  <c:v>143.995459559295</c:v>
                </c:pt>
                <c:pt idx="561">
                  <c:v>145.844556174059</c:v>
                </c:pt>
                <c:pt idx="562">
                  <c:v>148.994647239395</c:v>
                </c:pt>
                <c:pt idx="563">
                  <c:v>148.483954544289</c:v>
                </c:pt>
                <c:pt idx="564">
                  <c:v>147.5147286424</c:v>
                </c:pt>
                <c:pt idx="565">
                  <c:v>146.174400807189</c:v>
                </c:pt>
                <c:pt idx="566">
                  <c:v>147.563467836407</c:v>
                </c:pt>
                <c:pt idx="567">
                  <c:v>147.214170279353</c:v>
                </c:pt>
                <c:pt idx="568">
                  <c:v>145.906762776937</c:v>
                </c:pt>
                <c:pt idx="569">
                  <c:v>145.592523236625</c:v>
                </c:pt>
                <c:pt idx="570">
                  <c:v>143.408451547256</c:v>
                </c:pt>
                <c:pt idx="571">
                  <c:v>141.465083070398</c:v>
                </c:pt>
                <c:pt idx="572">
                  <c:v>142.887284200805</c:v>
                </c:pt>
                <c:pt idx="573">
                  <c:v>144.864000547247</c:v>
                </c:pt>
                <c:pt idx="574">
                  <c:v>143.137393222687</c:v>
                </c:pt>
                <c:pt idx="575">
                  <c:v>141.223097247518</c:v>
                </c:pt>
                <c:pt idx="576">
                  <c:v>143.512129218719</c:v>
                </c:pt>
                <c:pt idx="577">
                  <c:v>142.071116469572</c:v>
                </c:pt>
                <c:pt idx="578">
                  <c:v>143.83256804248</c:v>
                </c:pt>
                <c:pt idx="579">
                  <c:v>142.490316291717</c:v>
                </c:pt>
                <c:pt idx="580">
                  <c:v>142.197881127671</c:v>
                </c:pt>
                <c:pt idx="581">
                  <c:v>138.899434796364</c:v>
                </c:pt>
                <c:pt idx="582">
                  <c:v>139.12239523211</c:v>
                </c:pt>
                <c:pt idx="583">
                  <c:v>136.848540816937</c:v>
                </c:pt>
                <c:pt idx="584">
                  <c:v>135.648445048696</c:v>
                </c:pt>
                <c:pt idx="585">
                  <c:v>134.739715602528</c:v>
                </c:pt>
                <c:pt idx="586">
                  <c:v>134.198667795364</c:v>
                </c:pt>
                <c:pt idx="587">
                  <c:v>131.095392008482</c:v>
                </c:pt>
                <c:pt idx="588">
                  <c:v>130.738826326005</c:v>
                </c:pt>
                <c:pt idx="589">
                  <c:v>131.467135246988</c:v>
                </c:pt>
                <c:pt idx="590">
                  <c:v>134.936168757322</c:v>
                </c:pt>
                <c:pt idx="591">
                  <c:v>134.782041744692</c:v>
                </c:pt>
                <c:pt idx="592">
                  <c:v>131.190518944155</c:v>
                </c:pt>
                <c:pt idx="593">
                  <c:v>134.76579534669</c:v>
                </c:pt>
                <c:pt idx="594">
                  <c:v>134.19268228031</c:v>
                </c:pt>
                <c:pt idx="595">
                  <c:v>133.451761024036</c:v>
                </c:pt>
                <c:pt idx="596">
                  <c:v>132.429093023455</c:v>
                </c:pt>
                <c:pt idx="597">
                  <c:v>133.712558465656</c:v>
                </c:pt>
                <c:pt idx="598">
                  <c:v>135.025523946336</c:v>
                </c:pt>
                <c:pt idx="599">
                  <c:v>137.636277351666</c:v>
                </c:pt>
                <c:pt idx="600">
                  <c:v>136.89257710626</c:v>
                </c:pt>
                <c:pt idx="601">
                  <c:v>136.276924129321</c:v>
                </c:pt>
                <c:pt idx="602">
                  <c:v>137.277787753636</c:v>
                </c:pt>
                <c:pt idx="603">
                  <c:v>136.694841341097</c:v>
                </c:pt>
                <c:pt idx="604">
                  <c:v>136.564015083498</c:v>
                </c:pt>
                <c:pt idx="605">
                  <c:v>135.395343269288</c:v>
                </c:pt>
                <c:pt idx="606">
                  <c:v>134.885291879366</c:v>
                </c:pt>
                <c:pt idx="607">
                  <c:v>135.89684392342</c:v>
                </c:pt>
                <c:pt idx="608">
                  <c:v>133.674935228176</c:v>
                </c:pt>
                <c:pt idx="609">
                  <c:v>130.247586554823</c:v>
                </c:pt>
                <c:pt idx="610">
                  <c:v>129.939546297959</c:v>
                </c:pt>
                <c:pt idx="611">
                  <c:v>129.678962624734</c:v>
                </c:pt>
                <c:pt idx="612">
                  <c:v>126.995955501971</c:v>
                </c:pt>
                <c:pt idx="613">
                  <c:v>126.169313119394</c:v>
                </c:pt>
                <c:pt idx="614">
                  <c:v>126.322798826839</c:v>
                </c:pt>
                <c:pt idx="615">
                  <c:v>129.059248048295</c:v>
                </c:pt>
                <c:pt idx="616">
                  <c:v>127.098350563066</c:v>
                </c:pt>
                <c:pt idx="617">
                  <c:v>128.275359344672</c:v>
                </c:pt>
                <c:pt idx="618">
                  <c:v>129.485502227467</c:v>
                </c:pt>
                <c:pt idx="619">
                  <c:v>130.54408331837</c:v>
                </c:pt>
                <c:pt idx="620">
                  <c:v>130.787993056803</c:v>
                </c:pt>
                <c:pt idx="621">
                  <c:v>130.413043292375</c:v>
                </c:pt>
                <c:pt idx="622">
                  <c:v>130.215307527213</c:v>
                </c:pt>
                <c:pt idx="623">
                  <c:v>130.179394436891</c:v>
                </c:pt>
                <c:pt idx="624">
                  <c:v>130.897870011715</c:v>
                </c:pt>
                <c:pt idx="625">
                  <c:v>130.787351751618</c:v>
                </c:pt>
                <c:pt idx="626">
                  <c:v>132.397027764239</c:v>
                </c:pt>
                <c:pt idx="627">
                  <c:v>133.566340883633</c:v>
                </c:pt>
                <c:pt idx="628">
                  <c:v>134.279258480192</c:v>
                </c:pt>
                <c:pt idx="629">
                  <c:v>134.6958930816</c:v>
                </c:pt>
                <c:pt idx="630">
                  <c:v>133.588359028294</c:v>
                </c:pt>
                <c:pt idx="631">
                  <c:v>132.793568136538</c:v>
                </c:pt>
                <c:pt idx="632">
                  <c:v>132.680698424099</c:v>
                </c:pt>
                <c:pt idx="633">
                  <c:v>133.503065438781</c:v>
                </c:pt>
                <c:pt idx="634">
                  <c:v>135.358361336993</c:v>
                </c:pt>
                <c:pt idx="635">
                  <c:v>135.88294897776</c:v>
                </c:pt>
                <c:pt idx="636">
                  <c:v>137.131783940008</c:v>
                </c:pt>
                <c:pt idx="637">
                  <c:v>138.053553258258</c:v>
                </c:pt>
                <c:pt idx="638">
                  <c:v>138.81948541672</c:v>
                </c:pt>
                <c:pt idx="639">
                  <c:v>138.103788831029</c:v>
                </c:pt>
                <c:pt idx="640">
                  <c:v>136.838921239173</c:v>
                </c:pt>
                <c:pt idx="641">
                  <c:v>138.184807052647</c:v>
                </c:pt>
                <c:pt idx="642">
                  <c:v>140.454599868319</c:v>
                </c:pt>
                <c:pt idx="643">
                  <c:v>142.409939375283</c:v>
                </c:pt>
                <c:pt idx="644">
                  <c:v>144.071561107833</c:v>
                </c:pt>
                <c:pt idx="645">
                  <c:v>144.176521389666</c:v>
                </c:pt>
                <c:pt idx="646">
                  <c:v>144.446724640655</c:v>
                </c:pt>
                <c:pt idx="647">
                  <c:v>144.496105139847</c:v>
                </c:pt>
                <c:pt idx="648">
                  <c:v>144.505297180822</c:v>
                </c:pt>
                <c:pt idx="649">
                  <c:v>145.617534138813</c:v>
                </c:pt>
                <c:pt idx="650">
                  <c:v>145.628008790156</c:v>
                </c:pt>
                <c:pt idx="651">
                  <c:v>146.724213118539</c:v>
                </c:pt>
                <c:pt idx="652">
                  <c:v>147.176547041873</c:v>
                </c:pt>
                <c:pt idx="653">
                  <c:v>148.447613917178</c:v>
                </c:pt>
                <c:pt idx="654">
                  <c:v>149.499781956237</c:v>
                </c:pt>
                <c:pt idx="655">
                  <c:v>149.667590146132</c:v>
                </c:pt>
                <c:pt idx="656">
                  <c:v>148.136794671181</c:v>
                </c:pt>
                <c:pt idx="657">
                  <c:v>145.863795329588</c:v>
                </c:pt>
                <c:pt idx="658">
                  <c:v>146.586118735517</c:v>
                </c:pt>
                <c:pt idx="659">
                  <c:v>146.822760348528</c:v>
                </c:pt>
                <c:pt idx="660">
                  <c:v>146.236179873278</c:v>
                </c:pt>
                <c:pt idx="661">
                  <c:v>146.617115152759</c:v>
                </c:pt>
                <c:pt idx="662">
                  <c:v>144.793884513762</c:v>
                </c:pt>
                <c:pt idx="663">
                  <c:v>148.540175632113</c:v>
                </c:pt>
                <c:pt idx="664">
                  <c:v>146.823615422107</c:v>
                </c:pt>
                <c:pt idx="665">
                  <c:v>146.770173323414</c:v>
                </c:pt>
                <c:pt idx="666">
                  <c:v>147.629949807181</c:v>
                </c:pt>
                <c:pt idx="667">
                  <c:v>147.75222532899</c:v>
                </c:pt>
                <c:pt idx="668">
                  <c:v>147.525203293743</c:v>
                </c:pt>
                <c:pt idx="669">
                  <c:v>148.835603553686</c:v>
                </c:pt>
                <c:pt idx="670">
                  <c:v>149.054288621536</c:v>
                </c:pt>
                <c:pt idx="671">
                  <c:v>150.007054357027</c:v>
                </c:pt>
                <c:pt idx="672">
                  <c:v>151.062428922009</c:v>
                </c:pt>
                <c:pt idx="673">
                  <c:v>150.592138453514</c:v>
                </c:pt>
                <c:pt idx="674">
                  <c:v>149.897177402115</c:v>
                </c:pt>
                <c:pt idx="675">
                  <c:v>146.938622818494</c:v>
                </c:pt>
                <c:pt idx="676">
                  <c:v>147.616054861521</c:v>
                </c:pt>
                <c:pt idx="677">
                  <c:v>149.159248903368</c:v>
                </c:pt>
                <c:pt idx="678">
                  <c:v>148.122899725521</c:v>
                </c:pt>
                <c:pt idx="679">
                  <c:v>147.632728796313</c:v>
                </c:pt>
                <c:pt idx="680">
                  <c:v>145.102566075811</c:v>
                </c:pt>
                <c:pt idx="681">
                  <c:v>142.227594934544</c:v>
                </c:pt>
                <c:pt idx="682">
                  <c:v>142.151065849216</c:v>
                </c:pt>
                <c:pt idx="683">
                  <c:v>140.940495429632</c:v>
                </c:pt>
                <c:pt idx="684">
                  <c:v>140.528991269699</c:v>
                </c:pt>
                <c:pt idx="685">
                  <c:v>142.781255076999</c:v>
                </c:pt>
                <c:pt idx="686">
                  <c:v>140.75131040026</c:v>
                </c:pt>
                <c:pt idx="687">
                  <c:v>144.004865368665</c:v>
                </c:pt>
                <c:pt idx="688">
                  <c:v>144.60106542168</c:v>
                </c:pt>
                <c:pt idx="689">
                  <c:v>144.402260814543</c:v>
                </c:pt>
                <c:pt idx="690">
                  <c:v>143.717560646094</c:v>
                </c:pt>
                <c:pt idx="691">
                  <c:v>141.497575866403</c:v>
                </c:pt>
                <c:pt idx="692">
                  <c:v>142.639954168056</c:v>
                </c:pt>
                <c:pt idx="693">
                  <c:v>141.672438413325</c:v>
                </c:pt>
                <c:pt idx="694">
                  <c:v>142.797073938212</c:v>
                </c:pt>
                <c:pt idx="695">
                  <c:v>143.865488375275</c:v>
                </c:pt>
                <c:pt idx="696">
                  <c:v>145.312059102686</c:v>
                </c:pt>
                <c:pt idx="697">
                  <c:v>145.42428750994</c:v>
                </c:pt>
                <c:pt idx="698">
                  <c:v>146.051911516986</c:v>
                </c:pt>
                <c:pt idx="699">
                  <c:v>145.990132450897</c:v>
                </c:pt>
                <c:pt idx="700">
                  <c:v>147.172271673978</c:v>
                </c:pt>
                <c:pt idx="701">
                  <c:v>146.605999196231</c:v>
                </c:pt>
                <c:pt idx="702">
                  <c:v>147.45829378618</c:v>
                </c:pt>
                <c:pt idx="703">
                  <c:v>147.697286851534</c:v>
                </c:pt>
                <c:pt idx="704">
                  <c:v>149.569684221327</c:v>
                </c:pt>
                <c:pt idx="705">
                  <c:v>150.729377762957</c:v>
                </c:pt>
                <c:pt idx="706">
                  <c:v>150.202011133058</c:v>
                </c:pt>
                <c:pt idx="707">
                  <c:v>149.999786231605</c:v>
                </c:pt>
                <c:pt idx="708">
                  <c:v>150.521808651634</c:v>
                </c:pt>
                <c:pt idx="709">
                  <c:v>151.246483509906</c:v>
                </c:pt>
                <c:pt idx="710">
                  <c:v>150.879870712875</c:v>
                </c:pt>
                <c:pt idx="711">
                  <c:v>149.780459858571</c:v>
                </c:pt>
                <c:pt idx="712">
                  <c:v>152.306133442783</c:v>
                </c:pt>
                <c:pt idx="713">
                  <c:v>152.187491983685</c:v>
                </c:pt>
                <c:pt idx="714">
                  <c:v>152.697115836818</c:v>
                </c:pt>
                <c:pt idx="715">
                  <c:v>152.532514172845</c:v>
                </c:pt>
                <c:pt idx="716">
                  <c:v>151.839263268604</c:v>
                </c:pt>
                <c:pt idx="717">
                  <c:v>151.472650471573</c:v>
                </c:pt>
                <c:pt idx="718">
                  <c:v>150.191108944925</c:v>
                </c:pt>
                <c:pt idx="719">
                  <c:v>150.789874218677</c:v>
                </c:pt>
                <c:pt idx="720">
                  <c:v>150.998084635183</c:v>
                </c:pt>
                <c:pt idx="721">
                  <c:v>152.625289656175</c:v>
                </c:pt>
                <c:pt idx="722">
                  <c:v>152.793311614464</c:v>
                </c:pt>
                <c:pt idx="723">
                  <c:v>153.192203439106</c:v>
                </c:pt>
                <c:pt idx="724">
                  <c:v>153.702468597423</c:v>
                </c:pt>
                <c:pt idx="725">
                  <c:v>155.0318942445</c:v>
                </c:pt>
                <c:pt idx="726">
                  <c:v>155.453231750592</c:v>
                </c:pt>
                <c:pt idx="727">
                  <c:v>154.549418977503</c:v>
                </c:pt>
                <c:pt idx="728">
                  <c:v>154.541723315291</c:v>
                </c:pt>
                <c:pt idx="729">
                  <c:v>154.194990978974</c:v>
                </c:pt>
                <c:pt idx="730">
                  <c:v>153.645819972809</c:v>
                </c:pt>
                <c:pt idx="731">
                  <c:v>154.056682827557</c:v>
                </c:pt>
                <c:pt idx="732">
                  <c:v>153.101351871329</c:v>
                </c:pt>
                <c:pt idx="733">
                  <c:v>153.094725051091</c:v>
                </c:pt>
                <c:pt idx="734">
                  <c:v>153.885240574951</c:v>
                </c:pt>
                <c:pt idx="735">
                  <c:v>154.355103506657</c:v>
                </c:pt>
                <c:pt idx="736">
                  <c:v>152.459191613438</c:v>
                </c:pt>
                <c:pt idx="737">
                  <c:v>151.200095768241</c:v>
                </c:pt>
                <c:pt idx="738">
                  <c:v>152.507075733867</c:v>
                </c:pt>
                <c:pt idx="739">
                  <c:v>152.202883308109</c:v>
                </c:pt>
                <c:pt idx="740">
                  <c:v>150.453830302097</c:v>
                </c:pt>
                <c:pt idx="741">
                  <c:v>149.724452539141</c:v>
                </c:pt>
                <c:pt idx="742">
                  <c:v>146.544861435327</c:v>
                </c:pt>
                <c:pt idx="743">
                  <c:v>148.578867711567</c:v>
                </c:pt>
                <c:pt idx="744">
                  <c:v>149.687470606846</c:v>
                </c:pt>
                <c:pt idx="745">
                  <c:v>149.783880152887</c:v>
                </c:pt>
                <c:pt idx="746">
                  <c:v>150.448913629018</c:v>
                </c:pt>
                <c:pt idx="747">
                  <c:v>149.761862008226</c:v>
                </c:pt>
                <c:pt idx="748">
                  <c:v>150.404877339695</c:v>
                </c:pt>
                <c:pt idx="749">
                  <c:v>150.758450264645</c:v>
                </c:pt>
                <c:pt idx="750">
                  <c:v>149.056853842273</c:v>
                </c:pt>
                <c:pt idx="751">
                  <c:v>148.841375300345</c:v>
                </c:pt>
                <c:pt idx="752">
                  <c:v>147.753721707753</c:v>
                </c:pt>
                <c:pt idx="753">
                  <c:v>149.684905386108</c:v>
                </c:pt>
                <c:pt idx="754">
                  <c:v>148.295838356891</c:v>
                </c:pt>
                <c:pt idx="755">
                  <c:v>148.12460987268</c:v>
                </c:pt>
                <c:pt idx="756">
                  <c:v>147.88711318609</c:v>
                </c:pt>
                <c:pt idx="757">
                  <c:v>148.676773636371</c:v>
                </c:pt>
                <c:pt idx="758">
                  <c:v>148.27745427494</c:v>
                </c:pt>
                <c:pt idx="759">
                  <c:v>149.476481201207</c:v>
                </c:pt>
                <c:pt idx="760">
                  <c:v>150.245192348802</c:v>
                </c:pt>
                <c:pt idx="761">
                  <c:v>149.737492411222</c:v>
                </c:pt>
                <c:pt idx="762">
                  <c:v>149.101317668385</c:v>
                </c:pt>
                <c:pt idx="763">
                  <c:v>149.743050389486</c:v>
                </c:pt>
                <c:pt idx="764">
                  <c:v>149.680416249818</c:v>
                </c:pt>
                <c:pt idx="765">
                  <c:v>147.537174323851</c:v>
                </c:pt>
                <c:pt idx="766">
                  <c:v>144.389007174067</c:v>
                </c:pt>
                <c:pt idx="767">
                  <c:v>144.115169860366</c:v>
                </c:pt>
                <c:pt idx="768">
                  <c:v>144.365492650643</c:v>
                </c:pt>
                <c:pt idx="769">
                  <c:v>143.586734388494</c:v>
                </c:pt>
                <c:pt idx="770">
                  <c:v>143.368904394223</c:v>
                </c:pt>
                <c:pt idx="771">
                  <c:v>144.993116657688</c:v>
                </c:pt>
                <c:pt idx="772">
                  <c:v>144.315043309477</c:v>
                </c:pt>
                <c:pt idx="773">
                  <c:v>143.916151484835</c:v>
                </c:pt>
                <c:pt idx="774">
                  <c:v>145.080761699544</c:v>
                </c:pt>
                <c:pt idx="775">
                  <c:v>145.132493651079</c:v>
                </c:pt>
                <c:pt idx="776">
                  <c:v>144.795380892526</c:v>
                </c:pt>
                <c:pt idx="777">
                  <c:v>143.924702220626</c:v>
                </c:pt>
                <c:pt idx="778">
                  <c:v>145.013852191981</c:v>
                </c:pt>
                <c:pt idx="779">
                  <c:v>145.636559525947</c:v>
                </c:pt>
                <c:pt idx="780">
                  <c:v>145.804153947447</c:v>
                </c:pt>
                <c:pt idx="781">
                  <c:v>145.03309134751</c:v>
                </c:pt>
                <c:pt idx="782">
                  <c:v>144.250271485861</c:v>
                </c:pt>
                <c:pt idx="783">
                  <c:v>144.070706034254</c:v>
                </c:pt>
                <c:pt idx="784">
                  <c:v>141.817159616585</c:v>
                </c:pt>
                <c:pt idx="785">
                  <c:v>141.503133844667</c:v>
                </c:pt>
                <c:pt idx="786">
                  <c:v>141.061488341072</c:v>
                </c:pt>
                <c:pt idx="787">
                  <c:v>140.382987456071</c:v>
                </c:pt>
                <c:pt idx="788">
                  <c:v>139.739117051022</c:v>
                </c:pt>
                <c:pt idx="789">
                  <c:v>140.990089697218</c:v>
                </c:pt>
                <c:pt idx="790">
                  <c:v>140.103164627316</c:v>
                </c:pt>
                <c:pt idx="791">
                  <c:v>142.259446425365</c:v>
                </c:pt>
                <c:pt idx="792">
                  <c:v>143.235940452676</c:v>
                </c:pt>
                <c:pt idx="793">
                  <c:v>143.622006173631</c:v>
                </c:pt>
                <c:pt idx="794">
                  <c:v>142.396044429623</c:v>
                </c:pt>
                <c:pt idx="795">
                  <c:v>141.093981137077</c:v>
                </c:pt>
                <c:pt idx="796">
                  <c:v>139.086268373394</c:v>
                </c:pt>
                <c:pt idx="797">
                  <c:v>138.166850507486</c:v>
                </c:pt>
                <c:pt idx="798">
                  <c:v>137.598440345792</c:v>
                </c:pt>
                <c:pt idx="799">
                  <c:v>137.927643673738</c:v>
                </c:pt>
                <c:pt idx="800">
                  <c:v>138.841717329776</c:v>
                </c:pt>
                <c:pt idx="801">
                  <c:v>137.966335753192</c:v>
                </c:pt>
                <c:pt idx="802">
                  <c:v>138.924659466947</c:v>
                </c:pt>
                <c:pt idx="803">
                  <c:v>139.38725427323</c:v>
                </c:pt>
                <c:pt idx="804">
                  <c:v>138.813713670061</c:v>
                </c:pt>
                <c:pt idx="805">
                  <c:v>137.802161626008</c:v>
                </c:pt>
                <c:pt idx="806">
                  <c:v>137.914390033262</c:v>
                </c:pt>
                <c:pt idx="807">
                  <c:v>137.511009072331</c:v>
                </c:pt>
                <c:pt idx="808">
                  <c:v>138.529401705017</c:v>
                </c:pt>
                <c:pt idx="809">
                  <c:v>140.74682126397</c:v>
                </c:pt>
                <c:pt idx="810">
                  <c:v>141.071749224021</c:v>
                </c:pt>
                <c:pt idx="811">
                  <c:v>142.271631223867</c:v>
                </c:pt>
                <c:pt idx="812">
                  <c:v>142.593566426391</c:v>
                </c:pt>
                <c:pt idx="813">
                  <c:v>142.857356625538</c:v>
                </c:pt>
                <c:pt idx="814">
                  <c:v>143.657705495558</c:v>
                </c:pt>
                <c:pt idx="815">
                  <c:v>144.356728146457</c:v>
                </c:pt>
                <c:pt idx="816">
                  <c:v>144.431547084627</c:v>
                </c:pt>
                <c:pt idx="817">
                  <c:v>143.583314094178</c:v>
                </c:pt>
                <c:pt idx="818">
                  <c:v>143.292802845685</c:v>
                </c:pt>
                <c:pt idx="819">
                  <c:v>142.83234572335</c:v>
                </c:pt>
                <c:pt idx="820">
                  <c:v>142.904385672387</c:v>
                </c:pt>
                <c:pt idx="821">
                  <c:v>142.836193554455</c:v>
                </c:pt>
                <c:pt idx="822">
                  <c:v>143.721408477199</c:v>
                </c:pt>
                <c:pt idx="823">
                  <c:v>144.017477703956</c:v>
                </c:pt>
                <c:pt idx="824">
                  <c:v>144.389434710857</c:v>
                </c:pt>
                <c:pt idx="825">
                  <c:v>145.193203875193</c:v>
                </c:pt>
                <c:pt idx="826">
                  <c:v>146.434556943625</c:v>
                </c:pt>
                <c:pt idx="827">
                  <c:v>147.178470957426</c:v>
                </c:pt>
                <c:pt idx="828">
                  <c:v>146.721861666196</c:v>
                </c:pt>
                <c:pt idx="829">
                  <c:v>147.971979238814</c:v>
                </c:pt>
                <c:pt idx="830">
                  <c:v>146.581202062437</c:v>
                </c:pt>
                <c:pt idx="831">
                  <c:v>148.111356232204</c:v>
                </c:pt>
                <c:pt idx="832">
                  <c:v>148.04936339772</c:v>
                </c:pt>
                <c:pt idx="833">
                  <c:v>148.489084985763</c:v>
                </c:pt>
                <c:pt idx="834">
                  <c:v>148.483740775894</c:v>
                </c:pt>
                <c:pt idx="835">
                  <c:v>148.558132177274</c:v>
                </c:pt>
                <c:pt idx="836">
                  <c:v>149.198582288006</c:v>
                </c:pt>
                <c:pt idx="837">
                  <c:v>148.380918178009</c:v>
                </c:pt>
                <c:pt idx="838">
                  <c:v>147.539739544588</c:v>
                </c:pt>
                <c:pt idx="839">
                  <c:v>146.961068499944</c:v>
                </c:pt>
                <c:pt idx="840">
                  <c:v>147.610496883257</c:v>
                </c:pt>
                <c:pt idx="841">
                  <c:v>148.51495096153</c:v>
                </c:pt>
                <c:pt idx="842">
                  <c:v>148.861255761058</c:v>
                </c:pt>
                <c:pt idx="843">
                  <c:v>148.447186380388</c:v>
                </c:pt>
                <c:pt idx="844">
                  <c:v>148.82726658629</c:v>
                </c:pt>
                <c:pt idx="845">
                  <c:v>150.276402534438</c:v>
                </c:pt>
                <c:pt idx="846">
                  <c:v>151.052809344244</c:v>
                </c:pt>
                <c:pt idx="847">
                  <c:v>151.192827642819</c:v>
                </c:pt>
                <c:pt idx="848">
                  <c:v>150.486750634892</c:v>
                </c:pt>
                <c:pt idx="849">
                  <c:v>150.189398797767</c:v>
                </c:pt>
                <c:pt idx="850">
                  <c:v>150.560928267877</c:v>
                </c:pt>
                <c:pt idx="851">
                  <c:v>151.031860041557</c:v>
                </c:pt>
                <c:pt idx="852">
                  <c:v>151.137675396968</c:v>
                </c:pt>
                <c:pt idx="853">
                  <c:v>152.159060787181</c:v>
                </c:pt>
                <c:pt idx="854">
                  <c:v>151.432248244961</c:v>
                </c:pt>
                <c:pt idx="855">
                  <c:v>150.86618953561</c:v>
                </c:pt>
                <c:pt idx="856">
                  <c:v>151.200737073425</c:v>
                </c:pt>
                <c:pt idx="857">
                  <c:v>152.211861580689</c:v>
                </c:pt>
                <c:pt idx="858">
                  <c:v>152.483561210442</c:v>
                </c:pt>
                <c:pt idx="859">
                  <c:v>151.9784264936</c:v>
                </c:pt>
                <c:pt idx="860">
                  <c:v>153.157786727548</c:v>
                </c:pt>
                <c:pt idx="861">
                  <c:v>152.590231639433</c:v>
                </c:pt>
                <c:pt idx="862">
                  <c:v>153.060522107927</c:v>
                </c:pt>
                <c:pt idx="863">
                  <c:v>153.381602236872</c:v>
                </c:pt>
                <c:pt idx="864">
                  <c:v>152.526528657791</c:v>
                </c:pt>
                <c:pt idx="865">
                  <c:v>151.561791892192</c:v>
                </c:pt>
                <c:pt idx="866">
                  <c:v>151.7781255077</c:v>
                </c:pt>
                <c:pt idx="867">
                  <c:v>152.799724666308</c:v>
                </c:pt>
                <c:pt idx="868">
                  <c:v>154.019059590078</c:v>
                </c:pt>
                <c:pt idx="869">
                  <c:v>155.620612403697</c:v>
                </c:pt>
                <c:pt idx="870">
                  <c:v>156.641142720331</c:v>
                </c:pt>
                <c:pt idx="871">
                  <c:v>157.064190373582</c:v>
                </c:pt>
                <c:pt idx="872">
                  <c:v>157.269621800956</c:v>
                </c:pt>
                <c:pt idx="873">
                  <c:v>158.100967088218</c:v>
                </c:pt>
                <c:pt idx="874">
                  <c:v>156.794200890987</c:v>
                </c:pt>
                <c:pt idx="875">
                  <c:v>156.881204627658</c:v>
                </c:pt>
                <c:pt idx="876">
                  <c:v>157.571462774372</c:v>
                </c:pt>
                <c:pt idx="877">
                  <c:v>157.198864462287</c:v>
                </c:pt>
                <c:pt idx="878">
                  <c:v>157.382277745</c:v>
                </c:pt>
                <c:pt idx="879">
                  <c:v>158.590069175453</c:v>
                </c:pt>
                <c:pt idx="880">
                  <c:v>159.656987233751</c:v>
                </c:pt>
                <c:pt idx="881">
                  <c:v>159.894483920341</c:v>
                </c:pt>
                <c:pt idx="882">
                  <c:v>160.559517396472</c:v>
                </c:pt>
                <c:pt idx="883">
                  <c:v>161.581330323474</c:v>
                </c:pt>
                <c:pt idx="884">
                  <c:v>159.792088859246</c:v>
                </c:pt>
                <c:pt idx="885">
                  <c:v>159.225175076315</c:v>
                </c:pt>
                <c:pt idx="886">
                  <c:v>159.415428947661</c:v>
                </c:pt>
                <c:pt idx="887">
                  <c:v>160.274777894638</c:v>
                </c:pt>
                <c:pt idx="888">
                  <c:v>159.455831174273</c:v>
                </c:pt>
                <c:pt idx="889">
                  <c:v>159.446425364903</c:v>
                </c:pt>
                <c:pt idx="890">
                  <c:v>160.27712934698</c:v>
                </c:pt>
                <c:pt idx="891">
                  <c:v>160.163404560962</c:v>
                </c:pt>
                <c:pt idx="892">
                  <c:v>158.472282789934</c:v>
                </c:pt>
                <c:pt idx="893">
                  <c:v>157.317719689779</c:v>
                </c:pt>
                <c:pt idx="894">
                  <c:v>158.44834072972</c:v>
                </c:pt>
                <c:pt idx="895">
                  <c:v>159.032997289417</c:v>
                </c:pt>
                <c:pt idx="896">
                  <c:v>158.82478687291</c:v>
                </c:pt>
                <c:pt idx="897">
                  <c:v>159.259378019479</c:v>
                </c:pt>
                <c:pt idx="898">
                  <c:v>158.565485810054</c:v>
                </c:pt>
                <c:pt idx="899">
                  <c:v>157.640723734277</c:v>
                </c:pt>
                <c:pt idx="900">
                  <c:v>157.482535122147</c:v>
                </c:pt>
                <c:pt idx="901">
                  <c:v>157.692455685812</c:v>
                </c:pt>
                <c:pt idx="902">
                  <c:v>156.950038050774</c:v>
                </c:pt>
                <c:pt idx="903">
                  <c:v>156.551146226133</c:v>
                </c:pt>
                <c:pt idx="904">
                  <c:v>157.308741417199</c:v>
                </c:pt>
                <c:pt idx="905">
                  <c:v>157.485100342884</c:v>
                </c:pt>
                <c:pt idx="906">
                  <c:v>157.79677466246</c:v>
                </c:pt>
                <c:pt idx="907">
                  <c:v>157.434864770113</c:v>
                </c:pt>
                <c:pt idx="908">
                  <c:v>156.440841734431</c:v>
                </c:pt>
                <c:pt idx="909">
                  <c:v>156.758715337455</c:v>
                </c:pt>
                <c:pt idx="910">
                  <c:v>157.143712216436</c:v>
                </c:pt>
                <c:pt idx="911">
                  <c:v>157.261071065165</c:v>
                </c:pt>
                <c:pt idx="912">
                  <c:v>156.450675080591</c:v>
                </c:pt>
                <c:pt idx="913">
                  <c:v>157.859622570522</c:v>
                </c:pt>
                <c:pt idx="914">
                  <c:v>158.603964121113</c:v>
                </c:pt>
                <c:pt idx="915">
                  <c:v>158.979555190724</c:v>
                </c:pt>
                <c:pt idx="916">
                  <c:v>159.342961461834</c:v>
                </c:pt>
                <c:pt idx="917">
                  <c:v>160.24036118308</c:v>
                </c:pt>
                <c:pt idx="918">
                  <c:v>161.074271691079</c:v>
                </c:pt>
                <c:pt idx="919">
                  <c:v>162.499251810618</c:v>
                </c:pt>
                <c:pt idx="920">
                  <c:v>162.13456292914</c:v>
                </c:pt>
                <c:pt idx="921">
                  <c:v>162.760476789028</c:v>
                </c:pt>
                <c:pt idx="922">
                  <c:v>163.096948242396</c:v>
                </c:pt>
                <c:pt idx="923">
                  <c:v>163.876561578124</c:v>
                </c:pt>
                <c:pt idx="924">
                  <c:v>163.393658774338</c:v>
                </c:pt>
                <c:pt idx="925">
                  <c:v>161.588170912107</c:v>
                </c:pt>
                <c:pt idx="926">
                  <c:v>160.321379404698</c:v>
                </c:pt>
                <c:pt idx="927">
                  <c:v>159.810900477986</c:v>
                </c:pt>
                <c:pt idx="928">
                  <c:v>159.769643177795</c:v>
                </c:pt>
                <c:pt idx="929">
                  <c:v>159.722827899341</c:v>
                </c:pt>
                <c:pt idx="930">
                  <c:v>160.139890037538</c:v>
                </c:pt>
                <c:pt idx="931">
                  <c:v>158.529358951338</c:v>
                </c:pt>
                <c:pt idx="932">
                  <c:v>159.526160976152</c:v>
                </c:pt>
                <c:pt idx="933">
                  <c:v>158.798920897143</c:v>
                </c:pt>
                <c:pt idx="934">
                  <c:v>157.935937887455</c:v>
                </c:pt>
                <c:pt idx="935">
                  <c:v>158.748685324372</c:v>
                </c:pt>
                <c:pt idx="936">
                  <c:v>159.621929217009</c:v>
                </c:pt>
                <c:pt idx="937">
                  <c:v>158.278822392667</c:v>
                </c:pt>
                <c:pt idx="938">
                  <c:v>159.859853440389</c:v>
                </c:pt>
                <c:pt idx="939">
                  <c:v>160.81261917588</c:v>
                </c:pt>
                <c:pt idx="940">
                  <c:v>160.779485074691</c:v>
                </c:pt>
                <c:pt idx="941">
                  <c:v>160.490470204961</c:v>
                </c:pt>
                <c:pt idx="942">
                  <c:v>160.310904753354</c:v>
                </c:pt>
                <c:pt idx="943">
                  <c:v>160.982778818117</c:v>
                </c:pt>
                <c:pt idx="944">
                  <c:v>159.77434608248</c:v>
                </c:pt>
                <c:pt idx="945">
                  <c:v>159.333983189253</c:v>
                </c:pt>
                <c:pt idx="946">
                  <c:v>158.612087320114</c:v>
                </c:pt>
                <c:pt idx="947">
                  <c:v>156.256787146534</c:v>
                </c:pt>
                <c:pt idx="948">
                  <c:v>155.010944941812</c:v>
                </c:pt>
                <c:pt idx="949">
                  <c:v>152.894424065191</c:v>
                </c:pt>
                <c:pt idx="950">
                  <c:v>154.569513206611</c:v>
                </c:pt>
                <c:pt idx="951">
                  <c:v>155.298677201173</c:v>
                </c:pt>
                <c:pt idx="952">
                  <c:v>154.929071646615</c:v>
                </c:pt>
                <c:pt idx="953">
                  <c:v>154.175324286655</c:v>
                </c:pt>
                <c:pt idx="954">
                  <c:v>155.536387656158</c:v>
                </c:pt>
                <c:pt idx="955">
                  <c:v>156.442765649984</c:v>
                </c:pt>
                <c:pt idx="956">
                  <c:v>157.91327843761</c:v>
                </c:pt>
                <c:pt idx="957">
                  <c:v>158.00156478465</c:v>
                </c:pt>
                <c:pt idx="958">
                  <c:v>158.368391350076</c:v>
                </c:pt>
                <c:pt idx="959">
                  <c:v>157.991945206885</c:v>
                </c:pt>
                <c:pt idx="960">
                  <c:v>158.148423671857</c:v>
                </c:pt>
                <c:pt idx="961">
                  <c:v>158.98383055862</c:v>
                </c:pt>
                <c:pt idx="962">
                  <c:v>158.382286295736</c:v>
                </c:pt>
                <c:pt idx="963">
                  <c:v>160.1659697817</c:v>
                </c:pt>
                <c:pt idx="964">
                  <c:v>160.880811293812</c:v>
                </c:pt>
                <c:pt idx="965">
                  <c:v>160.778202464322</c:v>
                </c:pt>
                <c:pt idx="966">
                  <c:v>160.427408528504</c:v>
                </c:pt>
                <c:pt idx="967">
                  <c:v>160.959050526298</c:v>
                </c:pt>
                <c:pt idx="968">
                  <c:v>161.058666598261</c:v>
                </c:pt>
                <c:pt idx="969">
                  <c:v>161.041778895074</c:v>
                </c:pt>
                <c:pt idx="970">
                  <c:v>160.974441850721</c:v>
                </c:pt>
                <c:pt idx="971">
                  <c:v>162.093946934134</c:v>
                </c:pt>
                <c:pt idx="972">
                  <c:v>163.631369229322</c:v>
                </c:pt>
                <c:pt idx="973">
                  <c:v>164.154888028115</c:v>
                </c:pt>
                <c:pt idx="974">
                  <c:v>165.208766214333</c:v>
                </c:pt>
                <c:pt idx="975">
                  <c:v>168.630556909422</c:v>
                </c:pt>
                <c:pt idx="976">
                  <c:v>170.333222173768</c:v>
                </c:pt>
                <c:pt idx="977">
                  <c:v>171.371281498773</c:v>
                </c:pt>
                <c:pt idx="978">
                  <c:v>171.408049662673</c:v>
                </c:pt>
                <c:pt idx="979">
                  <c:v>171.5786368417</c:v>
                </c:pt>
                <c:pt idx="980">
                  <c:v>171.945463407126</c:v>
                </c:pt>
                <c:pt idx="981">
                  <c:v>171.059393410803</c:v>
                </c:pt>
                <c:pt idx="982">
                  <c:v>171.329596661793</c:v>
                </c:pt>
                <c:pt idx="983">
                  <c:v>173.519012561031</c:v>
                </c:pt>
                <c:pt idx="984">
                  <c:v>175.466015100599</c:v>
                </c:pt>
                <c:pt idx="985">
                  <c:v>175.357420756056</c:v>
                </c:pt>
                <c:pt idx="986">
                  <c:v>175.673370443527</c:v>
                </c:pt>
                <c:pt idx="987">
                  <c:v>172.768471726992</c:v>
                </c:pt>
                <c:pt idx="988">
                  <c:v>173.894176093853</c:v>
                </c:pt>
                <c:pt idx="989">
                  <c:v>174.713122814218</c:v>
                </c:pt>
                <c:pt idx="990">
                  <c:v>175.590855843145</c:v>
                </c:pt>
                <c:pt idx="991">
                  <c:v>177.159060787181</c:v>
                </c:pt>
                <c:pt idx="992">
                  <c:v>178.124011321174</c:v>
                </c:pt>
                <c:pt idx="993">
                  <c:v>178.00237710455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6935913"/>
        <c:axId val="569534814"/>
      </c:lineChart>
      <c:dateAx>
        <c:axId val="176935913"/>
        <c:scaling>
          <c:orientation val="minMax"/>
        </c:scaling>
        <c:delete val="0"/>
        <c:axPos val="b"/>
        <c:numFmt formatCode="d/mmm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9534814"/>
        <c:crosses val="autoZero"/>
        <c:auto val="1"/>
        <c:lblOffset val="100"/>
        <c:baseTimeUnit val="days"/>
      </c:dateAx>
      <c:valAx>
        <c:axId val="5695348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693591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590550</xdr:colOff>
      <xdr:row>1</xdr:row>
      <xdr:rowOff>9525</xdr:rowOff>
    </xdr:from>
    <xdr:to>
      <xdr:col>16</xdr:col>
      <xdr:colOff>56515</xdr:colOff>
      <xdr:row>20</xdr:row>
      <xdr:rowOff>156845</xdr:rowOff>
    </xdr:to>
    <xdr:graphicFrame>
      <xdr:nvGraphicFramePr>
        <xdr:cNvPr id="2" name="Chart 1"/>
        <xdr:cNvGraphicFramePr/>
      </xdr:nvGraphicFramePr>
      <xdr:xfrm>
        <a:off x="3973830" y="192405"/>
        <a:ext cx="6781165" cy="362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6"/>
  <sheetViews>
    <sheetView tabSelected="1" workbookViewId="0">
      <selection activeCell="J20" sqref="J20"/>
    </sheetView>
  </sheetViews>
  <sheetFormatPr defaultColWidth="8.88888888888889" defaultRowHeight="14.4"/>
  <cols>
    <col min="1" max="1" width="10.6666666666667" customWidth="1"/>
    <col min="2" max="3" width="9.66666666666667"/>
    <col min="4" max="4" width="9.88888888888889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>
        <v>43831</v>
      </c>
      <c r="B2">
        <v>13786.69</v>
      </c>
      <c r="C2">
        <v>14998.63</v>
      </c>
      <c r="D2">
        <v>4677.96</v>
      </c>
    </row>
    <row r="3" spans="1:4">
      <c r="A3" s="8">
        <v>43832</v>
      </c>
      <c r="B3">
        <v>13984.76</v>
      </c>
      <c r="C3">
        <v>15182.4</v>
      </c>
      <c r="D3">
        <v>4717.32</v>
      </c>
    </row>
    <row r="4" spans="1:4">
      <c r="A4" s="8">
        <v>43833</v>
      </c>
      <c r="B4">
        <v>13988.89</v>
      </c>
      <c r="C4">
        <v>15114.55</v>
      </c>
      <c r="D4">
        <v>4696.92</v>
      </c>
    </row>
    <row r="5" spans="1:4">
      <c r="A5" s="8">
        <v>43836</v>
      </c>
      <c r="B5">
        <v>13715.18</v>
      </c>
      <c r="C5">
        <v>14765.85</v>
      </c>
      <c r="D5">
        <v>4605.36</v>
      </c>
    </row>
    <row r="6" spans="1:4">
      <c r="A6" s="8">
        <v>43837</v>
      </c>
      <c r="B6">
        <v>13851.39</v>
      </c>
      <c r="C6">
        <v>14861.91</v>
      </c>
      <c r="D6">
        <v>4629.14</v>
      </c>
    </row>
    <row r="7" spans="1:4">
      <c r="A7" s="8">
        <v>43838</v>
      </c>
      <c r="B7">
        <v>13873.97</v>
      </c>
      <c r="C7">
        <v>14873.91</v>
      </c>
      <c r="D7">
        <v>4621.38</v>
      </c>
    </row>
    <row r="8" spans="1:4">
      <c r="A8" s="8">
        <v>43839</v>
      </c>
      <c r="B8">
        <v>14089.12</v>
      </c>
      <c r="C8">
        <v>15097.79</v>
      </c>
      <c r="D8">
        <v>4693.7</v>
      </c>
    </row>
    <row r="9" spans="1:4">
      <c r="A9" s="8">
        <v>43840</v>
      </c>
      <c r="B9">
        <v>14147.64</v>
      </c>
      <c r="C9">
        <v>15158.92</v>
      </c>
      <c r="D9">
        <v>4709.62</v>
      </c>
    </row>
    <row r="10" spans="1:4">
      <c r="A10" s="8">
        <v>43843</v>
      </c>
      <c r="B10">
        <v>14282.09</v>
      </c>
      <c r="C10">
        <v>15290.11</v>
      </c>
      <c r="D10">
        <v>4739.24</v>
      </c>
    </row>
    <row r="11" spans="1:12">
      <c r="A11" s="8">
        <v>43844</v>
      </c>
      <c r="B11">
        <v>14383.71</v>
      </c>
      <c r="C11">
        <v>15405.13</v>
      </c>
      <c r="D11">
        <v>4750.75</v>
      </c>
      <c r="F11" s="19" t="s">
        <v>4</v>
      </c>
      <c r="G11" s="19"/>
      <c r="H11" s="19"/>
      <c r="I11" s="19"/>
      <c r="J11" s="19"/>
      <c r="K11" s="19"/>
      <c r="L11" s="19"/>
    </row>
    <row r="12" spans="1:4">
      <c r="A12" s="8">
        <v>43845</v>
      </c>
      <c r="B12">
        <v>14533.86</v>
      </c>
      <c r="C12">
        <v>15506.23</v>
      </c>
      <c r="D12">
        <v>4747.06</v>
      </c>
    </row>
    <row r="13" spans="1:4">
      <c r="A13" s="8">
        <v>43846</v>
      </c>
      <c r="B13">
        <v>14647.54</v>
      </c>
      <c r="C13">
        <v>15625.23</v>
      </c>
      <c r="D13">
        <v>4749.91</v>
      </c>
    </row>
    <row r="14" spans="1:4">
      <c r="A14" s="8">
        <v>43847</v>
      </c>
      <c r="B14">
        <v>14708.7</v>
      </c>
      <c r="C14">
        <v>15708.97</v>
      </c>
      <c r="D14">
        <v>4749.01</v>
      </c>
    </row>
    <row r="15" spans="1:4">
      <c r="A15" s="8">
        <v>43850</v>
      </c>
      <c r="B15">
        <v>14651.17</v>
      </c>
      <c r="C15">
        <v>15618.86</v>
      </c>
      <c r="D15">
        <v>4701.39</v>
      </c>
    </row>
    <row r="16" spans="1:4">
      <c r="A16" s="8">
        <v>43851</v>
      </c>
      <c r="B16">
        <v>14651.76</v>
      </c>
      <c r="C16">
        <v>15586.67</v>
      </c>
      <c r="D16">
        <v>4680.06</v>
      </c>
    </row>
    <row r="17" spans="1:4">
      <c r="A17" s="8">
        <v>43852</v>
      </c>
      <c r="B17">
        <v>14633.16</v>
      </c>
      <c r="C17">
        <v>15536.63</v>
      </c>
      <c r="D17">
        <v>4658.75</v>
      </c>
    </row>
    <row r="18" spans="1:4">
      <c r="A18" s="8">
        <v>43853</v>
      </c>
      <c r="B18">
        <v>14772.32</v>
      </c>
      <c r="C18">
        <v>15701.81</v>
      </c>
      <c r="D18">
        <v>4690.54</v>
      </c>
    </row>
    <row r="19" spans="1:4">
      <c r="A19" s="8">
        <v>43854</v>
      </c>
      <c r="B19">
        <v>14845.96</v>
      </c>
      <c r="C19">
        <v>15822.54</v>
      </c>
      <c r="D19">
        <v>4718.22</v>
      </c>
    </row>
    <row r="20" spans="1:4">
      <c r="A20" s="8">
        <v>43857</v>
      </c>
      <c r="B20">
        <v>14850.39</v>
      </c>
      <c r="C20">
        <v>15759.01</v>
      </c>
      <c r="D20">
        <v>4669.83</v>
      </c>
    </row>
    <row r="21" spans="1:4">
      <c r="A21" s="8">
        <v>43858</v>
      </c>
      <c r="B21">
        <v>14822.28</v>
      </c>
      <c r="C21">
        <v>15677.67</v>
      </c>
      <c r="D21">
        <v>4645.95</v>
      </c>
    </row>
    <row r="22" spans="1:4">
      <c r="A22" s="8">
        <v>43859</v>
      </c>
      <c r="B22">
        <v>14840.69</v>
      </c>
      <c r="C22">
        <v>15754.41</v>
      </c>
      <c r="D22">
        <v>4674.32</v>
      </c>
    </row>
    <row r="23" spans="1:4">
      <c r="A23" s="8">
        <v>43860</v>
      </c>
      <c r="B23">
        <v>14703.96</v>
      </c>
      <c r="C23">
        <v>15556.34</v>
      </c>
      <c r="D23">
        <v>4633.63</v>
      </c>
    </row>
    <row r="24" spans="1:4">
      <c r="A24" s="8">
        <v>43861</v>
      </c>
      <c r="B24">
        <v>14667.96</v>
      </c>
      <c r="C24">
        <v>15462.01</v>
      </c>
      <c r="D24">
        <v>4602.3</v>
      </c>
    </row>
    <row r="25" spans="1:4">
      <c r="A25" s="8">
        <v>43862</v>
      </c>
      <c r="B25">
        <v>14344.7</v>
      </c>
      <c r="C25">
        <v>15119.65</v>
      </c>
      <c r="D25">
        <v>4479.27</v>
      </c>
    </row>
    <row r="26" spans="1:4">
      <c r="A26" s="8">
        <v>43864</v>
      </c>
      <c r="B26">
        <v>14360</v>
      </c>
      <c r="C26">
        <v>15288.92</v>
      </c>
      <c r="D26">
        <v>4497.48</v>
      </c>
    </row>
    <row r="27" spans="1:4">
      <c r="A27" s="8">
        <v>43865</v>
      </c>
      <c r="B27">
        <v>14545.51</v>
      </c>
      <c r="C27">
        <v>15498.75</v>
      </c>
      <c r="D27">
        <v>4600.16</v>
      </c>
    </row>
    <row r="28" spans="1:4">
      <c r="A28" s="8">
        <v>43866</v>
      </c>
      <c r="B28">
        <v>14653.51</v>
      </c>
      <c r="C28">
        <v>15708.17</v>
      </c>
      <c r="D28">
        <v>4645.5</v>
      </c>
    </row>
    <row r="29" spans="1:4">
      <c r="A29" s="8">
        <v>43867</v>
      </c>
      <c r="B29">
        <v>14729.98</v>
      </c>
      <c r="C29">
        <v>15834.95</v>
      </c>
      <c r="D29">
        <v>4668.23</v>
      </c>
    </row>
    <row r="30" spans="1:4">
      <c r="A30" s="8">
        <v>43868</v>
      </c>
      <c r="B30">
        <v>14840.33</v>
      </c>
      <c r="C30">
        <v>15904.71</v>
      </c>
      <c r="D30">
        <v>4656.81</v>
      </c>
    </row>
    <row r="31" spans="1:4">
      <c r="A31" s="8">
        <v>43871</v>
      </c>
      <c r="B31">
        <v>14776.33</v>
      </c>
      <c r="C31">
        <v>15780.73</v>
      </c>
      <c r="D31">
        <v>4632.13</v>
      </c>
    </row>
    <row r="32" spans="1:4">
      <c r="A32" s="8">
        <v>43872</v>
      </c>
      <c r="B32">
        <v>14749.95</v>
      </c>
      <c r="C32">
        <v>15835.65</v>
      </c>
      <c r="D32">
        <v>4654.34</v>
      </c>
    </row>
    <row r="33" spans="1:4">
      <c r="A33" s="8">
        <v>43873</v>
      </c>
      <c r="B33">
        <v>14731.05</v>
      </c>
      <c r="C33">
        <v>15788.98</v>
      </c>
      <c r="D33">
        <v>4686.72</v>
      </c>
    </row>
    <row r="34" spans="1:4">
      <c r="A34" s="8">
        <v>43874</v>
      </c>
      <c r="B34">
        <v>14741.72</v>
      </c>
      <c r="C34">
        <v>15786.76</v>
      </c>
      <c r="D34">
        <v>4675.08</v>
      </c>
    </row>
    <row r="35" spans="1:4">
      <c r="A35" s="8">
        <v>43875</v>
      </c>
      <c r="B35">
        <v>14682.65</v>
      </c>
      <c r="C35">
        <v>15662.1</v>
      </c>
      <c r="D35">
        <v>4647.64</v>
      </c>
    </row>
    <row r="36" spans="1:4">
      <c r="A36" s="8">
        <v>43878</v>
      </c>
      <c r="B36">
        <v>14532.45</v>
      </c>
      <c r="C36">
        <v>15518.94</v>
      </c>
      <c r="D36">
        <v>4617.46</v>
      </c>
    </row>
    <row r="37" spans="1:4">
      <c r="A37" s="8">
        <v>43879</v>
      </c>
      <c r="B37">
        <v>14467.43</v>
      </c>
      <c r="C37">
        <v>15425.51</v>
      </c>
      <c r="D37">
        <v>4597.74</v>
      </c>
    </row>
    <row r="38" spans="1:4">
      <c r="A38" s="8">
        <v>43880</v>
      </c>
      <c r="B38">
        <v>14671.58</v>
      </c>
      <c r="C38">
        <v>15631.91</v>
      </c>
      <c r="D38">
        <v>4653.41</v>
      </c>
    </row>
    <row r="39" spans="1:4">
      <c r="A39" s="8">
        <v>43881</v>
      </c>
      <c r="B39">
        <v>14746.52</v>
      </c>
      <c r="C39">
        <v>15694.41</v>
      </c>
      <c r="D39">
        <v>4639.64</v>
      </c>
    </row>
    <row r="40" spans="1:4">
      <c r="A40" s="8">
        <v>43885</v>
      </c>
      <c r="B40">
        <v>14513.15</v>
      </c>
      <c r="C40">
        <v>15444.08</v>
      </c>
      <c r="D40">
        <v>4540.81</v>
      </c>
    </row>
    <row r="41" spans="1:4">
      <c r="A41" s="8">
        <v>43886</v>
      </c>
      <c r="B41">
        <v>14448.01</v>
      </c>
      <c r="C41">
        <v>15376.4</v>
      </c>
      <c r="D41">
        <v>4527.13</v>
      </c>
    </row>
    <row r="42" spans="1:4">
      <c r="A42" s="8">
        <v>43887</v>
      </c>
      <c r="B42">
        <v>14329.07</v>
      </c>
      <c r="C42">
        <v>15170.64</v>
      </c>
      <c r="D42">
        <v>4480.08</v>
      </c>
    </row>
    <row r="43" spans="1:4">
      <c r="A43" s="8">
        <v>43888</v>
      </c>
      <c r="B43">
        <v>14209.48</v>
      </c>
      <c r="C43">
        <v>15072.19</v>
      </c>
      <c r="D43">
        <v>4461.68</v>
      </c>
    </row>
    <row r="44" spans="1:4">
      <c r="A44" s="8">
        <v>43889</v>
      </c>
      <c r="B44">
        <v>13709.01</v>
      </c>
      <c r="C44">
        <v>14600.02</v>
      </c>
      <c r="D44">
        <v>4292.56</v>
      </c>
    </row>
    <row r="45" spans="1:4">
      <c r="A45" s="8">
        <v>43892</v>
      </c>
      <c r="B45">
        <v>13603.96</v>
      </c>
      <c r="C45">
        <v>14504.43</v>
      </c>
      <c r="D45">
        <v>4271.18</v>
      </c>
    </row>
    <row r="46" spans="1:4">
      <c r="A46" s="8">
        <v>43893</v>
      </c>
      <c r="B46">
        <v>13773.63</v>
      </c>
      <c r="C46">
        <v>14763.64</v>
      </c>
      <c r="D46">
        <v>4340.02</v>
      </c>
    </row>
    <row r="47" spans="1:4">
      <c r="A47" s="8">
        <v>43894</v>
      </c>
      <c r="B47">
        <v>13552.43</v>
      </c>
      <c r="C47">
        <v>14526.63</v>
      </c>
      <c r="D47">
        <v>4318.74</v>
      </c>
    </row>
    <row r="48" spans="1:4">
      <c r="A48" s="8">
        <v>43895</v>
      </c>
      <c r="B48">
        <v>13591.28</v>
      </c>
      <c r="C48">
        <v>14571.06</v>
      </c>
      <c r="D48">
        <v>4326.51</v>
      </c>
    </row>
    <row r="49" spans="1:4">
      <c r="A49" s="8">
        <v>43896</v>
      </c>
      <c r="B49">
        <v>13329.78</v>
      </c>
      <c r="C49">
        <v>14227.49</v>
      </c>
      <c r="D49">
        <v>4219.87</v>
      </c>
    </row>
    <row r="50" spans="1:4">
      <c r="A50" s="8">
        <v>43899</v>
      </c>
      <c r="B50">
        <v>12770.55</v>
      </c>
      <c r="C50">
        <v>13554.07</v>
      </c>
      <c r="D50">
        <v>4013.05</v>
      </c>
    </row>
    <row r="51" spans="1:4">
      <c r="A51" s="8">
        <v>43901</v>
      </c>
      <c r="B51">
        <v>12725.15</v>
      </c>
      <c r="C51">
        <v>13433.14</v>
      </c>
      <c r="D51">
        <v>4014.29</v>
      </c>
    </row>
    <row r="52" spans="1:4">
      <c r="A52" s="8">
        <v>43902</v>
      </c>
      <c r="B52">
        <v>11614.89</v>
      </c>
      <c r="C52">
        <v>12380.36</v>
      </c>
      <c r="D52">
        <v>3678.56</v>
      </c>
    </row>
    <row r="53" spans="1:4">
      <c r="A53" s="8">
        <v>43903</v>
      </c>
      <c r="B53">
        <v>11761.22</v>
      </c>
      <c r="C53">
        <v>12638.74</v>
      </c>
      <c r="D53">
        <v>3819.85</v>
      </c>
    </row>
    <row r="54" spans="1:4">
      <c r="A54" s="8">
        <v>43906</v>
      </c>
      <c r="B54">
        <v>11095.19</v>
      </c>
      <c r="C54">
        <v>11888.61</v>
      </c>
      <c r="D54">
        <v>3535.66</v>
      </c>
    </row>
    <row r="55" spans="1:4">
      <c r="A55" s="8">
        <v>43907</v>
      </c>
      <c r="B55">
        <v>10843.79</v>
      </c>
      <c r="C55">
        <v>11670.16</v>
      </c>
      <c r="D55">
        <v>3454.88</v>
      </c>
    </row>
    <row r="56" spans="1:4">
      <c r="A56" s="8">
        <v>43908</v>
      </c>
      <c r="B56">
        <v>10182.99</v>
      </c>
      <c r="C56">
        <v>11105.14</v>
      </c>
      <c r="D56">
        <v>3266.88</v>
      </c>
    </row>
    <row r="57" spans="1:4">
      <c r="A57" s="8">
        <v>43909</v>
      </c>
      <c r="B57">
        <v>9721.9</v>
      </c>
      <c r="C57">
        <v>10694.34</v>
      </c>
      <c r="D57">
        <v>3179.21</v>
      </c>
    </row>
    <row r="58" spans="1:4">
      <c r="A58" s="8">
        <v>43910</v>
      </c>
      <c r="B58">
        <v>10113.36</v>
      </c>
      <c r="C58">
        <v>11141.38</v>
      </c>
      <c r="D58">
        <v>3359</v>
      </c>
    </row>
    <row r="59" spans="1:4">
      <c r="A59" s="8">
        <v>43913</v>
      </c>
      <c r="B59">
        <v>8872.83</v>
      </c>
      <c r="C59">
        <v>9711.44</v>
      </c>
      <c r="D59">
        <v>2924.29</v>
      </c>
    </row>
    <row r="60" spans="1:4">
      <c r="A60" s="8">
        <v>43914</v>
      </c>
      <c r="B60">
        <v>8877.58</v>
      </c>
      <c r="C60">
        <v>9863.42</v>
      </c>
      <c r="D60">
        <v>2993.4</v>
      </c>
    </row>
    <row r="61" spans="1:4">
      <c r="A61" s="8">
        <v>43915</v>
      </c>
      <c r="B61">
        <v>9129.58</v>
      </c>
      <c r="C61">
        <v>10211.57</v>
      </c>
      <c r="D61">
        <v>3180.09</v>
      </c>
    </row>
    <row r="62" spans="1:4">
      <c r="A62" s="8">
        <v>43916</v>
      </c>
      <c r="B62">
        <v>9470.45</v>
      </c>
      <c r="C62">
        <v>10568.19</v>
      </c>
      <c r="D62">
        <v>3331.27</v>
      </c>
    </row>
    <row r="63" spans="1:4">
      <c r="A63" s="8">
        <v>43917</v>
      </c>
      <c r="B63">
        <v>9497.24</v>
      </c>
      <c r="C63">
        <v>10537.86</v>
      </c>
      <c r="D63">
        <v>3315.97</v>
      </c>
    </row>
    <row r="64" spans="1:4">
      <c r="A64" s="8">
        <v>43920</v>
      </c>
      <c r="B64">
        <v>9330.94</v>
      </c>
      <c r="C64">
        <v>10312.98</v>
      </c>
      <c r="D64">
        <v>3185.92</v>
      </c>
    </row>
    <row r="65" spans="1:4">
      <c r="A65" s="8">
        <v>43921</v>
      </c>
      <c r="B65">
        <v>9608.92</v>
      </c>
      <c r="C65">
        <v>10569.93</v>
      </c>
      <c r="D65">
        <v>3307.13</v>
      </c>
    </row>
    <row r="66" spans="1:4">
      <c r="A66" s="8">
        <v>43922</v>
      </c>
      <c r="B66">
        <v>9506.91</v>
      </c>
      <c r="C66">
        <v>10339.98</v>
      </c>
      <c r="D66">
        <v>3183.42</v>
      </c>
    </row>
    <row r="67" spans="1:4">
      <c r="A67" s="8">
        <v>43924</v>
      </c>
      <c r="B67">
        <v>9409.04</v>
      </c>
      <c r="C67">
        <v>10219.05</v>
      </c>
      <c r="D67">
        <v>3118</v>
      </c>
    </row>
    <row r="68" spans="1:4">
      <c r="A68" s="8">
        <v>43928</v>
      </c>
      <c r="B68">
        <v>9797.21</v>
      </c>
      <c r="C68">
        <v>10771.38</v>
      </c>
      <c r="D68">
        <v>3386.04</v>
      </c>
    </row>
    <row r="69" spans="1:4">
      <c r="A69" s="8">
        <v>43929</v>
      </c>
      <c r="B69">
        <v>9979.72</v>
      </c>
      <c r="C69">
        <v>10976.15</v>
      </c>
      <c r="D69">
        <v>3376.39</v>
      </c>
    </row>
    <row r="70" spans="1:4">
      <c r="A70" s="8">
        <v>43930</v>
      </c>
      <c r="B70">
        <v>10293.75</v>
      </c>
      <c r="C70">
        <v>11374.35</v>
      </c>
      <c r="D70">
        <v>3512.59</v>
      </c>
    </row>
    <row r="71" spans="1:4">
      <c r="A71" s="8">
        <v>43934</v>
      </c>
      <c r="B71">
        <v>10246.27</v>
      </c>
      <c r="C71">
        <v>11268.08</v>
      </c>
      <c r="D71">
        <v>3470.43</v>
      </c>
    </row>
    <row r="72" spans="1:4">
      <c r="A72" s="8">
        <v>43936</v>
      </c>
      <c r="B72">
        <v>10366.53</v>
      </c>
      <c r="C72">
        <v>11416.5</v>
      </c>
      <c r="D72">
        <v>3450.42</v>
      </c>
    </row>
    <row r="73" spans="1:4">
      <c r="A73" s="8">
        <v>43937</v>
      </c>
      <c r="B73">
        <v>10543.65</v>
      </c>
      <c r="C73">
        <v>11578.31</v>
      </c>
      <c r="D73">
        <v>3479.62</v>
      </c>
    </row>
    <row r="74" spans="1:4">
      <c r="A74" s="8">
        <v>43938</v>
      </c>
      <c r="B74">
        <v>10800.91</v>
      </c>
      <c r="C74">
        <v>11824.07</v>
      </c>
      <c r="D74">
        <v>3578.12</v>
      </c>
    </row>
    <row r="75" spans="1:4">
      <c r="A75" s="8">
        <v>43941</v>
      </c>
      <c r="B75">
        <v>10886.91</v>
      </c>
      <c r="C75">
        <v>11798.83</v>
      </c>
      <c r="D75">
        <v>3576.32</v>
      </c>
    </row>
    <row r="76" spans="1:4">
      <c r="A76" s="8">
        <v>43942</v>
      </c>
      <c r="B76">
        <v>10564.85</v>
      </c>
      <c r="C76">
        <v>11477.06</v>
      </c>
      <c r="D76">
        <v>3470.31</v>
      </c>
    </row>
    <row r="77" spans="1:4">
      <c r="A77" s="8">
        <v>43943</v>
      </c>
      <c r="B77">
        <v>10641.57</v>
      </c>
      <c r="C77">
        <v>11566.89</v>
      </c>
      <c r="D77">
        <v>3547.44</v>
      </c>
    </row>
    <row r="78" spans="1:4">
      <c r="A78" s="8">
        <v>43944</v>
      </c>
      <c r="B78">
        <v>10785.04</v>
      </c>
      <c r="C78">
        <v>11671.25</v>
      </c>
      <c r="D78">
        <v>3591.74</v>
      </c>
    </row>
    <row r="79" spans="1:4">
      <c r="A79" s="8">
        <v>43945</v>
      </c>
      <c r="B79">
        <v>10633.54</v>
      </c>
      <c r="C79">
        <v>11464.2</v>
      </c>
      <c r="D79">
        <v>3528.64</v>
      </c>
    </row>
    <row r="80" spans="1:4">
      <c r="A80" s="8">
        <v>43948</v>
      </c>
      <c r="B80">
        <v>10779.56</v>
      </c>
      <c r="C80">
        <v>11629.69</v>
      </c>
      <c r="D80">
        <v>3580.89</v>
      </c>
    </row>
    <row r="81" spans="1:4">
      <c r="A81" s="8">
        <v>43949</v>
      </c>
      <c r="B81">
        <v>10862.54</v>
      </c>
      <c r="C81">
        <v>11722.88</v>
      </c>
      <c r="D81">
        <v>3614.3</v>
      </c>
    </row>
    <row r="82" spans="1:4">
      <c r="A82" s="8">
        <v>43950</v>
      </c>
      <c r="B82">
        <v>10975.16</v>
      </c>
      <c r="C82">
        <v>11840.2</v>
      </c>
      <c r="D82">
        <v>3678.19</v>
      </c>
    </row>
    <row r="83" spans="1:4">
      <c r="A83" s="8">
        <v>43951</v>
      </c>
      <c r="B83">
        <v>11101.84</v>
      </c>
      <c r="C83">
        <v>12013.45</v>
      </c>
      <c r="D83">
        <v>3794.66</v>
      </c>
    </row>
    <row r="84" spans="1:4">
      <c r="A84" s="8">
        <v>43955</v>
      </c>
      <c r="B84">
        <v>10753.58</v>
      </c>
      <c r="C84">
        <v>11502.59</v>
      </c>
      <c r="D84">
        <v>3579.43</v>
      </c>
    </row>
    <row r="85" spans="1:4">
      <c r="A85" s="8">
        <v>43956</v>
      </c>
      <c r="B85">
        <v>10649.61</v>
      </c>
      <c r="C85">
        <v>11391.21</v>
      </c>
      <c r="D85">
        <v>3546.01</v>
      </c>
    </row>
    <row r="86" spans="1:4">
      <c r="A86" s="8">
        <v>43957</v>
      </c>
      <c r="B86">
        <v>10701.31</v>
      </c>
      <c r="C86">
        <v>11480.58</v>
      </c>
      <c r="D86">
        <v>3571.67</v>
      </c>
    </row>
    <row r="87" spans="1:4">
      <c r="A87" s="8">
        <v>43958</v>
      </c>
      <c r="B87">
        <v>10686.75</v>
      </c>
      <c r="C87">
        <v>11419.68</v>
      </c>
      <c r="D87">
        <v>3542.99</v>
      </c>
    </row>
    <row r="88" spans="1:4">
      <c r="A88" s="8">
        <v>43959</v>
      </c>
      <c r="B88">
        <v>10638.7</v>
      </c>
      <c r="C88">
        <v>11423.81</v>
      </c>
      <c r="D88">
        <v>3563.89</v>
      </c>
    </row>
    <row r="89" spans="1:4">
      <c r="A89" s="8">
        <v>43962</v>
      </c>
      <c r="B89">
        <v>10628.14</v>
      </c>
      <c r="C89">
        <v>11498.01</v>
      </c>
      <c r="D89">
        <v>3564.67</v>
      </c>
    </row>
    <row r="90" spans="1:4">
      <c r="A90" s="8">
        <v>43963</v>
      </c>
      <c r="B90">
        <v>10566.15</v>
      </c>
      <c r="C90">
        <v>11411.4</v>
      </c>
      <c r="D90">
        <v>3549.34</v>
      </c>
    </row>
    <row r="91" spans="1:4">
      <c r="A91" s="8">
        <v>43964</v>
      </c>
      <c r="B91">
        <v>10774.43</v>
      </c>
      <c r="C91">
        <v>11581.72</v>
      </c>
      <c r="D91">
        <v>3619.98</v>
      </c>
    </row>
    <row r="92" spans="1:4">
      <c r="A92" s="8">
        <v>43965</v>
      </c>
      <c r="B92">
        <v>10706.48</v>
      </c>
      <c r="C92">
        <v>11536.11</v>
      </c>
      <c r="D92">
        <v>3533.21</v>
      </c>
    </row>
    <row r="93" spans="1:4">
      <c r="A93" s="8">
        <v>43966</v>
      </c>
      <c r="B93">
        <v>10688.86</v>
      </c>
      <c r="C93">
        <v>11500.32</v>
      </c>
      <c r="D93">
        <v>3528.67</v>
      </c>
    </row>
    <row r="94" spans="1:4">
      <c r="A94" s="8">
        <v>43969</v>
      </c>
      <c r="B94">
        <v>10376.31</v>
      </c>
      <c r="C94">
        <v>11055.17</v>
      </c>
      <c r="D94">
        <v>3407.45</v>
      </c>
    </row>
    <row r="95" spans="1:4">
      <c r="A95" s="8">
        <v>43970</v>
      </c>
      <c r="B95">
        <v>10355.18</v>
      </c>
      <c r="C95">
        <v>11112.13</v>
      </c>
      <c r="D95">
        <v>3427.48</v>
      </c>
    </row>
    <row r="96" spans="1:4">
      <c r="A96" s="8">
        <v>43971</v>
      </c>
      <c r="B96">
        <v>10472.37</v>
      </c>
      <c r="C96">
        <v>11278.22</v>
      </c>
      <c r="D96">
        <v>3500.19</v>
      </c>
    </row>
    <row r="97" spans="1:4">
      <c r="A97" s="8">
        <v>43972</v>
      </c>
      <c r="B97">
        <v>10548.13</v>
      </c>
      <c r="C97">
        <v>11363.84</v>
      </c>
      <c r="D97">
        <v>3516.15</v>
      </c>
    </row>
    <row r="98" spans="1:4">
      <c r="A98" s="8">
        <v>43973</v>
      </c>
      <c r="B98">
        <v>10524.23</v>
      </c>
      <c r="C98">
        <v>11270.02</v>
      </c>
      <c r="D98">
        <v>3490.5</v>
      </c>
    </row>
    <row r="99" spans="1:4">
      <c r="A99" s="8">
        <v>43977</v>
      </c>
      <c r="B99">
        <v>10590.42</v>
      </c>
      <c r="C99">
        <v>11406.58</v>
      </c>
      <c r="D99">
        <v>3487.58</v>
      </c>
    </row>
    <row r="100" spans="1:4">
      <c r="A100" s="8">
        <v>43978</v>
      </c>
      <c r="B100">
        <v>10619.01</v>
      </c>
      <c r="C100">
        <v>11467.83</v>
      </c>
      <c r="D100">
        <v>3587.91</v>
      </c>
    </row>
    <row r="101" spans="1:4">
      <c r="A101" s="8">
        <v>43979</v>
      </c>
      <c r="B101">
        <v>10769.34</v>
      </c>
      <c r="C101">
        <v>11622.06</v>
      </c>
      <c r="D101">
        <v>3656.23</v>
      </c>
    </row>
    <row r="102" spans="1:4">
      <c r="A102" s="8">
        <v>43980</v>
      </c>
      <c r="B102">
        <v>10892.6</v>
      </c>
      <c r="C102">
        <v>11843.22</v>
      </c>
      <c r="D102">
        <v>3695.69</v>
      </c>
    </row>
    <row r="103" spans="1:4">
      <c r="A103" s="8">
        <v>43983</v>
      </c>
      <c r="B103">
        <v>11222.76</v>
      </c>
      <c r="C103">
        <v>12157.4</v>
      </c>
      <c r="D103">
        <v>3785.25</v>
      </c>
    </row>
    <row r="104" spans="1:4">
      <c r="A104" s="8">
        <v>43984</v>
      </c>
      <c r="B104">
        <v>11428.41</v>
      </c>
      <c r="C104">
        <v>12302.69</v>
      </c>
      <c r="D104">
        <v>3841.06</v>
      </c>
    </row>
    <row r="105" spans="1:4">
      <c r="A105" s="8">
        <v>43985</v>
      </c>
      <c r="B105">
        <v>11570.65</v>
      </c>
      <c r="C105">
        <v>12340.65</v>
      </c>
      <c r="D105">
        <v>3872.05</v>
      </c>
    </row>
    <row r="106" spans="1:4">
      <c r="A106" s="8">
        <v>43986</v>
      </c>
      <c r="B106">
        <v>11564.79</v>
      </c>
      <c r="C106">
        <v>12333.29</v>
      </c>
      <c r="D106">
        <v>3864.93</v>
      </c>
    </row>
    <row r="107" spans="1:4">
      <c r="A107" s="8">
        <v>43987</v>
      </c>
      <c r="B107">
        <v>11855.17</v>
      </c>
      <c r="C107">
        <v>12554.16</v>
      </c>
      <c r="D107">
        <v>3910.1</v>
      </c>
    </row>
    <row r="108" spans="1:4">
      <c r="A108" s="8">
        <v>43990</v>
      </c>
      <c r="B108">
        <v>11965.33</v>
      </c>
      <c r="C108">
        <v>12583.61</v>
      </c>
      <c r="D108">
        <v>3919.82</v>
      </c>
    </row>
    <row r="109" spans="1:4">
      <c r="A109" s="8">
        <v>43991</v>
      </c>
      <c r="B109">
        <v>11846.05</v>
      </c>
      <c r="C109">
        <v>12557.5</v>
      </c>
      <c r="D109">
        <v>3874.39</v>
      </c>
    </row>
    <row r="110" spans="1:4">
      <c r="A110" s="8">
        <v>43992</v>
      </c>
      <c r="B110">
        <v>11955.04</v>
      </c>
      <c r="C110">
        <v>12659.34</v>
      </c>
      <c r="D110">
        <v>3899.28</v>
      </c>
    </row>
    <row r="111" spans="1:4">
      <c r="A111" s="8">
        <v>43993</v>
      </c>
      <c r="B111">
        <v>11830.42</v>
      </c>
      <c r="C111">
        <v>12480.58</v>
      </c>
      <c r="D111">
        <v>3818.07</v>
      </c>
    </row>
    <row r="112" spans="1:4">
      <c r="A112" s="8">
        <v>43994</v>
      </c>
      <c r="B112">
        <v>11845.27</v>
      </c>
      <c r="C112">
        <v>12600.15</v>
      </c>
      <c r="D112">
        <v>3847.11</v>
      </c>
    </row>
    <row r="113" spans="1:4">
      <c r="A113" s="8">
        <v>43997</v>
      </c>
      <c r="B113">
        <v>11844.85</v>
      </c>
      <c r="C113">
        <v>12454.95</v>
      </c>
      <c r="D113">
        <v>3788.52</v>
      </c>
    </row>
    <row r="114" spans="1:4">
      <c r="A114" s="8">
        <v>43998</v>
      </c>
      <c r="B114">
        <v>11849.62</v>
      </c>
      <c r="C114">
        <v>12501.29</v>
      </c>
      <c r="D114">
        <v>3823.46</v>
      </c>
    </row>
    <row r="115" spans="1:4">
      <c r="A115" s="8">
        <v>43999</v>
      </c>
      <c r="B115">
        <v>11933.53</v>
      </c>
      <c r="C115">
        <v>12541.38</v>
      </c>
      <c r="D115">
        <v>3814.7</v>
      </c>
    </row>
    <row r="116" spans="1:4">
      <c r="A116" s="8">
        <v>44000</v>
      </c>
      <c r="B116">
        <v>12110.72</v>
      </c>
      <c r="C116">
        <v>12673.04</v>
      </c>
      <c r="D116">
        <v>3886.07</v>
      </c>
    </row>
    <row r="117" spans="1:4">
      <c r="A117" s="8">
        <v>44001</v>
      </c>
      <c r="B117">
        <v>12277.11</v>
      </c>
      <c r="C117">
        <v>12803.84</v>
      </c>
      <c r="D117">
        <v>3945.22</v>
      </c>
    </row>
    <row r="118" spans="1:4">
      <c r="A118" s="8">
        <v>44004</v>
      </c>
      <c r="B118">
        <v>12443.95</v>
      </c>
      <c r="C118">
        <v>13062.67</v>
      </c>
      <c r="D118">
        <v>3975.07</v>
      </c>
    </row>
    <row r="119" spans="1:4">
      <c r="A119" s="8">
        <v>44005</v>
      </c>
      <c r="B119">
        <v>12668.18</v>
      </c>
      <c r="C119">
        <v>13283.47</v>
      </c>
      <c r="D119">
        <v>4036.42</v>
      </c>
    </row>
    <row r="120" spans="1:4">
      <c r="A120" s="8">
        <v>44006</v>
      </c>
      <c r="B120">
        <v>12510.77</v>
      </c>
      <c r="C120">
        <v>13140.43</v>
      </c>
      <c r="D120">
        <v>3974.33</v>
      </c>
    </row>
    <row r="121" spans="1:4">
      <c r="A121" s="8">
        <v>44007</v>
      </c>
      <c r="B121">
        <v>12606.14</v>
      </c>
      <c r="C121">
        <v>13222.43</v>
      </c>
      <c r="D121">
        <v>3970.39</v>
      </c>
    </row>
    <row r="122" spans="1:4">
      <c r="A122" s="8">
        <v>44008</v>
      </c>
      <c r="B122">
        <v>12630.28</v>
      </c>
      <c r="C122">
        <v>13258.44</v>
      </c>
      <c r="D122">
        <v>4004.93</v>
      </c>
    </row>
    <row r="123" spans="1:4">
      <c r="A123" s="8">
        <v>44011</v>
      </c>
      <c r="B123">
        <v>12474.44</v>
      </c>
      <c r="C123">
        <v>13073.72</v>
      </c>
      <c r="D123">
        <v>3977.83</v>
      </c>
    </row>
    <row r="124" spans="1:4">
      <c r="A124" s="8">
        <v>44012</v>
      </c>
      <c r="B124">
        <v>12380.75</v>
      </c>
      <c r="C124">
        <v>13055.28</v>
      </c>
      <c r="D124">
        <v>3972.19</v>
      </c>
    </row>
    <row r="125" spans="1:4">
      <c r="A125" s="8">
        <v>44013</v>
      </c>
      <c r="B125">
        <v>12428.65</v>
      </c>
      <c r="C125">
        <v>13078.46</v>
      </c>
      <c r="D125">
        <v>4019.16</v>
      </c>
    </row>
    <row r="126" spans="1:4">
      <c r="A126" s="8">
        <v>44014</v>
      </c>
      <c r="B126">
        <v>12543.45</v>
      </c>
      <c r="C126">
        <v>13215.04</v>
      </c>
      <c r="D126">
        <v>4065.68</v>
      </c>
    </row>
    <row r="127" spans="1:4">
      <c r="A127" s="8">
        <v>44015</v>
      </c>
      <c r="B127">
        <v>12603.02</v>
      </c>
      <c r="C127">
        <v>13288.7</v>
      </c>
      <c r="D127">
        <v>4088.64</v>
      </c>
    </row>
    <row r="128" spans="1:4">
      <c r="A128" s="8">
        <v>44018</v>
      </c>
      <c r="B128">
        <v>12766.59</v>
      </c>
      <c r="C128">
        <v>13457.64</v>
      </c>
      <c r="D128">
        <v>4138</v>
      </c>
    </row>
    <row r="129" spans="1:4">
      <c r="A129" s="8">
        <v>44019</v>
      </c>
      <c r="B129">
        <v>12839.77</v>
      </c>
      <c r="C129">
        <v>13535.97</v>
      </c>
      <c r="D129">
        <v>4152.38</v>
      </c>
    </row>
    <row r="130" spans="1:4">
      <c r="A130" s="8">
        <v>44020</v>
      </c>
      <c r="B130">
        <v>12785.13</v>
      </c>
      <c r="C130">
        <v>13483.41</v>
      </c>
      <c r="D130">
        <v>4116.9</v>
      </c>
    </row>
    <row r="131" spans="1:4">
      <c r="A131" s="8">
        <v>44021</v>
      </c>
      <c r="B131">
        <v>12848.24</v>
      </c>
      <c r="C131">
        <v>13493.47</v>
      </c>
      <c r="D131">
        <v>4155.43</v>
      </c>
    </row>
    <row r="132" spans="1:4">
      <c r="A132" s="8">
        <v>44022</v>
      </c>
      <c r="B132">
        <v>12803.78</v>
      </c>
      <c r="C132">
        <v>13396.83</v>
      </c>
      <c r="D132">
        <v>4139.13</v>
      </c>
    </row>
    <row r="133" spans="1:4">
      <c r="A133" s="8">
        <v>44025</v>
      </c>
      <c r="B133">
        <v>12784.19</v>
      </c>
      <c r="C133">
        <v>13403.74</v>
      </c>
      <c r="D133">
        <v>4152.76</v>
      </c>
    </row>
    <row r="134" spans="1:4">
      <c r="A134" s="8">
        <v>44026</v>
      </c>
      <c r="B134">
        <v>12665.18</v>
      </c>
      <c r="C134">
        <v>13276.6</v>
      </c>
      <c r="D134">
        <v>4079.39</v>
      </c>
    </row>
    <row r="135" spans="1:4">
      <c r="A135" s="8">
        <v>44027</v>
      </c>
      <c r="B135">
        <v>12658.94</v>
      </c>
      <c r="C135">
        <v>13230.33</v>
      </c>
      <c r="D135">
        <v>4080.99</v>
      </c>
    </row>
    <row r="136" spans="1:4">
      <c r="A136" s="8">
        <v>44028</v>
      </c>
      <c r="B136">
        <v>12642.26</v>
      </c>
      <c r="C136">
        <v>13323.98</v>
      </c>
      <c r="D136">
        <v>4124.55</v>
      </c>
    </row>
    <row r="137" spans="1:4">
      <c r="A137" s="8">
        <v>44029</v>
      </c>
      <c r="B137">
        <v>12782.53</v>
      </c>
      <c r="C137">
        <v>13530.75</v>
      </c>
      <c r="D137">
        <v>4188.92</v>
      </c>
    </row>
    <row r="138" spans="1:4">
      <c r="A138" s="8">
        <v>44032</v>
      </c>
      <c r="B138">
        <v>12915.27</v>
      </c>
      <c r="C138">
        <v>13654.26</v>
      </c>
      <c r="D138">
        <v>4231.23</v>
      </c>
    </row>
    <row r="139" spans="1:4">
      <c r="A139" s="8">
        <v>44033</v>
      </c>
      <c r="B139">
        <v>12946.57</v>
      </c>
      <c r="C139">
        <v>13623.68</v>
      </c>
      <c r="D139">
        <v>4282.9</v>
      </c>
    </row>
    <row r="140" spans="1:4">
      <c r="A140" s="8">
        <v>44034</v>
      </c>
      <c r="B140">
        <v>12917.31</v>
      </c>
      <c r="C140">
        <v>13649.29</v>
      </c>
      <c r="D140">
        <v>4269.77</v>
      </c>
    </row>
    <row r="141" spans="1:4">
      <c r="A141" s="8">
        <v>44035</v>
      </c>
      <c r="B141">
        <v>12996.12</v>
      </c>
      <c r="C141">
        <v>13783.29</v>
      </c>
      <c r="D141">
        <v>4299.83</v>
      </c>
    </row>
    <row r="142" spans="1:4">
      <c r="A142" s="8">
        <v>44036</v>
      </c>
      <c r="B142">
        <v>12966.55</v>
      </c>
      <c r="C142">
        <v>13702.55</v>
      </c>
      <c r="D142">
        <v>4287.61</v>
      </c>
    </row>
    <row r="143" spans="1:4">
      <c r="A143" s="8">
        <v>44039</v>
      </c>
      <c r="B143">
        <v>12839.54</v>
      </c>
      <c r="C143">
        <v>13565.23</v>
      </c>
      <c r="D143">
        <v>4262.32</v>
      </c>
    </row>
    <row r="144" spans="1:4">
      <c r="A144" s="8">
        <v>44040</v>
      </c>
      <c r="B144">
        <v>12917.42</v>
      </c>
      <c r="C144">
        <v>13668.92</v>
      </c>
      <c r="D144">
        <v>4324.66</v>
      </c>
    </row>
    <row r="145" spans="1:4">
      <c r="A145" s="8">
        <v>44041</v>
      </c>
      <c r="B145">
        <v>12972.35</v>
      </c>
      <c r="C145">
        <v>13762.55</v>
      </c>
      <c r="D145">
        <v>4292.36</v>
      </c>
    </row>
    <row r="146" spans="1:4">
      <c r="A146" s="8">
        <v>44042</v>
      </c>
      <c r="B146">
        <v>12916.27</v>
      </c>
      <c r="C146">
        <v>13709.72</v>
      </c>
      <c r="D146">
        <v>4259.51</v>
      </c>
    </row>
    <row r="147" spans="1:4">
      <c r="A147" s="8">
        <v>44043</v>
      </c>
      <c r="B147">
        <v>13021.76</v>
      </c>
      <c r="C147">
        <v>13759.11</v>
      </c>
      <c r="D147">
        <v>4255.65</v>
      </c>
    </row>
    <row r="148" spans="1:4">
      <c r="A148" s="8">
        <v>44046</v>
      </c>
      <c r="B148">
        <v>13154.61</v>
      </c>
      <c r="C148">
        <v>13716.79</v>
      </c>
      <c r="D148">
        <v>4190.56</v>
      </c>
    </row>
    <row r="149" spans="1:4">
      <c r="A149" s="8">
        <v>44047</v>
      </c>
      <c r="B149">
        <v>13316.96</v>
      </c>
      <c r="C149">
        <v>13856.44</v>
      </c>
      <c r="D149">
        <v>4264.42</v>
      </c>
    </row>
    <row r="150" spans="1:4">
      <c r="A150" s="8">
        <v>44048</v>
      </c>
      <c r="B150">
        <v>13429.58</v>
      </c>
      <c r="C150">
        <v>13910.26</v>
      </c>
      <c r="D150">
        <v>4266.23</v>
      </c>
    </row>
    <row r="151" spans="1:4">
      <c r="A151" s="8">
        <v>44049</v>
      </c>
      <c r="B151">
        <v>13562.23</v>
      </c>
      <c r="C151">
        <v>14016.85</v>
      </c>
      <c r="D151">
        <v>4304.57</v>
      </c>
    </row>
    <row r="152" spans="1:4">
      <c r="A152" s="8">
        <v>44050</v>
      </c>
      <c r="B152">
        <v>13668.69</v>
      </c>
      <c r="C152">
        <v>14218.87</v>
      </c>
      <c r="D152">
        <v>4309.19</v>
      </c>
    </row>
    <row r="153" spans="1:4">
      <c r="A153" s="8">
        <v>44053</v>
      </c>
      <c r="B153">
        <v>13869.08</v>
      </c>
      <c r="C153">
        <v>14420.7</v>
      </c>
      <c r="D153">
        <v>4333.93</v>
      </c>
    </row>
    <row r="154" spans="1:4">
      <c r="A154" s="8">
        <v>44054</v>
      </c>
      <c r="B154">
        <v>13837.26</v>
      </c>
      <c r="C154">
        <v>14392.37</v>
      </c>
      <c r="D154">
        <v>4352.4</v>
      </c>
    </row>
    <row r="155" spans="1:4">
      <c r="A155" s="8">
        <v>44055</v>
      </c>
      <c r="B155">
        <v>13834.12</v>
      </c>
      <c r="C155">
        <v>14354.67</v>
      </c>
      <c r="D155">
        <v>4350.01</v>
      </c>
    </row>
    <row r="156" spans="1:4">
      <c r="A156" s="8">
        <v>44056</v>
      </c>
      <c r="B156">
        <v>13939.64</v>
      </c>
      <c r="C156">
        <v>14582.75</v>
      </c>
      <c r="D156">
        <v>4350.18</v>
      </c>
    </row>
    <row r="157" spans="1:4">
      <c r="A157" s="8">
        <v>44057</v>
      </c>
      <c r="B157">
        <v>13855.18</v>
      </c>
      <c r="C157">
        <v>14433.58</v>
      </c>
      <c r="D157">
        <v>4303.74</v>
      </c>
    </row>
    <row r="158" spans="1:4">
      <c r="A158" s="8">
        <v>44060</v>
      </c>
      <c r="B158">
        <v>13972.11</v>
      </c>
      <c r="C158">
        <v>14492.3</v>
      </c>
      <c r="D158">
        <v>4329.07</v>
      </c>
    </row>
    <row r="159" spans="1:4">
      <c r="A159" s="8">
        <v>44061</v>
      </c>
      <c r="B159">
        <v>14154.01</v>
      </c>
      <c r="C159">
        <v>14656.68</v>
      </c>
      <c r="D159">
        <v>4380.97</v>
      </c>
    </row>
    <row r="160" spans="1:4">
      <c r="A160" s="8">
        <v>44062</v>
      </c>
      <c r="B160">
        <v>14318.15</v>
      </c>
      <c r="C160">
        <v>14741.42</v>
      </c>
      <c r="D160">
        <v>4391.04</v>
      </c>
    </row>
    <row r="161" spans="1:4">
      <c r="A161" s="8">
        <v>44063</v>
      </c>
      <c r="B161">
        <v>14421.54</v>
      </c>
      <c r="C161">
        <v>14869.42</v>
      </c>
      <c r="D161">
        <v>4354.56</v>
      </c>
    </row>
    <row r="162" spans="1:4">
      <c r="A162" s="8">
        <v>44064</v>
      </c>
      <c r="B162">
        <v>14625.19</v>
      </c>
      <c r="C162">
        <v>14953.95</v>
      </c>
      <c r="D162">
        <v>4375.39</v>
      </c>
    </row>
    <row r="163" spans="1:4">
      <c r="A163" s="8">
        <v>44067</v>
      </c>
      <c r="B163">
        <v>14855.09</v>
      </c>
      <c r="C163">
        <v>15019.07</v>
      </c>
      <c r="D163">
        <v>4406.58</v>
      </c>
    </row>
    <row r="164" spans="1:4">
      <c r="A164" s="8">
        <v>44068</v>
      </c>
      <c r="B164">
        <v>14871.48</v>
      </c>
      <c r="C164">
        <v>15096.24</v>
      </c>
      <c r="D164">
        <v>4410.52</v>
      </c>
    </row>
    <row r="165" spans="1:4">
      <c r="A165" s="8">
        <v>44069</v>
      </c>
      <c r="B165">
        <v>14973.36</v>
      </c>
      <c r="C165">
        <v>15153.18</v>
      </c>
      <c r="D165">
        <v>4437.42</v>
      </c>
    </row>
    <row r="166" spans="1:4">
      <c r="A166" s="8">
        <v>44070</v>
      </c>
      <c r="B166">
        <v>15025.51</v>
      </c>
      <c r="C166">
        <v>15155.04</v>
      </c>
      <c r="D166">
        <v>4444.73</v>
      </c>
    </row>
    <row r="167" spans="1:4">
      <c r="A167" s="8">
        <v>44071</v>
      </c>
      <c r="B167">
        <v>14990.55</v>
      </c>
      <c r="C167">
        <v>15238.14</v>
      </c>
      <c r="D167">
        <v>4476.33</v>
      </c>
    </row>
    <row r="168" spans="1:4">
      <c r="A168" s="8">
        <v>44074</v>
      </c>
      <c r="B168">
        <v>14336.18</v>
      </c>
      <c r="C168">
        <v>14661.37</v>
      </c>
      <c r="D168">
        <v>4369.49</v>
      </c>
    </row>
    <row r="169" spans="1:4">
      <c r="A169" s="8">
        <v>44075</v>
      </c>
      <c r="B169">
        <v>14413.32</v>
      </c>
      <c r="C169">
        <v>14832.01</v>
      </c>
      <c r="D169">
        <v>4402.2</v>
      </c>
    </row>
    <row r="170" spans="1:4">
      <c r="A170" s="8">
        <v>44076</v>
      </c>
      <c r="B170">
        <v>14652.38</v>
      </c>
      <c r="C170">
        <v>15019.17</v>
      </c>
      <c r="D170">
        <v>4427.73</v>
      </c>
    </row>
    <row r="171" spans="1:4">
      <c r="A171" s="8">
        <v>44077</v>
      </c>
      <c r="B171">
        <v>14761.33</v>
      </c>
      <c r="C171">
        <v>15079.08</v>
      </c>
      <c r="D171">
        <v>4428.89</v>
      </c>
    </row>
    <row r="172" spans="1:4">
      <c r="A172" s="8">
        <v>44078</v>
      </c>
      <c r="B172">
        <v>14602.97</v>
      </c>
      <c r="C172">
        <v>14817.06</v>
      </c>
      <c r="D172">
        <v>4353.33</v>
      </c>
    </row>
    <row r="173" spans="1:4">
      <c r="A173" s="8">
        <v>44081</v>
      </c>
      <c r="B173">
        <v>14573.48</v>
      </c>
      <c r="C173">
        <v>14702.12</v>
      </c>
      <c r="D173">
        <v>4360.56</v>
      </c>
    </row>
    <row r="174" spans="1:4">
      <c r="A174" s="8">
        <v>44082</v>
      </c>
      <c r="B174">
        <v>14437.53</v>
      </c>
      <c r="C174">
        <v>14482.78</v>
      </c>
      <c r="D174">
        <v>4345.92</v>
      </c>
    </row>
    <row r="175" spans="1:4">
      <c r="A175" s="8">
        <v>44083</v>
      </c>
      <c r="B175">
        <v>14301.99</v>
      </c>
      <c r="C175">
        <v>14442.73</v>
      </c>
      <c r="D175">
        <v>4331.69</v>
      </c>
    </row>
    <row r="176" spans="1:4">
      <c r="A176" s="8">
        <v>44084</v>
      </c>
      <c r="B176">
        <v>14483.41</v>
      </c>
      <c r="C176">
        <v>14575.14</v>
      </c>
      <c r="D176">
        <v>4397.36</v>
      </c>
    </row>
    <row r="177" spans="1:4">
      <c r="A177" s="8">
        <v>44085</v>
      </c>
      <c r="B177">
        <v>14558.27</v>
      </c>
      <c r="C177">
        <v>14659.62</v>
      </c>
      <c r="D177">
        <v>4405.18</v>
      </c>
    </row>
    <row r="178" spans="1:4">
      <c r="A178" s="8">
        <v>44088</v>
      </c>
      <c r="B178">
        <v>15145.23</v>
      </c>
      <c r="C178">
        <v>14887.69</v>
      </c>
      <c r="D178">
        <v>4397.38</v>
      </c>
    </row>
    <row r="179" spans="1:4">
      <c r="A179" s="8">
        <v>44089</v>
      </c>
      <c r="B179">
        <v>15363.57</v>
      </c>
      <c r="C179">
        <v>15014.74</v>
      </c>
      <c r="D179">
        <v>4430.49</v>
      </c>
    </row>
    <row r="180" spans="1:4">
      <c r="A180" s="8">
        <v>44090</v>
      </c>
      <c r="B180">
        <v>15430.9</v>
      </c>
      <c r="C180">
        <v>15045.8</v>
      </c>
      <c r="D180">
        <v>4462.64</v>
      </c>
    </row>
    <row r="181" spans="1:4">
      <c r="A181" s="8">
        <v>44091</v>
      </c>
      <c r="B181">
        <v>15349.55</v>
      </c>
      <c r="C181">
        <v>15009.13</v>
      </c>
      <c r="D181">
        <v>4429.7</v>
      </c>
    </row>
    <row r="182" spans="1:4">
      <c r="A182" s="8">
        <v>44092</v>
      </c>
      <c r="B182">
        <v>15299.98</v>
      </c>
      <c r="C182">
        <v>15047.8</v>
      </c>
      <c r="D182">
        <v>4427.4</v>
      </c>
    </row>
    <row r="183" spans="1:4">
      <c r="A183" s="8">
        <v>44095</v>
      </c>
      <c r="B183">
        <v>14747.34</v>
      </c>
      <c r="C183">
        <v>14531.59</v>
      </c>
      <c r="D183">
        <v>4323.1</v>
      </c>
    </row>
    <row r="184" spans="1:4">
      <c r="A184" s="8">
        <v>44096</v>
      </c>
      <c r="B184">
        <v>14509.26</v>
      </c>
      <c r="C184">
        <v>14284.41</v>
      </c>
      <c r="D184">
        <v>4286.67</v>
      </c>
    </row>
    <row r="185" spans="1:4">
      <c r="A185" s="8">
        <v>44097</v>
      </c>
      <c r="B185">
        <v>14499.53</v>
      </c>
      <c r="C185">
        <v>14237.92</v>
      </c>
      <c r="D185">
        <v>4276.38</v>
      </c>
    </row>
    <row r="186" spans="1:4">
      <c r="A186" s="8">
        <v>44098</v>
      </c>
      <c r="B186">
        <v>14168.28</v>
      </c>
      <c r="C186">
        <v>13933.21</v>
      </c>
      <c r="D186">
        <v>4153.84</v>
      </c>
    </row>
    <row r="187" spans="1:4">
      <c r="A187" s="8">
        <v>44099</v>
      </c>
      <c r="B187">
        <v>14495.58</v>
      </c>
      <c r="C187">
        <v>14336.68</v>
      </c>
      <c r="D187">
        <v>4249.62</v>
      </c>
    </row>
    <row r="188" spans="1:4">
      <c r="A188" s="8">
        <v>44102</v>
      </c>
      <c r="B188">
        <v>14863.25</v>
      </c>
      <c r="C188">
        <v>14720.97</v>
      </c>
      <c r="D188">
        <v>4321.19</v>
      </c>
    </row>
    <row r="189" spans="1:4">
      <c r="A189" s="8">
        <v>44103</v>
      </c>
      <c r="B189">
        <v>14861.18</v>
      </c>
      <c r="C189">
        <v>14697.27</v>
      </c>
      <c r="D189">
        <v>4316.87</v>
      </c>
    </row>
    <row r="190" spans="1:4">
      <c r="A190" s="8">
        <v>44104</v>
      </c>
      <c r="B190">
        <v>14867.36</v>
      </c>
      <c r="C190">
        <v>14705.17</v>
      </c>
      <c r="D190">
        <v>4328.01</v>
      </c>
    </row>
    <row r="191" spans="1:4">
      <c r="A191" s="8">
        <v>44105</v>
      </c>
      <c r="B191">
        <v>14970.44</v>
      </c>
      <c r="C191">
        <v>14813.25</v>
      </c>
      <c r="D191">
        <v>4389.9</v>
      </c>
    </row>
    <row r="192" spans="1:4">
      <c r="A192" s="8">
        <v>44109</v>
      </c>
      <c r="B192">
        <v>15027.98</v>
      </c>
      <c r="C192">
        <v>14786.58</v>
      </c>
      <c r="D192">
        <v>4422.72</v>
      </c>
    </row>
    <row r="193" spans="1:4">
      <c r="A193" s="8">
        <v>44110</v>
      </c>
      <c r="B193">
        <v>15110.39</v>
      </c>
      <c r="C193">
        <v>14873.87</v>
      </c>
      <c r="D193">
        <v>4480.04</v>
      </c>
    </row>
    <row r="194" spans="1:4">
      <c r="A194" s="8">
        <v>44111</v>
      </c>
      <c r="B194">
        <v>15049.32</v>
      </c>
      <c r="C194">
        <v>14783.78</v>
      </c>
      <c r="D194">
        <v>4504.64</v>
      </c>
    </row>
    <row r="195" spans="1:4">
      <c r="A195" s="8">
        <v>44112</v>
      </c>
      <c r="B195">
        <v>15010.38</v>
      </c>
      <c r="C195">
        <v>14827.36</v>
      </c>
      <c r="D195">
        <v>4539.06</v>
      </c>
    </row>
    <row r="196" spans="1:4">
      <c r="A196" s="8">
        <v>44113</v>
      </c>
      <c r="B196">
        <v>14966.21</v>
      </c>
      <c r="C196">
        <v>14765.55</v>
      </c>
      <c r="D196">
        <v>4567.47</v>
      </c>
    </row>
    <row r="197" spans="1:4">
      <c r="A197" s="8">
        <v>44116</v>
      </c>
      <c r="B197">
        <v>14906.76</v>
      </c>
      <c r="C197">
        <v>14695.3</v>
      </c>
      <c r="D197">
        <v>4565.32</v>
      </c>
    </row>
    <row r="198" spans="1:4">
      <c r="A198" s="8">
        <v>44117</v>
      </c>
      <c r="B198">
        <v>14888.22</v>
      </c>
      <c r="C198">
        <v>14652.39</v>
      </c>
      <c r="D198">
        <v>4563.9</v>
      </c>
    </row>
    <row r="199" spans="1:4">
      <c r="A199" s="8">
        <v>44118</v>
      </c>
      <c r="B199">
        <v>14859.53</v>
      </c>
      <c r="C199">
        <v>14726.26</v>
      </c>
      <c r="D199">
        <v>4577.35</v>
      </c>
    </row>
    <row r="200" spans="1:4">
      <c r="A200" s="8">
        <v>44119</v>
      </c>
      <c r="B200">
        <v>14643.95</v>
      </c>
      <c r="C200">
        <v>14468.88</v>
      </c>
      <c r="D200">
        <v>4468.78</v>
      </c>
    </row>
    <row r="201" spans="1:4">
      <c r="A201" s="8">
        <v>44120</v>
      </c>
      <c r="B201">
        <v>14786.56</v>
      </c>
      <c r="C201">
        <v>14621.31</v>
      </c>
      <c r="D201">
        <v>4501.57</v>
      </c>
    </row>
    <row r="202" spans="1:4">
      <c r="A202" s="8">
        <v>44123</v>
      </c>
      <c r="B202">
        <v>14850.88</v>
      </c>
      <c r="C202">
        <v>14705.85</v>
      </c>
      <c r="D202">
        <v>4546.76</v>
      </c>
    </row>
    <row r="203" spans="1:4">
      <c r="A203" s="8">
        <v>44124</v>
      </c>
      <c r="B203">
        <v>14896.14</v>
      </c>
      <c r="C203">
        <v>14775.12</v>
      </c>
      <c r="D203">
        <v>4556.34</v>
      </c>
    </row>
    <row r="204" spans="1:4">
      <c r="A204" s="8">
        <v>44125</v>
      </c>
      <c r="B204">
        <v>14900.68</v>
      </c>
      <c r="C204">
        <v>14808.54</v>
      </c>
      <c r="D204">
        <v>4568.51</v>
      </c>
    </row>
    <row r="205" spans="1:4">
      <c r="A205" s="8">
        <v>44126</v>
      </c>
      <c r="B205">
        <v>15028.08</v>
      </c>
      <c r="C205">
        <v>14888.29</v>
      </c>
      <c r="D205">
        <v>4554.88</v>
      </c>
    </row>
    <row r="206" spans="1:4">
      <c r="A206" s="8">
        <v>44127</v>
      </c>
      <c r="B206">
        <v>15134.59</v>
      </c>
      <c r="C206">
        <v>14976.1</v>
      </c>
      <c r="D206">
        <v>4566.64</v>
      </c>
    </row>
    <row r="207" spans="1:4">
      <c r="A207" s="8">
        <v>44130</v>
      </c>
      <c r="B207">
        <v>15000.71</v>
      </c>
      <c r="C207">
        <v>14710.65</v>
      </c>
      <c r="D207">
        <v>4505.03</v>
      </c>
    </row>
    <row r="208" spans="1:4">
      <c r="A208" s="8">
        <v>44131</v>
      </c>
      <c r="B208">
        <v>15090.43</v>
      </c>
      <c r="C208">
        <v>14953.72</v>
      </c>
      <c r="D208">
        <v>4547.56</v>
      </c>
    </row>
    <row r="209" spans="1:4">
      <c r="A209" s="8">
        <v>44132</v>
      </c>
      <c r="B209">
        <v>14975.76</v>
      </c>
      <c r="C209">
        <v>14814.03</v>
      </c>
      <c r="D209">
        <v>4485.36</v>
      </c>
    </row>
    <row r="210" spans="1:4">
      <c r="A210" s="8">
        <v>44133</v>
      </c>
      <c r="B210">
        <v>14893.09</v>
      </c>
      <c r="C210">
        <v>14812.25</v>
      </c>
      <c r="D210">
        <v>4468.35</v>
      </c>
    </row>
    <row r="211" spans="1:4">
      <c r="A211" s="8">
        <v>44134</v>
      </c>
      <c r="B211">
        <v>14888.08</v>
      </c>
      <c r="C211">
        <v>14904.62</v>
      </c>
      <c r="D211">
        <v>4456.85</v>
      </c>
    </row>
    <row r="212" spans="1:4">
      <c r="A212" s="8">
        <v>44137</v>
      </c>
      <c r="B212">
        <v>14781.89</v>
      </c>
      <c r="C212">
        <v>14958.71</v>
      </c>
      <c r="D212">
        <v>4466.89</v>
      </c>
    </row>
    <row r="213" spans="1:4">
      <c r="A213" s="8">
        <v>44138</v>
      </c>
      <c r="B213">
        <v>14834.27</v>
      </c>
      <c r="C213">
        <v>15021.01</v>
      </c>
      <c r="D213">
        <v>4521.73</v>
      </c>
    </row>
    <row r="214" spans="1:4">
      <c r="A214" s="8">
        <v>44139</v>
      </c>
      <c r="B214">
        <v>14883.19</v>
      </c>
      <c r="C214">
        <v>15086.18</v>
      </c>
      <c r="D214">
        <v>4559.31</v>
      </c>
    </row>
    <row r="215" spans="1:4">
      <c r="A215" s="8">
        <v>44140</v>
      </c>
      <c r="B215">
        <v>15136.47</v>
      </c>
      <c r="C215">
        <v>15349.03</v>
      </c>
      <c r="D215">
        <v>4638.06</v>
      </c>
    </row>
    <row r="216" spans="1:4">
      <c r="A216" s="8">
        <v>44141</v>
      </c>
      <c r="B216">
        <v>15218.01</v>
      </c>
      <c r="C216">
        <v>15404.76</v>
      </c>
      <c r="D216">
        <v>4689.4</v>
      </c>
    </row>
    <row r="217" spans="1:4">
      <c r="A217" s="8">
        <v>44144</v>
      </c>
      <c r="B217">
        <v>15304.72</v>
      </c>
      <c r="C217">
        <v>15560.1</v>
      </c>
      <c r="D217">
        <v>4764.63</v>
      </c>
    </row>
    <row r="218" spans="1:4">
      <c r="A218" s="8">
        <v>44145</v>
      </c>
      <c r="B218">
        <v>15231.65</v>
      </c>
      <c r="C218">
        <v>15544.04</v>
      </c>
      <c r="D218">
        <v>4823.34</v>
      </c>
    </row>
    <row r="219" spans="1:4">
      <c r="A219" s="8">
        <v>44146</v>
      </c>
      <c r="B219">
        <v>15283.22</v>
      </c>
      <c r="C219">
        <v>15663.13</v>
      </c>
      <c r="D219">
        <v>4868.24</v>
      </c>
    </row>
    <row r="220" spans="1:4">
      <c r="A220" s="8">
        <v>44147</v>
      </c>
      <c r="B220">
        <v>15466.31</v>
      </c>
      <c r="C220">
        <v>15740.86</v>
      </c>
      <c r="D220">
        <v>4849.32</v>
      </c>
    </row>
    <row r="221" spans="1:4">
      <c r="A221" s="8">
        <v>44148</v>
      </c>
      <c r="B221">
        <v>15639.13</v>
      </c>
      <c r="C221">
        <v>15876.49</v>
      </c>
      <c r="D221">
        <v>4862.78</v>
      </c>
    </row>
    <row r="222" spans="1:4">
      <c r="A222" s="8">
        <v>44149</v>
      </c>
      <c r="B222">
        <v>15770.2</v>
      </c>
      <c r="C222">
        <v>15975.25</v>
      </c>
      <c r="D222">
        <v>4885.51</v>
      </c>
    </row>
    <row r="223" spans="1:4">
      <c r="A223" s="8">
        <v>44152</v>
      </c>
      <c r="B223">
        <v>15909.62</v>
      </c>
      <c r="C223">
        <v>16147.07</v>
      </c>
      <c r="D223">
        <v>4920.12</v>
      </c>
    </row>
    <row r="224" spans="1:4">
      <c r="A224" s="8">
        <v>44153</v>
      </c>
      <c r="B224">
        <v>16053.58</v>
      </c>
      <c r="C224">
        <v>16343.85</v>
      </c>
      <c r="D224">
        <v>4943.72</v>
      </c>
    </row>
    <row r="225" spans="1:4">
      <c r="A225" s="8">
        <v>44154</v>
      </c>
      <c r="B225">
        <v>16059.06</v>
      </c>
      <c r="C225">
        <v>16237.63</v>
      </c>
      <c r="D225">
        <v>4880.43</v>
      </c>
    </row>
    <row r="226" spans="1:4">
      <c r="A226" s="8">
        <v>44155</v>
      </c>
      <c r="B226">
        <v>16182.55</v>
      </c>
      <c r="C226">
        <v>16436.5</v>
      </c>
      <c r="D226">
        <v>4913.83</v>
      </c>
    </row>
    <row r="227" spans="1:4">
      <c r="A227" s="8">
        <v>44158</v>
      </c>
      <c r="B227">
        <v>16404.98</v>
      </c>
      <c r="C227">
        <v>16642.3</v>
      </c>
      <c r="D227">
        <v>4940.77</v>
      </c>
    </row>
    <row r="228" spans="1:4">
      <c r="A228" s="8">
        <v>44159</v>
      </c>
      <c r="B228">
        <v>16550.18</v>
      </c>
      <c r="C228">
        <v>16738.71</v>
      </c>
      <c r="D228">
        <v>4988.76</v>
      </c>
    </row>
    <row r="229" spans="1:4">
      <c r="A229" s="8">
        <v>44160</v>
      </c>
      <c r="B229">
        <v>16363.29</v>
      </c>
      <c r="C229">
        <v>16443.69</v>
      </c>
      <c r="D229">
        <v>4916.38</v>
      </c>
    </row>
    <row r="230" spans="1:4">
      <c r="A230" s="8">
        <v>44161</v>
      </c>
      <c r="B230">
        <v>16480.06</v>
      </c>
      <c r="C230">
        <v>16598.06</v>
      </c>
      <c r="D230">
        <v>4967.71</v>
      </c>
    </row>
    <row r="231" spans="1:4">
      <c r="A231" s="8">
        <v>44162</v>
      </c>
      <c r="B231">
        <v>16875.15</v>
      </c>
      <c r="C231">
        <v>16914.65</v>
      </c>
      <c r="D231">
        <v>4955.1</v>
      </c>
    </row>
    <row r="232" spans="1:4">
      <c r="A232" s="8">
        <v>44166</v>
      </c>
      <c r="B232">
        <v>17013.04</v>
      </c>
      <c r="C232">
        <v>17073.08</v>
      </c>
      <c r="D232">
        <v>5016.01</v>
      </c>
    </row>
    <row r="233" spans="1:4">
      <c r="A233" s="8">
        <v>44167</v>
      </c>
      <c r="B233">
        <v>17129.25</v>
      </c>
      <c r="C233">
        <v>17167.35</v>
      </c>
      <c r="D233">
        <v>5023.75</v>
      </c>
    </row>
    <row r="234" spans="1:4">
      <c r="A234" s="8">
        <v>44168</v>
      </c>
      <c r="B234">
        <v>17245.54</v>
      </c>
      <c r="C234">
        <v>17313.32</v>
      </c>
      <c r="D234">
        <v>5037.28</v>
      </c>
    </row>
    <row r="235" spans="1:4">
      <c r="A235" s="8">
        <v>44169</v>
      </c>
      <c r="B235">
        <v>17317.29</v>
      </c>
      <c r="C235">
        <v>17389.02</v>
      </c>
      <c r="D235">
        <v>5083.12</v>
      </c>
    </row>
    <row r="236" spans="1:4">
      <c r="A236" s="8">
        <v>44172</v>
      </c>
      <c r="B236">
        <v>17542.66</v>
      </c>
      <c r="C236">
        <v>17554.11</v>
      </c>
      <c r="D236">
        <v>5124.3</v>
      </c>
    </row>
    <row r="237" spans="1:4">
      <c r="A237" s="8">
        <v>44173</v>
      </c>
      <c r="B237">
        <v>17491.61</v>
      </c>
      <c r="C237">
        <v>17525.28</v>
      </c>
      <c r="D237">
        <v>5138.62</v>
      </c>
    </row>
    <row r="238" spans="1:4">
      <c r="A238" s="8">
        <v>44174</v>
      </c>
      <c r="B238">
        <v>17577.45</v>
      </c>
      <c r="C238">
        <v>17596.17</v>
      </c>
      <c r="D238">
        <v>5185.41</v>
      </c>
    </row>
    <row r="239" spans="1:4">
      <c r="A239" s="8">
        <v>44175</v>
      </c>
      <c r="B239">
        <v>17463.08</v>
      </c>
      <c r="C239">
        <v>17495.26</v>
      </c>
      <c r="D239">
        <v>5171.31</v>
      </c>
    </row>
    <row r="240" spans="1:4">
      <c r="A240" s="8">
        <v>44176</v>
      </c>
      <c r="B240">
        <v>17552.58</v>
      </c>
      <c r="C240">
        <v>17521.32</v>
      </c>
      <c r="D240">
        <v>5184.99</v>
      </c>
    </row>
    <row r="241" spans="1:4">
      <c r="A241" s="8">
        <v>44179</v>
      </c>
      <c r="B241">
        <v>17683.22</v>
      </c>
      <c r="C241">
        <v>17658.89</v>
      </c>
      <c r="D241">
        <v>5200.55</v>
      </c>
    </row>
    <row r="242" spans="1:4">
      <c r="A242" s="8">
        <v>44180</v>
      </c>
      <c r="B242">
        <v>17696.17</v>
      </c>
      <c r="C242">
        <v>17733.87</v>
      </c>
      <c r="D242">
        <v>5201.98</v>
      </c>
    </row>
    <row r="243" spans="1:4">
      <c r="A243" s="8">
        <v>44181</v>
      </c>
      <c r="B243">
        <v>17852.13</v>
      </c>
      <c r="C243">
        <v>17887.91</v>
      </c>
      <c r="D243">
        <v>5245.74</v>
      </c>
    </row>
    <row r="244" spans="1:4">
      <c r="A244" s="8">
        <v>44182</v>
      </c>
      <c r="B244">
        <v>17811.3</v>
      </c>
      <c r="C244">
        <v>17864.06</v>
      </c>
      <c r="D244">
        <v>5261.74</v>
      </c>
    </row>
    <row r="245" spans="1:4">
      <c r="A245" s="8">
        <v>44183</v>
      </c>
      <c r="B245">
        <v>17769.1</v>
      </c>
      <c r="C245">
        <v>17801.18</v>
      </c>
      <c r="D245">
        <v>5272.6</v>
      </c>
    </row>
    <row r="246" spans="1:4">
      <c r="A246" s="8">
        <v>44186</v>
      </c>
      <c r="B246">
        <v>16956.99</v>
      </c>
      <c r="C246">
        <v>17064.98</v>
      </c>
      <c r="D246">
        <v>5099.88</v>
      </c>
    </row>
    <row r="247" spans="1:4">
      <c r="A247" s="8">
        <v>44187</v>
      </c>
      <c r="B247">
        <v>17117.66</v>
      </c>
      <c r="C247">
        <v>17251.6</v>
      </c>
      <c r="D247">
        <v>5157.22</v>
      </c>
    </row>
    <row r="248" spans="1:4">
      <c r="A248" s="8">
        <v>44188</v>
      </c>
      <c r="B248">
        <v>17572.02</v>
      </c>
      <c r="C248">
        <v>17666.04</v>
      </c>
      <c r="D248">
        <v>5212.1</v>
      </c>
    </row>
    <row r="249" spans="1:4">
      <c r="A249" s="8">
        <v>44189</v>
      </c>
      <c r="B249">
        <v>17675.53</v>
      </c>
      <c r="C249">
        <v>17676.7</v>
      </c>
      <c r="D249">
        <v>5268.56</v>
      </c>
    </row>
    <row r="250" spans="1:4">
      <c r="A250" s="8">
        <v>44193</v>
      </c>
      <c r="B250">
        <v>17938.59</v>
      </c>
      <c r="C250">
        <v>17823.23</v>
      </c>
      <c r="D250">
        <v>5316.97</v>
      </c>
    </row>
    <row r="251" spans="1:4">
      <c r="A251" s="8">
        <v>44194</v>
      </c>
      <c r="B251">
        <v>17967.67</v>
      </c>
      <c r="C251">
        <v>17810.82</v>
      </c>
      <c r="D251">
        <v>5337.57</v>
      </c>
    </row>
    <row r="252" spans="1:4">
      <c r="A252" s="8">
        <v>44195</v>
      </c>
      <c r="B252">
        <v>18033.31</v>
      </c>
      <c r="C252">
        <v>17904.85</v>
      </c>
      <c r="D252">
        <v>5355.36</v>
      </c>
    </row>
    <row r="253" spans="1:4">
      <c r="A253" s="8">
        <v>44196</v>
      </c>
      <c r="B253">
        <v>18098.11</v>
      </c>
      <c r="C253">
        <v>17941.43</v>
      </c>
      <c r="D253">
        <v>5357.31</v>
      </c>
    </row>
    <row r="254" spans="1:4">
      <c r="A254" s="8">
        <v>44197</v>
      </c>
      <c r="B254">
        <v>18261.03</v>
      </c>
      <c r="C254">
        <v>18164.48</v>
      </c>
      <c r="D254">
        <v>5373.88</v>
      </c>
    </row>
    <row r="255" spans="1:4">
      <c r="A255" s="8">
        <v>44200</v>
      </c>
      <c r="B255">
        <v>18510.83</v>
      </c>
      <c r="C255">
        <v>18421.52</v>
      </c>
      <c r="D255">
        <v>5425.18</v>
      </c>
    </row>
    <row r="256" spans="1:4">
      <c r="A256" s="8">
        <v>44201</v>
      </c>
      <c r="B256">
        <v>18641.74</v>
      </c>
      <c r="C256">
        <v>18676.13</v>
      </c>
      <c r="D256">
        <v>5453.06</v>
      </c>
    </row>
    <row r="257" spans="1:4">
      <c r="A257" s="8">
        <v>44202</v>
      </c>
      <c r="B257">
        <v>18615.17</v>
      </c>
      <c r="C257">
        <v>18749.03</v>
      </c>
      <c r="D257">
        <v>5434.68</v>
      </c>
    </row>
    <row r="258" spans="1:4">
      <c r="A258" s="8">
        <v>44203</v>
      </c>
      <c r="B258">
        <v>18772.86</v>
      </c>
      <c r="C258">
        <v>18946.74</v>
      </c>
      <c r="D258">
        <v>5437.68</v>
      </c>
    </row>
    <row r="259" spans="1:4">
      <c r="A259" s="8">
        <v>44204</v>
      </c>
      <c r="B259">
        <v>18908.59</v>
      </c>
      <c r="C259">
        <v>19138.72</v>
      </c>
      <c r="D259">
        <v>5515.9</v>
      </c>
    </row>
    <row r="260" spans="1:4">
      <c r="A260" s="8">
        <v>44207</v>
      </c>
      <c r="B260">
        <v>18876.44</v>
      </c>
      <c r="C260">
        <v>19124.3</v>
      </c>
      <c r="D260">
        <v>5566.03</v>
      </c>
    </row>
    <row r="261" spans="1:4">
      <c r="A261" s="8">
        <v>44208</v>
      </c>
      <c r="B261">
        <v>18922.73</v>
      </c>
      <c r="C261">
        <v>19208.6</v>
      </c>
      <c r="D261">
        <v>5594.59</v>
      </c>
    </row>
    <row r="262" spans="1:4">
      <c r="A262" s="8">
        <v>44209</v>
      </c>
      <c r="B262">
        <v>18850.66</v>
      </c>
      <c r="C262">
        <v>19087.59</v>
      </c>
      <c r="D262">
        <v>5592.47</v>
      </c>
    </row>
    <row r="263" spans="1:4">
      <c r="A263" s="8">
        <v>44210</v>
      </c>
      <c r="B263">
        <v>18882.23</v>
      </c>
      <c r="C263">
        <v>19143</v>
      </c>
      <c r="D263">
        <v>5604.62</v>
      </c>
    </row>
    <row r="264" spans="1:4">
      <c r="A264" s="8">
        <v>44211</v>
      </c>
      <c r="B264">
        <v>18682.12</v>
      </c>
      <c r="C264">
        <v>18904.14</v>
      </c>
      <c r="D264">
        <v>5542.1</v>
      </c>
    </row>
    <row r="265" spans="1:4">
      <c r="A265" s="8">
        <v>44214</v>
      </c>
      <c r="B265">
        <v>18329.79</v>
      </c>
      <c r="C265">
        <v>18524.83</v>
      </c>
      <c r="D265">
        <v>5477.15</v>
      </c>
    </row>
    <row r="266" spans="1:4">
      <c r="A266" s="8">
        <v>44215</v>
      </c>
      <c r="B266">
        <v>18634.97</v>
      </c>
      <c r="C266">
        <v>18952.06</v>
      </c>
      <c r="D266">
        <v>5571.92</v>
      </c>
    </row>
    <row r="267" spans="1:4">
      <c r="A267" s="8">
        <v>44216</v>
      </c>
      <c r="B267">
        <v>18743.39</v>
      </c>
      <c r="C267">
        <v>19156.32</v>
      </c>
      <c r="D267">
        <v>5616.18</v>
      </c>
    </row>
    <row r="268" spans="1:4">
      <c r="A268" s="8">
        <v>44217</v>
      </c>
      <c r="B268">
        <v>18615.1</v>
      </c>
      <c r="C268">
        <v>18988.32</v>
      </c>
      <c r="D268">
        <v>5590.61</v>
      </c>
    </row>
    <row r="269" spans="1:4">
      <c r="A269" s="8">
        <v>44218</v>
      </c>
      <c r="B269">
        <v>18422.05</v>
      </c>
      <c r="C269">
        <v>18761.87</v>
      </c>
      <c r="D269">
        <v>5511.68</v>
      </c>
    </row>
    <row r="270" spans="1:4">
      <c r="A270" s="8">
        <v>44221</v>
      </c>
      <c r="B270">
        <v>18210.8</v>
      </c>
      <c r="C270">
        <v>18547.34</v>
      </c>
      <c r="D270">
        <v>5462.32</v>
      </c>
    </row>
    <row r="271" spans="1:4">
      <c r="A271" s="8">
        <v>44223</v>
      </c>
      <c r="B271">
        <v>18115.31</v>
      </c>
      <c r="C271">
        <v>18292.16</v>
      </c>
      <c r="D271">
        <v>5360.41</v>
      </c>
    </row>
    <row r="272" spans="1:4">
      <c r="A272" s="8">
        <v>44224</v>
      </c>
      <c r="B272">
        <v>18033.9</v>
      </c>
      <c r="C272">
        <v>18208.37</v>
      </c>
      <c r="D272">
        <v>5309.4</v>
      </c>
    </row>
    <row r="273" spans="1:4">
      <c r="A273" s="8">
        <v>44225</v>
      </c>
      <c r="B273">
        <v>17988.2</v>
      </c>
      <c r="C273">
        <v>18082.23</v>
      </c>
      <c r="D273">
        <v>5231.86</v>
      </c>
    </row>
    <row r="274" spans="1:4">
      <c r="A274" s="8">
        <v>44228</v>
      </c>
      <c r="B274">
        <v>18353.32</v>
      </c>
      <c r="C274">
        <v>18630.31</v>
      </c>
      <c r="D274">
        <v>5474.9</v>
      </c>
    </row>
    <row r="275" spans="1:4">
      <c r="A275" s="8">
        <v>44229</v>
      </c>
      <c r="B275">
        <v>18645.94</v>
      </c>
      <c r="C275">
        <v>19051.11</v>
      </c>
      <c r="D275">
        <v>5611.2</v>
      </c>
    </row>
    <row r="276" spans="1:4">
      <c r="A276" s="8">
        <v>44230</v>
      </c>
      <c r="B276">
        <v>18919.47</v>
      </c>
      <c r="C276">
        <v>19314.24</v>
      </c>
      <c r="D276">
        <v>5662.86</v>
      </c>
    </row>
    <row r="277" spans="1:4">
      <c r="A277" s="8">
        <v>44231</v>
      </c>
      <c r="B277">
        <v>19148.74</v>
      </c>
      <c r="C277">
        <v>19594.94</v>
      </c>
      <c r="D277">
        <v>5706.21</v>
      </c>
    </row>
    <row r="278" spans="1:4">
      <c r="A278" s="8">
        <v>44232</v>
      </c>
      <c r="B278">
        <v>19096.06</v>
      </c>
      <c r="C278">
        <v>19413.17</v>
      </c>
      <c r="D278">
        <v>5711.15</v>
      </c>
    </row>
    <row r="279" spans="1:4">
      <c r="A279" s="8">
        <v>44235</v>
      </c>
      <c r="B279">
        <v>19388.71</v>
      </c>
      <c r="C279">
        <v>19705.3</v>
      </c>
      <c r="D279">
        <v>5784.15</v>
      </c>
    </row>
    <row r="280" spans="1:4">
      <c r="A280" s="8">
        <v>44236</v>
      </c>
      <c r="B280">
        <v>19338.77</v>
      </c>
      <c r="C280">
        <v>19669.91</v>
      </c>
      <c r="D280">
        <v>5780.41</v>
      </c>
    </row>
    <row r="281" spans="1:4">
      <c r="A281" s="8">
        <v>44237</v>
      </c>
      <c r="B281">
        <v>19420.07</v>
      </c>
      <c r="C281">
        <v>19810.13</v>
      </c>
      <c r="D281">
        <v>5784.07</v>
      </c>
    </row>
    <row r="282" spans="1:4">
      <c r="A282" s="8">
        <v>44238</v>
      </c>
      <c r="B282">
        <v>19626.01</v>
      </c>
      <c r="C282">
        <v>19898.48</v>
      </c>
      <c r="D282">
        <v>5807.39</v>
      </c>
    </row>
    <row r="283" spans="1:4">
      <c r="A283" s="8">
        <v>44239</v>
      </c>
      <c r="B283">
        <v>19622.05</v>
      </c>
      <c r="C283">
        <v>19911.03</v>
      </c>
      <c r="D283">
        <v>5804.75</v>
      </c>
    </row>
    <row r="284" spans="1:4">
      <c r="A284" s="8">
        <v>44242</v>
      </c>
      <c r="B284">
        <v>19693.87</v>
      </c>
      <c r="C284">
        <v>20189.69</v>
      </c>
      <c r="D284">
        <v>5863.42</v>
      </c>
    </row>
    <row r="285" spans="1:4">
      <c r="A285" s="8">
        <v>44243</v>
      </c>
      <c r="B285">
        <v>19778.67</v>
      </c>
      <c r="C285">
        <v>20228.07</v>
      </c>
      <c r="D285">
        <v>5865.87</v>
      </c>
    </row>
    <row r="286" spans="1:4">
      <c r="A286" s="8">
        <v>44244</v>
      </c>
      <c r="B286">
        <v>19883.29</v>
      </c>
      <c r="C286">
        <v>20236.63</v>
      </c>
      <c r="D286">
        <v>5833.55</v>
      </c>
    </row>
    <row r="287" spans="1:4">
      <c r="A287" s="8">
        <v>44245</v>
      </c>
      <c r="B287">
        <v>20016.43</v>
      </c>
      <c r="C287">
        <v>20375.64</v>
      </c>
      <c r="D287">
        <v>5804.15</v>
      </c>
    </row>
    <row r="288" spans="1:4">
      <c r="A288" s="8">
        <v>44246</v>
      </c>
      <c r="B288">
        <v>19863.41</v>
      </c>
      <c r="C288">
        <v>20035.52</v>
      </c>
      <c r="D288">
        <v>5747.61</v>
      </c>
    </row>
    <row r="289" spans="1:4">
      <c r="A289" s="8">
        <v>44249</v>
      </c>
      <c r="B289">
        <v>19661.89</v>
      </c>
      <c r="C289">
        <v>19766.23</v>
      </c>
      <c r="D289">
        <v>5632.23</v>
      </c>
    </row>
    <row r="290" spans="1:4">
      <c r="A290" s="8">
        <v>44250</v>
      </c>
      <c r="B290">
        <v>19806.45</v>
      </c>
      <c r="C290">
        <v>19960.58</v>
      </c>
      <c r="D290">
        <v>5650.49</v>
      </c>
    </row>
    <row r="291" spans="1:4">
      <c r="A291" s="8">
        <v>44251</v>
      </c>
      <c r="B291">
        <v>20019.97</v>
      </c>
      <c r="C291">
        <v>20113.85</v>
      </c>
      <c r="D291">
        <v>5751.54</v>
      </c>
    </row>
    <row r="292" spans="1:4">
      <c r="A292" s="8">
        <v>44252</v>
      </c>
      <c r="B292">
        <v>20304.98</v>
      </c>
      <c r="C292">
        <v>20333.8</v>
      </c>
      <c r="D292">
        <v>5796.3</v>
      </c>
    </row>
    <row r="293" spans="1:4">
      <c r="A293" s="8">
        <v>44253</v>
      </c>
      <c r="B293">
        <v>20155.35</v>
      </c>
      <c r="C293">
        <v>19978.65</v>
      </c>
      <c r="D293">
        <v>5584.19</v>
      </c>
    </row>
    <row r="294" spans="1:4">
      <c r="A294" s="8">
        <v>44256</v>
      </c>
      <c r="B294">
        <v>20479.09</v>
      </c>
      <c r="C294">
        <v>20270.33</v>
      </c>
      <c r="D294">
        <v>5671.51</v>
      </c>
    </row>
    <row r="295" spans="1:4">
      <c r="A295" s="8">
        <v>44257</v>
      </c>
      <c r="B295">
        <v>20806.24</v>
      </c>
      <c r="C295">
        <v>20585.28</v>
      </c>
      <c r="D295">
        <v>5734.59</v>
      </c>
    </row>
    <row r="296" spans="1:4">
      <c r="A296" s="8">
        <v>44258</v>
      </c>
      <c r="B296">
        <v>21085.29</v>
      </c>
      <c r="C296">
        <v>20883.9</v>
      </c>
      <c r="D296">
        <v>5857.78</v>
      </c>
    </row>
    <row r="297" spans="1:4">
      <c r="A297" s="8">
        <v>44259</v>
      </c>
      <c r="B297">
        <v>21254.07</v>
      </c>
      <c r="C297">
        <v>20984.19</v>
      </c>
      <c r="D297">
        <v>5800.75</v>
      </c>
    </row>
    <row r="298" spans="1:4">
      <c r="A298" s="8">
        <v>44260</v>
      </c>
      <c r="B298">
        <v>20936.02</v>
      </c>
      <c r="C298">
        <v>20587.8</v>
      </c>
      <c r="D298">
        <v>5743.4</v>
      </c>
    </row>
    <row r="299" spans="1:4">
      <c r="A299" s="8">
        <v>44263</v>
      </c>
      <c r="B299">
        <v>21067.2</v>
      </c>
      <c r="C299">
        <v>20649.44</v>
      </c>
      <c r="D299">
        <v>5750.68</v>
      </c>
    </row>
    <row r="300" spans="1:4">
      <c r="A300" s="8">
        <v>44264</v>
      </c>
      <c r="B300">
        <v>20981.64</v>
      </c>
      <c r="C300">
        <v>20512.22</v>
      </c>
      <c r="D300">
        <v>5794.59</v>
      </c>
    </row>
    <row r="301" spans="1:4">
      <c r="A301" s="8">
        <v>44265</v>
      </c>
      <c r="B301">
        <v>21180.25</v>
      </c>
      <c r="C301">
        <v>20669.92</v>
      </c>
      <c r="D301">
        <v>5825.2</v>
      </c>
    </row>
    <row r="302" spans="1:4">
      <c r="A302" s="8">
        <v>44267</v>
      </c>
      <c r="B302">
        <v>21209.07</v>
      </c>
      <c r="C302">
        <v>20577.21</v>
      </c>
      <c r="D302">
        <v>5769.17</v>
      </c>
    </row>
    <row r="303" spans="1:4">
      <c r="A303" s="8">
        <v>44270</v>
      </c>
      <c r="B303">
        <v>21095.79</v>
      </c>
      <c r="C303">
        <v>20429.11</v>
      </c>
      <c r="D303">
        <v>5731.12</v>
      </c>
    </row>
    <row r="304" spans="1:4">
      <c r="A304" s="8">
        <v>44271</v>
      </c>
      <c r="B304">
        <v>21162.5</v>
      </c>
      <c r="C304">
        <v>20510.37</v>
      </c>
      <c r="D304">
        <v>5727.03</v>
      </c>
    </row>
    <row r="305" spans="1:4">
      <c r="A305" s="8">
        <v>44272</v>
      </c>
      <c r="B305">
        <v>20713.58</v>
      </c>
      <c r="C305">
        <v>20043.7</v>
      </c>
      <c r="D305">
        <v>5650.73</v>
      </c>
    </row>
    <row r="306" spans="1:4">
      <c r="A306" s="8">
        <v>44273</v>
      </c>
      <c r="B306">
        <v>20386.16</v>
      </c>
      <c r="C306">
        <v>19776.71</v>
      </c>
      <c r="D306">
        <v>5587.3</v>
      </c>
    </row>
    <row r="307" spans="1:4">
      <c r="A307" s="8">
        <v>44274</v>
      </c>
      <c r="B307">
        <v>20470.54</v>
      </c>
      <c r="C307">
        <v>20044.5</v>
      </c>
      <c r="D307">
        <v>5658.68</v>
      </c>
    </row>
    <row r="308" spans="1:4">
      <c r="A308" s="8">
        <v>44277</v>
      </c>
      <c r="B308">
        <v>20619.29</v>
      </c>
      <c r="C308">
        <v>20243.42</v>
      </c>
      <c r="D308">
        <v>5656.79</v>
      </c>
    </row>
    <row r="309" spans="1:4">
      <c r="A309" s="8">
        <v>44278</v>
      </c>
      <c r="B309">
        <v>20773.05</v>
      </c>
      <c r="C309">
        <v>20435.23</v>
      </c>
      <c r="D309">
        <v>5687.89</v>
      </c>
    </row>
    <row r="310" spans="1:4">
      <c r="A310" s="8">
        <v>44279</v>
      </c>
      <c r="B310">
        <v>20440.92</v>
      </c>
      <c r="C310">
        <v>20090.53</v>
      </c>
      <c r="D310">
        <v>5586.31</v>
      </c>
    </row>
    <row r="311" spans="1:4">
      <c r="A311" s="8">
        <v>44280</v>
      </c>
      <c r="B311">
        <v>20062.06</v>
      </c>
      <c r="C311">
        <v>19643.89</v>
      </c>
      <c r="D311">
        <v>5499.72</v>
      </c>
    </row>
    <row r="312" spans="1:4">
      <c r="A312" s="8">
        <v>44281</v>
      </c>
      <c r="B312">
        <v>20278.96</v>
      </c>
      <c r="C312">
        <v>19970.37</v>
      </c>
      <c r="D312">
        <v>5567.41</v>
      </c>
    </row>
    <row r="313" spans="1:4">
      <c r="A313" s="8">
        <v>44285</v>
      </c>
      <c r="B313">
        <v>20543.39</v>
      </c>
      <c r="C313">
        <v>20166.59</v>
      </c>
      <c r="D313">
        <v>5689.37</v>
      </c>
    </row>
    <row r="314" spans="1:4">
      <c r="A314" s="8">
        <v>44286</v>
      </c>
      <c r="B314">
        <v>20649.33</v>
      </c>
      <c r="C314">
        <v>20181.31</v>
      </c>
      <c r="D314">
        <v>5639.38</v>
      </c>
    </row>
    <row r="315" spans="1:4">
      <c r="A315" s="8">
        <v>44287</v>
      </c>
      <c r="B315">
        <v>21071.69</v>
      </c>
      <c r="C315">
        <v>20516.4</v>
      </c>
      <c r="D315">
        <v>5708.09</v>
      </c>
    </row>
    <row r="316" spans="1:4">
      <c r="A316" s="8">
        <v>44291</v>
      </c>
      <c r="B316">
        <v>20844.99</v>
      </c>
      <c r="C316">
        <v>20283.86</v>
      </c>
      <c r="D316">
        <v>5619.98</v>
      </c>
    </row>
    <row r="317" spans="1:4">
      <c r="A317" s="8">
        <v>44292</v>
      </c>
      <c r="B317">
        <v>21020.1</v>
      </c>
      <c r="C317">
        <v>20485.83</v>
      </c>
      <c r="D317">
        <v>5638.78</v>
      </c>
    </row>
    <row r="318" spans="1:4">
      <c r="A318" s="8">
        <v>44293</v>
      </c>
      <c r="B318">
        <v>21293.4</v>
      </c>
      <c r="C318">
        <v>20653.28</v>
      </c>
      <c r="D318">
        <v>5694.04</v>
      </c>
    </row>
    <row r="319" spans="1:4">
      <c r="A319" s="8">
        <v>44294</v>
      </c>
      <c r="B319">
        <v>21449.57</v>
      </c>
      <c r="C319">
        <v>20777.81</v>
      </c>
      <c r="D319">
        <v>5719.3</v>
      </c>
    </row>
    <row r="320" spans="1:4">
      <c r="A320" s="8">
        <v>44295</v>
      </c>
      <c r="B320">
        <v>21596.85</v>
      </c>
      <c r="C320">
        <v>20762.17</v>
      </c>
      <c r="D320">
        <v>5705.53</v>
      </c>
    </row>
    <row r="321" spans="1:4">
      <c r="A321" s="8">
        <v>44298</v>
      </c>
      <c r="B321">
        <v>20557.01</v>
      </c>
      <c r="C321">
        <v>19656.75</v>
      </c>
      <c r="D321">
        <v>5493.76</v>
      </c>
    </row>
    <row r="322" spans="1:4">
      <c r="A322" s="8">
        <v>44299</v>
      </c>
      <c r="B322">
        <v>20805.48</v>
      </c>
      <c r="C322">
        <v>19943.99</v>
      </c>
      <c r="D322">
        <v>5571.15</v>
      </c>
    </row>
    <row r="323" spans="1:4">
      <c r="A323" s="8">
        <v>44301</v>
      </c>
      <c r="B323">
        <v>20799.69</v>
      </c>
      <c r="C323">
        <v>19923.58</v>
      </c>
      <c r="D323">
        <v>5601.85</v>
      </c>
    </row>
    <row r="324" spans="1:4">
      <c r="A324" s="8">
        <v>44302</v>
      </c>
      <c r="B324">
        <v>21018.55</v>
      </c>
      <c r="C324">
        <v>20157.36</v>
      </c>
      <c r="D324">
        <v>5618.95</v>
      </c>
    </row>
    <row r="325" spans="1:4">
      <c r="A325" s="8">
        <v>44305</v>
      </c>
      <c r="B325">
        <v>20674.07</v>
      </c>
      <c r="C325">
        <v>19768.84</v>
      </c>
      <c r="D325">
        <v>5517.15</v>
      </c>
    </row>
    <row r="326" spans="1:4">
      <c r="A326" s="8">
        <v>44306</v>
      </c>
      <c r="B326">
        <v>20775.5</v>
      </c>
      <c r="C326">
        <v>19865.98</v>
      </c>
      <c r="D326">
        <v>5495.78</v>
      </c>
    </row>
    <row r="327" spans="1:4">
      <c r="A327" s="8">
        <v>44308</v>
      </c>
      <c r="B327">
        <v>20898.53</v>
      </c>
      <c r="C327">
        <v>19921.07</v>
      </c>
      <c r="D327">
        <v>5535.69</v>
      </c>
    </row>
    <row r="328" spans="1:4">
      <c r="A328" s="8">
        <v>44309</v>
      </c>
      <c r="B328">
        <v>21005.01</v>
      </c>
      <c r="C328">
        <v>19953.19</v>
      </c>
      <c r="D328">
        <v>5513.43</v>
      </c>
    </row>
    <row r="329" spans="1:4">
      <c r="A329" s="8">
        <v>44312</v>
      </c>
      <c r="B329">
        <v>21190.37</v>
      </c>
      <c r="C329">
        <v>20073.07</v>
      </c>
      <c r="D329">
        <v>5567.83</v>
      </c>
    </row>
    <row r="330" spans="1:4">
      <c r="A330" s="8">
        <v>44313</v>
      </c>
      <c r="B330">
        <v>21506.7</v>
      </c>
      <c r="C330">
        <v>20281.54</v>
      </c>
      <c r="D330">
        <v>5632.83</v>
      </c>
    </row>
    <row r="331" spans="1:4">
      <c r="A331" s="8">
        <v>44314</v>
      </c>
      <c r="B331">
        <v>21658.44</v>
      </c>
      <c r="C331">
        <v>20481.55</v>
      </c>
      <c r="D331">
        <v>5709.98</v>
      </c>
    </row>
    <row r="332" spans="1:4">
      <c r="A332" s="8">
        <v>44315</v>
      </c>
      <c r="B332">
        <v>21686.04</v>
      </c>
      <c r="C332">
        <v>20445.44</v>
      </c>
      <c r="D332">
        <v>5721.41</v>
      </c>
    </row>
    <row r="333" spans="1:4">
      <c r="A333" s="8">
        <v>44316</v>
      </c>
      <c r="B333">
        <v>21670.11</v>
      </c>
      <c r="C333">
        <v>20312.2</v>
      </c>
      <c r="D333">
        <v>5631.31</v>
      </c>
    </row>
    <row r="334" spans="1:4">
      <c r="A334" s="8">
        <v>44319</v>
      </c>
      <c r="B334">
        <v>22011.14</v>
      </c>
      <c r="C334">
        <v>20322.49</v>
      </c>
      <c r="D334">
        <v>5635.21</v>
      </c>
    </row>
    <row r="335" spans="1:4">
      <c r="A335" s="8">
        <v>44320</v>
      </c>
      <c r="B335">
        <v>21885.69</v>
      </c>
      <c r="C335">
        <v>20220.07</v>
      </c>
      <c r="D335">
        <v>5587.85</v>
      </c>
    </row>
    <row r="336" spans="1:4">
      <c r="A336" s="8">
        <v>44321</v>
      </c>
      <c r="B336">
        <v>22053.24</v>
      </c>
      <c r="C336">
        <v>20431.46</v>
      </c>
      <c r="D336">
        <v>5639.32</v>
      </c>
    </row>
    <row r="337" spans="1:4">
      <c r="A337" s="8">
        <v>44322</v>
      </c>
      <c r="B337">
        <v>22183.93</v>
      </c>
      <c r="C337">
        <v>20616.9</v>
      </c>
      <c r="D337">
        <v>5679.46</v>
      </c>
    </row>
    <row r="338" spans="1:4">
      <c r="A338" s="8">
        <v>44323</v>
      </c>
      <c r="B338">
        <v>22218.1</v>
      </c>
      <c r="C338">
        <v>20608.61</v>
      </c>
      <c r="D338">
        <v>5716.93</v>
      </c>
    </row>
    <row r="339" spans="1:4">
      <c r="A339" s="8">
        <v>44326</v>
      </c>
      <c r="B339">
        <v>22426.16</v>
      </c>
      <c r="C339">
        <v>20807.97</v>
      </c>
      <c r="D339">
        <v>5767.51</v>
      </c>
    </row>
    <row r="340" spans="1:4">
      <c r="A340" s="8">
        <v>44327</v>
      </c>
      <c r="B340">
        <v>22606.17</v>
      </c>
      <c r="C340">
        <v>20932.96</v>
      </c>
      <c r="D340">
        <v>5738.27</v>
      </c>
    </row>
    <row r="341" spans="1:4">
      <c r="A341" s="8">
        <v>44328</v>
      </c>
      <c r="B341">
        <v>22466.28</v>
      </c>
      <c r="C341">
        <v>20744.8</v>
      </c>
      <c r="D341">
        <v>5689.49</v>
      </c>
    </row>
    <row r="342" spans="1:4">
      <c r="A342" s="8">
        <v>44330</v>
      </c>
      <c r="B342">
        <v>22200.54</v>
      </c>
      <c r="C342">
        <v>20507.79</v>
      </c>
      <c r="D342">
        <v>5672.11</v>
      </c>
    </row>
    <row r="343" spans="1:4">
      <c r="A343" s="8">
        <v>44333</v>
      </c>
      <c r="B343">
        <v>22558.92</v>
      </c>
      <c r="C343">
        <v>20842.2</v>
      </c>
      <c r="D343">
        <v>5762.44</v>
      </c>
    </row>
    <row r="344" spans="1:4">
      <c r="A344" s="8">
        <v>44334</v>
      </c>
      <c r="B344">
        <v>22847.9</v>
      </c>
      <c r="C344">
        <v>21232.21</v>
      </c>
      <c r="D344">
        <v>5832.54</v>
      </c>
    </row>
    <row r="345" spans="1:4">
      <c r="A345" s="8">
        <v>44335</v>
      </c>
      <c r="B345">
        <v>22928.97</v>
      </c>
      <c r="C345">
        <v>21345.67</v>
      </c>
      <c r="D345">
        <v>5807.21</v>
      </c>
    </row>
    <row r="346" spans="1:4">
      <c r="A346" s="8">
        <v>44336</v>
      </c>
      <c r="B346">
        <v>22980.48</v>
      </c>
      <c r="C346">
        <v>21311.85</v>
      </c>
      <c r="D346">
        <v>5762.97</v>
      </c>
    </row>
    <row r="347" spans="1:4">
      <c r="A347" s="8">
        <v>44337</v>
      </c>
      <c r="B347">
        <v>23130.4</v>
      </c>
      <c r="C347">
        <v>21485.75</v>
      </c>
      <c r="D347">
        <v>5857.3</v>
      </c>
    </row>
    <row r="348" spans="1:4">
      <c r="A348" s="8">
        <v>44340</v>
      </c>
      <c r="B348">
        <v>23291.87</v>
      </c>
      <c r="C348">
        <v>21669.64</v>
      </c>
      <c r="D348">
        <v>5868.92</v>
      </c>
    </row>
    <row r="349" spans="1:4">
      <c r="A349" s="8">
        <v>44341</v>
      </c>
      <c r="B349">
        <v>23351.87</v>
      </c>
      <c r="C349">
        <v>21602</v>
      </c>
      <c r="D349">
        <v>5871.97</v>
      </c>
    </row>
    <row r="350" spans="1:4">
      <c r="A350" s="8">
        <v>44342</v>
      </c>
      <c r="B350">
        <v>23512.62</v>
      </c>
      <c r="C350">
        <v>21571.42</v>
      </c>
      <c r="D350">
        <v>5903.68</v>
      </c>
    </row>
    <row r="351" spans="1:4">
      <c r="A351" s="8">
        <v>44343</v>
      </c>
      <c r="B351">
        <v>23591.49</v>
      </c>
      <c r="C351">
        <v>21687.47</v>
      </c>
      <c r="D351">
        <v>5920.46</v>
      </c>
    </row>
    <row r="352" spans="1:4">
      <c r="A352" s="8">
        <v>44344</v>
      </c>
      <c r="B352">
        <v>23478.69</v>
      </c>
      <c r="C352">
        <v>21661.83</v>
      </c>
      <c r="D352">
        <v>5954.3</v>
      </c>
    </row>
    <row r="353" spans="1:4">
      <c r="A353" s="8">
        <v>44347</v>
      </c>
      <c r="B353">
        <v>23595.98</v>
      </c>
      <c r="C353">
        <v>21758.39</v>
      </c>
      <c r="D353">
        <v>6011.51</v>
      </c>
    </row>
    <row r="354" spans="1:4">
      <c r="A354" s="8">
        <v>44348</v>
      </c>
      <c r="B354">
        <v>23522.99</v>
      </c>
      <c r="C354">
        <v>21760.7</v>
      </c>
      <c r="D354">
        <v>6004.97</v>
      </c>
    </row>
    <row r="355" spans="1:4">
      <c r="A355" s="8">
        <v>44349</v>
      </c>
      <c r="B355">
        <v>23826.12</v>
      </c>
      <c r="C355">
        <v>22140.66</v>
      </c>
      <c r="D355">
        <v>6014.78</v>
      </c>
    </row>
    <row r="356" spans="1:4">
      <c r="A356" s="8">
        <v>44350</v>
      </c>
      <c r="B356">
        <v>24075.06</v>
      </c>
      <c r="C356">
        <v>22370.45</v>
      </c>
      <c r="D356">
        <v>6058.49</v>
      </c>
    </row>
    <row r="357" spans="1:4">
      <c r="A357" s="8">
        <v>44351</v>
      </c>
      <c r="B357">
        <v>24261.9</v>
      </c>
      <c r="C357">
        <v>22511.49</v>
      </c>
      <c r="D357">
        <v>6052.98</v>
      </c>
    </row>
    <row r="358" spans="1:4">
      <c r="A358" s="8">
        <v>44354</v>
      </c>
      <c r="B358">
        <v>24597.37</v>
      </c>
      <c r="C358">
        <v>22688.05</v>
      </c>
      <c r="D358">
        <v>6082.94</v>
      </c>
    </row>
    <row r="359" spans="1:4">
      <c r="A359" s="8">
        <v>44355</v>
      </c>
      <c r="B359">
        <v>24826.64</v>
      </c>
      <c r="C359">
        <v>22773.33</v>
      </c>
      <c r="D359">
        <v>6081.81</v>
      </c>
    </row>
    <row r="360" spans="1:4">
      <c r="A360" s="8">
        <v>44356</v>
      </c>
      <c r="B360">
        <v>24591.61</v>
      </c>
      <c r="C360">
        <v>22610.68</v>
      </c>
      <c r="D360">
        <v>6039.21</v>
      </c>
    </row>
    <row r="361" spans="1:4">
      <c r="A361" s="8">
        <v>44357</v>
      </c>
      <c r="B361">
        <v>25015.89</v>
      </c>
      <c r="C361">
        <v>22895.06</v>
      </c>
      <c r="D361">
        <v>6083.01</v>
      </c>
    </row>
    <row r="362" spans="1:4">
      <c r="A362" s="8">
        <v>44358</v>
      </c>
      <c r="B362">
        <v>25116.3</v>
      </c>
      <c r="C362">
        <v>22927.83</v>
      </c>
      <c r="D362">
        <v>6106.5</v>
      </c>
    </row>
    <row r="363" spans="1:4">
      <c r="A363" s="8">
        <v>44361</v>
      </c>
      <c r="B363">
        <v>25075.42</v>
      </c>
      <c r="C363">
        <v>22771.12</v>
      </c>
      <c r="D363">
        <v>6111.37</v>
      </c>
    </row>
    <row r="364" spans="1:4">
      <c r="A364" s="8">
        <v>44362</v>
      </c>
      <c r="B364">
        <v>25186.27</v>
      </c>
      <c r="C364">
        <v>22907.41</v>
      </c>
      <c r="D364">
        <v>6133.06</v>
      </c>
    </row>
    <row r="365" spans="1:4">
      <c r="A365" s="8">
        <v>44363</v>
      </c>
      <c r="B365">
        <v>25015.06</v>
      </c>
      <c r="C365">
        <v>22689.35</v>
      </c>
      <c r="D365">
        <v>6092.28</v>
      </c>
    </row>
    <row r="366" spans="1:4">
      <c r="A366" s="8">
        <v>44364</v>
      </c>
      <c r="B366">
        <v>24868.93</v>
      </c>
      <c r="C366">
        <v>22396.07</v>
      </c>
      <c r="D366">
        <v>6060.45</v>
      </c>
    </row>
    <row r="367" spans="1:4">
      <c r="A367" s="8">
        <v>44365</v>
      </c>
      <c r="B367">
        <v>24648.83</v>
      </c>
      <c r="C367">
        <v>22238.21</v>
      </c>
      <c r="D367">
        <v>6052.71</v>
      </c>
    </row>
    <row r="368" spans="1:4">
      <c r="A368" s="8">
        <v>44368</v>
      </c>
      <c r="B368">
        <v>24854.25</v>
      </c>
      <c r="C368">
        <v>22420.06</v>
      </c>
      <c r="D368">
        <v>6078.84</v>
      </c>
    </row>
    <row r="369" spans="1:4">
      <c r="A369" s="8">
        <v>44369</v>
      </c>
      <c r="B369">
        <v>25060.31</v>
      </c>
      <c r="C369">
        <v>22493.26</v>
      </c>
      <c r="D369">
        <v>6090.04</v>
      </c>
    </row>
    <row r="370" spans="1:4">
      <c r="A370" s="8">
        <v>44370</v>
      </c>
      <c r="B370">
        <v>24952.62</v>
      </c>
      <c r="C370">
        <v>22434.65</v>
      </c>
      <c r="D370">
        <v>6055.62</v>
      </c>
    </row>
    <row r="371" spans="1:4">
      <c r="A371" s="8">
        <v>44371</v>
      </c>
      <c r="B371">
        <v>24896.86</v>
      </c>
      <c r="C371">
        <v>22320.39</v>
      </c>
      <c r="D371">
        <v>6089.53</v>
      </c>
    </row>
    <row r="372" spans="1:4">
      <c r="A372" s="8">
        <v>44372</v>
      </c>
      <c r="B372">
        <v>24996.23</v>
      </c>
      <c r="C372">
        <v>22549.65</v>
      </c>
      <c r="D372">
        <v>6118.03</v>
      </c>
    </row>
    <row r="373" spans="1:4">
      <c r="A373" s="8">
        <v>44375</v>
      </c>
      <c r="B373">
        <v>25111.36</v>
      </c>
      <c r="C373">
        <v>22638.82</v>
      </c>
      <c r="D373">
        <v>6106.69</v>
      </c>
    </row>
    <row r="374" spans="1:4">
      <c r="A374" s="8">
        <v>44376</v>
      </c>
      <c r="B374">
        <v>25092.69</v>
      </c>
      <c r="C374">
        <v>22542.8</v>
      </c>
      <c r="D374">
        <v>6081.64</v>
      </c>
    </row>
    <row r="375" spans="1:4">
      <c r="A375" s="8">
        <v>44377</v>
      </c>
      <c r="B375">
        <v>25232.17</v>
      </c>
      <c r="C375">
        <v>22535.95</v>
      </c>
      <c r="D375">
        <v>6072.08</v>
      </c>
    </row>
    <row r="376" spans="1:4">
      <c r="A376" s="8">
        <v>44378</v>
      </c>
      <c r="B376">
        <v>25312.59</v>
      </c>
      <c r="C376">
        <v>22494.14</v>
      </c>
      <c r="D376">
        <v>6058.77</v>
      </c>
    </row>
    <row r="377" spans="1:4">
      <c r="A377" s="8">
        <v>44379</v>
      </c>
      <c r="B377">
        <v>25567.26</v>
      </c>
      <c r="C377">
        <v>22505.82</v>
      </c>
      <c r="D377">
        <v>6073.52</v>
      </c>
    </row>
    <row r="378" spans="1:4">
      <c r="A378" s="8">
        <v>44382</v>
      </c>
      <c r="B378">
        <v>25765.73</v>
      </c>
      <c r="C378">
        <v>22585.08</v>
      </c>
      <c r="D378">
        <v>6119.14</v>
      </c>
    </row>
    <row r="379" spans="1:4">
      <c r="A379" s="8">
        <v>44383</v>
      </c>
      <c r="B379">
        <v>25699.97</v>
      </c>
      <c r="C379">
        <v>22627.6</v>
      </c>
      <c r="D379">
        <v>6110.1</v>
      </c>
    </row>
    <row r="380" spans="1:4">
      <c r="A380" s="8">
        <v>44384</v>
      </c>
      <c r="B380">
        <v>25798.51</v>
      </c>
      <c r="C380">
        <v>22757.86</v>
      </c>
      <c r="D380">
        <v>6132.48</v>
      </c>
    </row>
    <row r="381" spans="1:4">
      <c r="A381" s="8">
        <v>44385</v>
      </c>
      <c r="B381">
        <v>25775.12</v>
      </c>
      <c r="C381">
        <v>22674.31</v>
      </c>
      <c r="D381">
        <v>6074.89</v>
      </c>
    </row>
    <row r="382" spans="1:4">
      <c r="A382" s="8">
        <v>44386</v>
      </c>
      <c r="B382">
        <v>25874.4</v>
      </c>
      <c r="C382">
        <v>22813.67</v>
      </c>
      <c r="D382">
        <v>6063.88</v>
      </c>
    </row>
    <row r="383" spans="1:4">
      <c r="A383" s="8">
        <v>44389</v>
      </c>
      <c r="B383">
        <v>26068.13</v>
      </c>
      <c r="C383">
        <v>22904.63</v>
      </c>
      <c r="D383">
        <v>6065.58</v>
      </c>
    </row>
    <row r="384" spans="1:4">
      <c r="A384" s="8">
        <v>44390</v>
      </c>
      <c r="B384">
        <v>26188.45</v>
      </c>
      <c r="C384">
        <v>22906.58</v>
      </c>
      <c r="D384">
        <v>6107.64</v>
      </c>
    </row>
    <row r="385" spans="1:4">
      <c r="A385" s="8">
        <v>44391</v>
      </c>
      <c r="B385">
        <v>26251.19</v>
      </c>
      <c r="C385">
        <v>22954.85</v>
      </c>
      <c r="D385">
        <v>6121.58</v>
      </c>
    </row>
    <row r="386" spans="1:4">
      <c r="A386" s="8">
        <v>44392</v>
      </c>
      <c r="B386">
        <v>26362.8</v>
      </c>
      <c r="C386">
        <v>23026.64</v>
      </c>
      <c r="D386">
        <v>6146.44</v>
      </c>
    </row>
    <row r="387" spans="1:4">
      <c r="A387" s="8">
        <v>44393</v>
      </c>
      <c r="B387">
        <v>26462.31</v>
      </c>
      <c r="C387">
        <v>23130.41</v>
      </c>
      <c r="D387">
        <v>6149.6</v>
      </c>
    </row>
    <row r="388" spans="1:4">
      <c r="A388" s="8">
        <v>44396</v>
      </c>
      <c r="B388">
        <v>26381.08</v>
      </c>
      <c r="C388">
        <v>22995.84</v>
      </c>
      <c r="D388">
        <v>6085.83</v>
      </c>
    </row>
    <row r="389" spans="1:4">
      <c r="A389" s="8">
        <v>44397</v>
      </c>
      <c r="B389">
        <v>26001.76</v>
      </c>
      <c r="C389">
        <v>22700.69</v>
      </c>
      <c r="D389">
        <v>6039.47</v>
      </c>
    </row>
    <row r="390" spans="1:4">
      <c r="A390" s="8">
        <v>44399</v>
      </c>
      <c r="B390">
        <v>26397.78</v>
      </c>
      <c r="C390">
        <v>23037.96</v>
      </c>
      <c r="D390">
        <v>6114.08</v>
      </c>
    </row>
    <row r="391" spans="1:4">
      <c r="A391" s="8">
        <v>44400</v>
      </c>
      <c r="B391">
        <v>26425.91</v>
      </c>
      <c r="C391">
        <v>23021.14</v>
      </c>
      <c r="D391">
        <v>6124.84</v>
      </c>
    </row>
    <row r="392" spans="1:4">
      <c r="A392" s="8">
        <v>44403</v>
      </c>
      <c r="B392">
        <v>26514.94</v>
      </c>
      <c r="C392">
        <v>23033.92</v>
      </c>
      <c r="D392">
        <v>6114.7</v>
      </c>
    </row>
    <row r="393" spans="1:4">
      <c r="A393" s="8">
        <v>44404</v>
      </c>
      <c r="B393">
        <v>26485.13</v>
      </c>
      <c r="C393">
        <v>22879.39</v>
      </c>
      <c r="D393">
        <v>6084.16</v>
      </c>
    </row>
    <row r="394" spans="1:4">
      <c r="A394" s="8">
        <v>44405</v>
      </c>
      <c r="B394">
        <v>26365.97</v>
      </c>
      <c r="C394">
        <v>22880.08</v>
      </c>
      <c r="D394">
        <v>6071.48</v>
      </c>
    </row>
    <row r="395" spans="1:4">
      <c r="A395" s="8">
        <v>44406</v>
      </c>
      <c r="B395">
        <v>26603.29</v>
      </c>
      <c r="C395">
        <v>22968.22</v>
      </c>
      <c r="D395">
        <v>6099.08</v>
      </c>
    </row>
    <row r="396" spans="1:4">
      <c r="A396" s="8">
        <v>44407</v>
      </c>
      <c r="B396">
        <v>26786.62</v>
      </c>
      <c r="C396">
        <v>23087.22</v>
      </c>
      <c r="D396">
        <v>6096.18</v>
      </c>
    </row>
    <row r="397" spans="1:4">
      <c r="A397" s="8">
        <v>44410</v>
      </c>
      <c r="B397">
        <v>27072.06</v>
      </c>
      <c r="C397">
        <v>23330.77</v>
      </c>
      <c r="D397">
        <v>6144.68</v>
      </c>
    </row>
    <row r="398" spans="1:4">
      <c r="A398" s="8">
        <v>44411</v>
      </c>
      <c r="B398">
        <v>27134</v>
      </c>
      <c r="C398">
        <v>23374.21</v>
      </c>
      <c r="D398">
        <v>6236.78</v>
      </c>
    </row>
    <row r="399" spans="1:4">
      <c r="A399" s="8">
        <v>44412</v>
      </c>
      <c r="B399">
        <v>26847.56</v>
      </c>
      <c r="C399">
        <v>23129.71</v>
      </c>
      <c r="D399">
        <v>6278.15</v>
      </c>
    </row>
    <row r="400" spans="1:4">
      <c r="A400" s="8">
        <v>44413</v>
      </c>
      <c r="B400">
        <v>26731.5</v>
      </c>
      <c r="C400">
        <v>23151.74</v>
      </c>
      <c r="D400">
        <v>6289.09</v>
      </c>
    </row>
    <row r="401" spans="1:4">
      <c r="A401" s="8">
        <v>44414</v>
      </c>
      <c r="B401">
        <v>26805.97</v>
      </c>
      <c r="C401">
        <v>23204.72</v>
      </c>
      <c r="D401">
        <v>6268.18</v>
      </c>
    </row>
    <row r="402" spans="1:4">
      <c r="A402" s="8">
        <v>44417</v>
      </c>
      <c r="B402">
        <v>26611.67</v>
      </c>
      <c r="C402">
        <v>22956.59</v>
      </c>
      <c r="D402">
        <v>6271.82</v>
      </c>
    </row>
    <row r="403" spans="1:4">
      <c r="A403" s="8">
        <v>44418</v>
      </c>
      <c r="B403">
        <v>26065.95</v>
      </c>
      <c r="C403">
        <v>22762.05</v>
      </c>
      <c r="D403">
        <v>6273.47</v>
      </c>
    </row>
    <row r="404" spans="1:4">
      <c r="A404" s="8">
        <v>44419</v>
      </c>
      <c r="B404">
        <v>25849.2</v>
      </c>
      <c r="C404">
        <v>22710.96</v>
      </c>
      <c r="D404">
        <v>6276.98</v>
      </c>
    </row>
    <row r="405" spans="1:4">
      <c r="A405" s="8">
        <v>44420</v>
      </c>
      <c r="B405">
        <v>26357.96</v>
      </c>
      <c r="C405">
        <v>22954.94</v>
      </c>
      <c r="D405">
        <v>6306.14</v>
      </c>
    </row>
    <row r="406" spans="1:4">
      <c r="A406" s="8">
        <v>44421</v>
      </c>
      <c r="B406">
        <v>26355.2</v>
      </c>
      <c r="C406">
        <v>22941.04</v>
      </c>
      <c r="D406">
        <v>6360.49</v>
      </c>
    </row>
    <row r="407" spans="1:4">
      <c r="A407" s="8">
        <v>44424</v>
      </c>
      <c r="B407">
        <v>26205.84</v>
      </c>
      <c r="C407">
        <v>22900.17</v>
      </c>
      <c r="D407">
        <v>6372.35</v>
      </c>
    </row>
    <row r="408" spans="1:4">
      <c r="A408" s="8">
        <v>44425</v>
      </c>
      <c r="B408">
        <v>26284.83</v>
      </c>
      <c r="C408">
        <v>23061.77</v>
      </c>
      <c r="D408">
        <v>6385.22</v>
      </c>
    </row>
    <row r="409" spans="1:4">
      <c r="A409" s="8">
        <v>44426</v>
      </c>
      <c r="B409">
        <v>26237.88</v>
      </c>
      <c r="C409">
        <v>23121.77</v>
      </c>
      <c r="D409">
        <v>6369.99</v>
      </c>
    </row>
    <row r="410" spans="1:4">
      <c r="A410" s="8">
        <v>44428</v>
      </c>
      <c r="B410">
        <v>25758.11</v>
      </c>
      <c r="C410">
        <v>22679.87</v>
      </c>
      <c r="D410">
        <v>6315.02</v>
      </c>
    </row>
    <row r="411" spans="1:4">
      <c r="A411" s="8">
        <v>44431</v>
      </c>
      <c r="B411">
        <v>25358.02</v>
      </c>
      <c r="C411">
        <v>22475.3</v>
      </c>
      <c r="D411">
        <v>6331.01</v>
      </c>
    </row>
    <row r="412" spans="1:4">
      <c r="A412" s="8">
        <v>44432</v>
      </c>
      <c r="B412">
        <v>25786.96</v>
      </c>
      <c r="C412">
        <v>22816.35</v>
      </c>
      <c r="D412">
        <v>6382.03</v>
      </c>
    </row>
    <row r="413" spans="1:4">
      <c r="A413" s="8">
        <v>44433</v>
      </c>
      <c r="B413">
        <v>25961.5</v>
      </c>
      <c r="C413">
        <v>22947.56</v>
      </c>
      <c r="D413">
        <v>6387.2</v>
      </c>
    </row>
    <row r="414" spans="1:4">
      <c r="A414" s="8">
        <v>44434</v>
      </c>
      <c r="B414">
        <v>26042.54</v>
      </c>
      <c r="C414">
        <v>23015.3</v>
      </c>
      <c r="D414">
        <v>6386.93</v>
      </c>
    </row>
    <row r="415" spans="1:4">
      <c r="A415" s="8">
        <v>44435</v>
      </c>
      <c r="B415">
        <v>26284.15</v>
      </c>
      <c r="C415">
        <v>23255.39</v>
      </c>
      <c r="D415">
        <v>6417.62</v>
      </c>
    </row>
    <row r="416" spans="1:4">
      <c r="A416" s="8">
        <v>44438</v>
      </c>
      <c r="B416">
        <v>26690.28</v>
      </c>
      <c r="C416">
        <v>23656.38</v>
      </c>
      <c r="D416">
        <v>6506.32</v>
      </c>
    </row>
    <row r="417" spans="1:4">
      <c r="A417" s="8">
        <v>44439</v>
      </c>
      <c r="B417">
        <v>26919.94</v>
      </c>
      <c r="C417">
        <v>23853.43</v>
      </c>
      <c r="D417">
        <v>6581.95</v>
      </c>
    </row>
    <row r="418" spans="1:4">
      <c r="A418" s="8">
        <v>44440</v>
      </c>
      <c r="B418">
        <v>26979.89</v>
      </c>
      <c r="C418">
        <v>24072.58</v>
      </c>
      <c r="D418">
        <v>6565.79</v>
      </c>
    </row>
    <row r="419" spans="1:4">
      <c r="A419" s="8">
        <v>44441</v>
      </c>
      <c r="B419">
        <v>27195.12</v>
      </c>
      <c r="C419">
        <v>24297.51</v>
      </c>
      <c r="D419">
        <v>6627.02</v>
      </c>
    </row>
    <row r="420" spans="1:4">
      <c r="A420" s="8">
        <v>44442</v>
      </c>
      <c r="B420">
        <v>27305.31</v>
      </c>
      <c r="C420">
        <v>24382.19</v>
      </c>
      <c r="D420">
        <v>6662.77</v>
      </c>
    </row>
    <row r="421" spans="1:4">
      <c r="A421" s="8">
        <v>44445</v>
      </c>
      <c r="B421">
        <v>27466.66</v>
      </c>
      <c r="C421">
        <v>24425.92</v>
      </c>
      <c r="D421">
        <v>6680.89</v>
      </c>
    </row>
    <row r="422" spans="1:4">
      <c r="A422" s="8">
        <v>44446</v>
      </c>
      <c r="B422">
        <v>27350.03</v>
      </c>
      <c r="C422">
        <v>24368.83</v>
      </c>
      <c r="D422">
        <v>6674.67</v>
      </c>
    </row>
    <row r="423" spans="1:4">
      <c r="A423" s="8">
        <v>44447</v>
      </c>
      <c r="B423">
        <v>27501.28</v>
      </c>
      <c r="C423">
        <v>24567.08</v>
      </c>
      <c r="D423">
        <v>6670.16</v>
      </c>
    </row>
    <row r="424" spans="1:4">
      <c r="A424" s="8">
        <v>44448</v>
      </c>
      <c r="B424">
        <v>27645.1</v>
      </c>
      <c r="C424">
        <v>24705.29</v>
      </c>
      <c r="D424">
        <v>6678.07</v>
      </c>
    </row>
    <row r="425" spans="1:4">
      <c r="A425" s="8">
        <v>44452</v>
      </c>
      <c r="B425">
        <v>27866.14</v>
      </c>
      <c r="C425">
        <v>24783.45</v>
      </c>
      <c r="D425">
        <v>6673.7</v>
      </c>
    </row>
    <row r="426" spans="1:4">
      <c r="A426" s="8">
        <v>44453</v>
      </c>
      <c r="B426">
        <v>28042.45</v>
      </c>
      <c r="C426">
        <v>25053.67</v>
      </c>
      <c r="D426">
        <v>6686.03</v>
      </c>
    </row>
    <row r="427" spans="1:4">
      <c r="A427" s="8">
        <v>44454</v>
      </c>
      <c r="B427">
        <v>28284.07</v>
      </c>
      <c r="C427">
        <v>25215.96</v>
      </c>
      <c r="D427">
        <v>6741.51</v>
      </c>
    </row>
    <row r="428" spans="1:4">
      <c r="A428" s="8">
        <v>44455</v>
      </c>
      <c r="B428">
        <v>28306.05</v>
      </c>
      <c r="C428">
        <v>25336.56</v>
      </c>
      <c r="D428">
        <v>6781.56</v>
      </c>
    </row>
    <row r="429" spans="1:4">
      <c r="A429" s="8">
        <v>44456</v>
      </c>
      <c r="B429">
        <v>28006.79</v>
      </c>
      <c r="C429">
        <v>25046.48</v>
      </c>
      <c r="D429">
        <v>6762.36</v>
      </c>
    </row>
    <row r="430" spans="1:4">
      <c r="A430" s="8">
        <v>44459</v>
      </c>
      <c r="B430">
        <v>27490.27</v>
      </c>
      <c r="C430">
        <v>24598.51</v>
      </c>
      <c r="D430">
        <v>6680.99</v>
      </c>
    </row>
    <row r="431" spans="1:4">
      <c r="A431" s="8">
        <v>44460</v>
      </c>
      <c r="B431">
        <v>27529.12</v>
      </c>
      <c r="C431">
        <v>24792.12</v>
      </c>
      <c r="D431">
        <v>6741.24</v>
      </c>
    </row>
    <row r="432" spans="1:4">
      <c r="A432" s="8">
        <v>44461</v>
      </c>
      <c r="B432">
        <v>27856.1</v>
      </c>
      <c r="C432">
        <v>25166.54</v>
      </c>
      <c r="D432">
        <v>6741.21</v>
      </c>
    </row>
    <row r="433" spans="1:4">
      <c r="A433" s="8">
        <v>44462</v>
      </c>
      <c r="B433">
        <v>28108.92</v>
      </c>
      <c r="C433">
        <v>25489.7</v>
      </c>
      <c r="D433">
        <v>6843.2</v>
      </c>
    </row>
    <row r="434" spans="1:4">
      <c r="A434" s="8">
        <v>44463</v>
      </c>
      <c r="B434">
        <v>28023.34</v>
      </c>
      <c r="C434">
        <v>25194.84</v>
      </c>
      <c r="D434">
        <v>6850.45</v>
      </c>
    </row>
    <row r="435" spans="1:4">
      <c r="A435" s="8">
        <v>44466</v>
      </c>
      <c r="B435">
        <v>27988.19</v>
      </c>
      <c r="C435">
        <v>25195.83</v>
      </c>
      <c r="D435">
        <v>6853.37</v>
      </c>
    </row>
    <row r="436" spans="1:4">
      <c r="A436" s="8">
        <v>44467</v>
      </c>
      <c r="B436">
        <v>27814.98</v>
      </c>
      <c r="C436">
        <v>25015.73</v>
      </c>
      <c r="D436">
        <v>6812.5</v>
      </c>
    </row>
    <row r="437" spans="1:4">
      <c r="A437" s="8">
        <v>44468</v>
      </c>
      <c r="B437">
        <v>27926.54</v>
      </c>
      <c r="C437">
        <v>25169.93</v>
      </c>
      <c r="D437">
        <v>6796.95</v>
      </c>
    </row>
    <row r="438" spans="1:4">
      <c r="A438" s="8">
        <v>44469</v>
      </c>
      <c r="B438">
        <v>28081.74</v>
      </c>
      <c r="C438">
        <v>25253.09</v>
      </c>
      <c r="D438">
        <v>6764.3</v>
      </c>
    </row>
    <row r="439" spans="1:4">
      <c r="A439" s="8">
        <v>44470</v>
      </c>
      <c r="B439">
        <v>28215.62</v>
      </c>
      <c r="C439">
        <v>25224.2</v>
      </c>
      <c r="D439">
        <v>6737.05</v>
      </c>
    </row>
    <row r="440" spans="1:4">
      <c r="A440" s="8">
        <v>44473</v>
      </c>
      <c r="B440">
        <v>28696.72</v>
      </c>
      <c r="C440">
        <v>25603.88</v>
      </c>
      <c r="D440">
        <v>6802.2</v>
      </c>
    </row>
    <row r="441" spans="1:4">
      <c r="A441" s="8">
        <v>44474</v>
      </c>
      <c r="B441">
        <v>28851.62</v>
      </c>
      <c r="C441">
        <v>25688.67</v>
      </c>
      <c r="D441">
        <v>6855.04</v>
      </c>
    </row>
    <row r="442" spans="1:4">
      <c r="A442" s="8">
        <v>44475</v>
      </c>
      <c r="B442">
        <v>28693</v>
      </c>
      <c r="C442">
        <v>25374.16</v>
      </c>
      <c r="D442">
        <v>6788.27</v>
      </c>
    </row>
    <row r="443" spans="1:4">
      <c r="A443" s="8">
        <v>44476</v>
      </c>
      <c r="B443">
        <v>29088.57</v>
      </c>
      <c r="C443">
        <v>25799.72</v>
      </c>
      <c r="D443">
        <v>6846.98</v>
      </c>
    </row>
    <row r="444" spans="1:4">
      <c r="A444" s="8">
        <v>44477</v>
      </c>
      <c r="B444">
        <v>29329.99</v>
      </c>
      <c r="C444">
        <v>25837.34</v>
      </c>
      <c r="D444">
        <v>6878.8</v>
      </c>
    </row>
    <row r="445" spans="1:4">
      <c r="A445" s="8">
        <v>44480</v>
      </c>
      <c r="B445">
        <v>29506.36</v>
      </c>
      <c r="C445">
        <v>25978.36</v>
      </c>
      <c r="D445">
        <v>6903.08</v>
      </c>
    </row>
    <row r="446" spans="1:4">
      <c r="A446" s="8">
        <v>44481</v>
      </c>
      <c r="B446">
        <v>29582.26</v>
      </c>
      <c r="C446">
        <v>26147.96</v>
      </c>
      <c r="D446">
        <v>6925.48</v>
      </c>
    </row>
    <row r="447" spans="1:4">
      <c r="A447" s="8">
        <v>44482</v>
      </c>
      <c r="B447">
        <v>29755.41</v>
      </c>
      <c r="C447">
        <v>26556.43</v>
      </c>
      <c r="D447">
        <v>6990.62</v>
      </c>
    </row>
    <row r="448" spans="1:4">
      <c r="A448" s="8">
        <v>44483</v>
      </c>
      <c r="B448">
        <v>29893.06</v>
      </c>
      <c r="C448">
        <v>26699.69</v>
      </c>
      <c r="D448">
        <v>7059.7</v>
      </c>
    </row>
    <row r="449" spans="1:4">
      <c r="A449" s="8">
        <v>44487</v>
      </c>
      <c r="B449">
        <v>30100.8</v>
      </c>
      <c r="C449">
        <v>26952.13</v>
      </c>
      <c r="D449">
        <v>7109.79</v>
      </c>
    </row>
    <row r="450" spans="1:4">
      <c r="A450" s="8">
        <v>44488</v>
      </c>
      <c r="B450">
        <v>29562.6</v>
      </c>
      <c r="C450">
        <v>26418.28</v>
      </c>
      <c r="D450">
        <v>7075.83</v>
      </c>
    </row>
    <row r="451" spans="1:4">
      <c r="A451" s="8">
        <v>44489</v>
      </c>
      <c r="B451">
        <v>28878.73</v>
      </c>
      <c r="C451">
        <v>25914.53</v>
      </c>
      <c r="D451">
        <v>7012.42</v>
      </c>
    </row>
    <row r="452" spans="1:4">
      <c r="A452" s="8">
        <v>44490</v>
      </c>
      <c r="B452">
        <v>28680.13</v>
      </c>
      <c r="C452">
        <v>25817.26</v>
      </c>
      <c r="D452">
        <v>6978.47</v>
      </c>
    </row>
    <row r="453" spans="1:4">
      <c r="A453" s="8">
        <v>44491</v>
      </c>
      <c r="B453">
        <v>28336.31</v>
      </c>
      <c r="C453">
        <v>25566.64</v>
      </c>
      <c r="D453">
        <v>6949.95</v>
      </c>
    </row>
    <row r="454" spans="1:4">
      <c r="A454" s="8">
        <v>44494</v>
      </c>
      <c r="B454">
        <v>27836.28</v>
      </c>
      <c r="C454">
        <v>25144.73</v>
      </c>
      <c r="D454">
        <v>6948.47</v>
      </c>
    </row>
    <row r="455" spans="1:4">
      <c r="A455" s="8">
        <v>44495</v>
      </c>
      <c r="B455">
        <v>28449</v>
      </c>
      <c r="C455">
        <v>25584.84</v>
      </c>
      <c r="D455">
        <v>7004.31</v>
      </c>
    </row>
    <row r="456" spans="1:4">
      <c r="A456" s="8">
        <v>44496</v>
      </c>
      <c r="B456">
        <v>28534.45</v>
      </c>
      <c r="C456">
        <v>25590.55</v>
      </c>
      <c r="D456">
        <v>6990.05</v>
      </c>
    </row>
    <row r="457" spans="1:4">
      <c r="A457" s="8">
        <v>44497</v>
      </c>
      <c r="B457">
        <v>28089.97</v>
      </c>
      <c r="C457">
        <v>25236.28</v>
      </c>
      <c r="D457">
        <v>6847.92</v>
      </c>
    </row>
    <row r="458" spans="1:4">
      <c r="A458" s="8">
        <v>44498</v>
      </c>
      <c r="B458">
        <v>27982.8</v>
      </c>
      <c r="C458">
        <v>25277.72</v>
      </c>
      <c r="D458">
        <v>6787.39</v>
      </c>
    </row>
    <row r="459" spans="1:4">
      <c r="A459" s="8">
        <v>44501</v>
      </c>
      <c r="B459">
        <v>28293.05</v>
      </c>
      <c r="C459">
        <v>25720.18</v>
      </c>
      <c r="D459">
        <v>6883.21</v>
      </c>
    </row>
    <row r="460" spans="1:4">
      <c r="A460" s="8">
        <v>44502</v>
      </c>
      <c r="B460">
        <v>28605.7</v>
      </c>
      <c r="C460">
        <v>25860.41</v>
      </c>
      <c r="D460">
        <v>6871.99</v>
      </c>
    </row>
    <row r="461" spans="1:4">
      <c r="A461" s="8">
        <v>44503</v>
      </c>
      <c r="B461">
        <v>28512.62</v>
      </c>
      <c r="C461">
        <v>25803.13</v>
      </c>
      <c r="D461">
        <v>6858.25</v>
      </c>
    </row>
    <row r="462" spans="1:4">
      <c r="A462" s="8">
        <v>44504</v>
      </c>
      <c r="B462">
        <v>28900.93</v>
      </c>
      <c r="C462">
        <v>25992.28</v>
      </c>
      <c r="D462">
        <v>6893.14</v>
      </c>
    </row>
    <row r="463" spans="1:4">
      <c r="A463" s="8">
        <v>44508</v>
      </c>
      <c r="B463">
        <v>29126.96</v>
      </c>
      <c r="C463">
        <v>26304.29</v>
      </c>
      <c r="D463">
        <v>6953.47</v>
      </c>
    </row>
    <row r="464" spans="1:4">
      <c r="A464" s="8">
        <v>44509</v>
      </c>
      <c r="B464">
        <v>29320.76</v>
      </c>
      <c r="C464">
        <v>26520.16</v>
      </c>
      <c r="D464">
        <v>6949.98</v>
      </c>
    </row>
    <row r="465" spans="1:4">
      <c r="A465" s="8">
        <v>44510</v>
      </c>
      <c r="B465">
        <v>29317.63</v>
      </c>
      <c r="C465">
        <v>26388.03</v>
      </c>
      <c r="D465">
        <v>6945.69</v>
      </c>
    </row>
    <row r="466" spans="1:4">
      <c r="A466" s="8">
        <v>44511</v>
      </c>
      <c r="B466">
        <v>29159.39</v>
      </c>
      <c r="C466">
        <v>26219.07</v>
      </c>
      <c r="D466">
        <v>6895.79</v>
      </c>
    </row>
    <row r="467" spans="1:4">
      <c r="A467" s="8">
        <v>44512</v>
      </c>
      <c r="B467">
        <v>29232.53</v>
      </c>
      <c r="C467">
        <v>26368.78</v>
      </c>
      <c r="D467">
        <v>6984.07</v>
      </c>
    </row>
    <row r="468" spans="1:4">
      <c r="A468" s="8">
        <v>44515</v>
      </c>
      <c r="B468">
        <v>29175.71</v>
      </c>
      <c r="C468">
        <v>26475.82</v>
      </c>
      <c r="D468">
        <v>6981.89</v>
      </c>
    </row>
    <row r="469" spans="1:4">
      <c r="A469" s="8">
        <v>44516</v>
      </c>
      <c r="B469">
        <v>29228.34</v>
      </c>
      <c r="C469">
        <v>26416.82</v>
      </c>
      <c r="D469">
        <v>6944.31</v>
      </c>
    </row>
    <row r="470" spans="1:4">
      <c r="A470" s="8">
        <v>44517</v>
      </c>
      <c r="B470">
        <v>29243.64</v>
      </c>
      <c r="C470">
        <v>26360.61</v>
      </c>
      <c r="D470">
        <v>6906.3</v>
      </c>
    </row>
    <row r="471" spans="1:4">
      <c r="A471" s="8">
        <v>44518</v>
      </c>
      <c r="B471">
        <v>28798.23</v>
      </c>
      <c r="C471">
        <v>25918.62</v>
      </c>
      <c r="D471">
        <v>6851.42</v>
      </c>
    </row>
    <row r="472" spans="1:4">
      <c r="A472" s="8">
        <v>44522</v>
      </c>
      <c r="B472">
        <v>27945.57</v>
      </c>
      <c r="C472">
        <v>25239.02</v>
      </c>
      <c r="D472">
        <v>6720.03</v>
      </c>
    </row>
    <row r="473" spans="1:4">
      <c r="A473" s="8">
        <v>44523</v>
      </c>
      <c r="B473">
        <v>28450.31</v>
      </c>
      <c r="C473">
        <v>25646.47</v>
      </c>
      <c r="D473">
        <v>6761.17</v>
      </c>
    </row>
    <row r="474" spans="1:4">
      <c r="A474" s="8">
        <v>44524</v>
      </c>
      <c r="B474">
        <v>28575.06</v>
      </c>
      <c r="C474">
        <v>25500.62</v>
      </c>
      <c r="D474">
        <v>6728.31</v>
      </c>
    </row>
    <row r="475" spans="1:4">
      <c r="A475" s="8">
        <v>44525</v>
      </c>
      <c r="B475">
        <v>28822.75</v>
      </c>
      <c r="C475">
        <v>25675.41</v>
      </c>
      <c r="D475">
        <v>6775.28</v>
      </c>
    </row>
    <row r="476" spans="1:4">
      <c r="A476" s="8">
        <v>44526</v>
      </c>
      <c r="B476">
        <v>28071.41</v>
      </c>
      <c r="C476">
        <v>24846.51</v>
      </c>
      <c r="D476">
        <v>6573.67</v>
      </c>
    </row>
    <row r="477" spans="1:4">
      <c r="A477" s="8">
        <v>44529</v>
      </c>
      <c r="B477">
        <v>27538.93</v>
      </c>
      <c r="C477">
        <v>24615.79</v>
      </c>
      <c r="D477">
        <v>6573.64</v>
      </c>
    </row>
    <row r="478" spans="1:4">
      <c r="A478" s="8">
        <v>44530</v>
      </c>
      <c r="B478">
        <v>27937.31</v>
      </c>
      <c r="C478">
        <v>24687.6</v>
      </c>
      <c r="D478">
        <v>6550.49</v>
      </c>
    </row>
    <row r="479" spans="1:4">
      <c r="A479" s="8">
        <v>44531</v>
      </c>
      <c r="B479">
        <v>28013.77</v>
      </c>
      <c r="C479">
        <v>24934.68</v>
      </c>
      <c r="D479">
        <v>6616.74</v>
      </c>
    </row>
    <row r="480" spans="1:4">
      <c r="A480" s="8">
        <v>44532</v>
      </c>
      <c r="B480">
        <v>28327.64</v>
      </c>
      <c r="C480">
        <v>25186.16</v>
      </c>
      <c r="D480">
        <v>6706.08</v>
      </c>
    </row>
    <row r="481" spans="1:4">
      <c r="A481" s="8">
        <v>44533</v>
      </c>
      <c r="B481">
        <v>28421.89</v>
      </c>
      <c r="C481">
        <v>25182.91</v>
      </c>
      <c r="D481">
        <v>6633.55</v>
      </c>
    </row>
    <row r="482" spans="1:4">
      <c r="A482" s="8">
        <v>44536</v>
      </c>
      <c r="B482">
        <v>28038.53</v>
      </c>
      <c r="C482">
        <v>24842.31</v>
      </c>
      <c r="D482">
        <v>6521.88</v>
      </c>
    </row>
    <row r="483" spans="1:4">
      <c r="A483" s="8">
        <v>44537</v>
      </c>
      <c r="B483">
        <v>28358.02</v>
      </c>
      <c r="C483">
        <v>25161.62</v>
      </c>
      <c r="D483">
        <v>6624.63</v>
      </c>
    </row>
    <row r="484" spans="1:4">
      <c r="A484" s="8">
        <v>44538</v>
      </c>
      <c r="B484">
        <v>28784.77</v>
      </c>
      <c r="C484">
        <v>25510.86</v>
      </c>
      <c r="D484">
        <v>6734.83</v>
      </c>
    </row>
    <row r="485" spans="1:4">
      <c r="A485" s="8">
        <v>44539</v>
      </c>
      <c r="B485">
        <v>29014.46</v>
      </c>
      <c r="C485">
        <v>25608.33</v>
      </c>
      <c r="D485">
        <v>6753.76</v>
      </c>
    </row>
    <row r="486" spans="1:4">
      <c r="A486" s="8">
        <v>44540</v>
      </c>
      <c r="B486">
        <v>29260.81</v>
      </c>
      <c r="C486">
        <v>25707.18</v>
      </c>
      <c r="D486">
        <v>6757.35</v>
      </c>
    </row>
    <row r="487" spans="1:4">
      <c r="A487" s="8">
        <v>44543</v>
      </c>
      <c r="B487">
        <v>29332.19</v>
      </c>
      <c r="C487">
        <v>25571.64</v>
      </c>
      <c r="D487">
        <v>6707.82</v>
      </c>
    </row>
    <row r="488" spans="1:4">
      <c r="A488" s="8">
        <v>44544</v>
      </c>
      <c r="B488">
        <v>29346.12</v>
      </c>
      <c r="C488">
        <v>25476.86</v>
      </c>
      <c r="D488">
        <v>6696.52</v>
      </c>
    </row>
    <row r="489" spans="1:4">
      <c r="A489" s="8">
        <v>44545</v>
      </c>
      <c r="B489">
        <v>29244.83</v>
      </c>
      <c r="C489">
        <v>25327.12</v>
      </c>
      <c r="D489">
        <v>6654.55</v>
      </c>
    </row>
    <row r="490" spans="1:4">
      <c r="A490" s="8">
        <v>44546</v>
      </c>
      <c r="B490">
        <v>29055.82</v>
      </c>
      <c r="C490">
        <v>25150.46</v>
      </c>
      <c r="D490">
        <v>6661.7</v>
      </c>
    </row>
    <row r="491" spans="1:4">
      <c r="A491" s="8">
        <v>44547</v>
      </c>
      <c r="B491">
        <v>28455.2</v>
      </c>
      <c r="C491">
        <v>24542.15</v>
      </c>
      <c r="D491">
        <v>6554.63</v>
      </c>
    </row>
    <row r="492" spans="1:4">
      <c r="A492" s="8">
        <v>44550</v>
      </c>
      <c r="B492">
        <v>27514.42</v>
      </c>
      <c r="C492">
        <v>23702.91</v>
      </c>
      <c r="D492">
        <v>6405.5</v>
      </c>
    </row>
    <row r="493" spans="1:4">
      <c r="A493" s="8">
        <v>44551</v>
      </c>
      <c r="B493">
        <v>27869.12</v>
      </c>
      <c r="C493">
        <v>24041.78</v>
      </c>
      <c r="D493">
        <v>6470.1</v>
      </c>
    </row>
    <row r="494" spans="1:4">
      <c r="A494" s="8">
        <v>44552</v>
      </c>
      <c r="B494">
        <v>28332.09</v>
      </c>
      <c r="C494">
        <v>24395.1</v>
      </c>
      <c r="D494">
        <v>6545.44</v>
      </c>
    </row>
    <row r="495" spans="1:4">
      <c r="A495" s="8">
        <v>44553</v>
      </c>
      <c r="B495">
        <v>28538.52</v>
      </c>
      <c r="C495">
        <v>24641.82</v>
      </c>
      <c r="D495">
        <v>6590.54</v>
      </c>
    </row>
    <row r="496" spans="1:4">
      <c r="A496" s="8">
        <v>44554</v>
      </c>
      <c r="B496">
        <v>28366.55</v>
      </c>
      <c r="C496">
        <v>24357.27</v>
      </c>
      <c r="D496">
        <v>6561</v>
      </c>
    </row>
    <row r="497" spans="1:4">
      <c r="A497" s="8">
        <v>44557</v>
      </c>
      <c r="B497">
        <v>28514.92</v>
      </c>
      <c r="C497">
        <v>24421.99</v>
      </c>
      <c r="D497">
        <v>6591.14</v>
      </c>
    </row>
    <row r="498" spans="1:4">
      <c r="A498" s="8">
        <v>44558</v>
      </c>
      <c r="B498">
        <v>28922.89</v>
      </c>
      <c r="C498">
        <v>24653.89</v>
      </c>
      <c r="D498">
        <v>6649.26</v>
      </c>
    </row>
    <row r="499" spans="1:4">
      <c r="A499" s="8">
        <v>44559</v>
      </c>
      <c r="B499">
        <v>29066.03</v>
      </c>
      <c r="C499">
        <v>24684.86</v>
      </c>
      <c r="D499">
        <v>6638.23</v>
      </c>
    </row>
    <row r="500" spans="1:4">
      <c r="A500" s="8">
        <v>44560</v>
      </c>
      <c r="B500">
        <v>29121.04</v>
      </c>
      <c r="C500">
        <v>24630.81</v>
      </c>
      <c r="D500">
        <v>6625.63</v>
      </c>
    </row>
    <row r="501" spans="1:4">
      <c r="A501" s="8">
        <v>44561</v>
      </c>
      <c r="B501">
        <v>29457.76</v>
      </c>
      <c r="C501">
        <v>24970.08</v>
      </c>
      <c r="D501">
        <v>6689.09</v>
      </c>
    </row>
    <row r="502" spans="1:4">
      <c r="A502" s="8">
        <v>44564</v>
      </c>
      <c r="B502">
        <v>29807.95</v>
      </c>
      <c r="C502">
        <v>25244.82</v>
      </c>
      <c r="D502">
        <v>6788.25</v>
      </c>
    </row>
    <row r="503" spans="1:4">
      <c r="A503" s="8">
        <v>44565</v>
      </c>
      <c r="B503">
        <v>29925.67</v>
      </c>
      <c r="C503">
        <v>25257.28</v>
      </c>
      <c r="D503">
        <v>6850.09</v>
      </c>
    </row>
    <row r="504" spans="1:4">
      <c r="A504" s="8">
        <v>44566</v>
      </c>
      <c r="B504">
        <v>29901.12</v>
      </c>
      <c r="C504">
        <v>25348.03</v>
      </c>
      <c r="D504">
        <v>6894.63</v>
      </c>
    </row>
    <row r="505" spans="1:4">
      <c r="A505" s="8">
        <v>44567</v>
      </c>
      <c r="B505">
        <v>29904.78</v>
      </c>
      <c r="C505">
        <v>25336.55</v>
      </c>
      <c r="D505">
        <v>6837.38</v>
      </c>
    </row>
    <row r="506" spans="1:4">
      <c r="A506" s="8">
        <v>44568</v>
      </c>
      <c r="B506">
        <v>30032.14</v>
      </c>
      <c r="C506">
        <v>25472.83</v>
      </c>
      <c r="D506">
        <v>6861.95</v>
      </c>
    </row>
    <row r="507" spans="1:4">
      <c r="A507" s="8">
        <v>44571</v>
      </c>
      <c r="B507">
        <v>30388.89</v>
      </c>
      <c r="C507">
        <v>25649.52</v>
      </c>
      <c r="D507">
        <v>6931.93</v>
      </c>
    </row>
    <row r="508" spans="1:4">
      <c r="A508" s="8">
        <v>44572</v>
      </c>
      <c r="B508">
        <v>30434.02</v>
      </c>
      <c r="C508">
        <v>25651.53</v>
      </c>
      <c r="D508">
        <v>6952.99</v>
      </c>
    </row>
    <row r="509" spans="1:4">
      <c r="A509" s="8">
        <v>44573</v>
      </c>
      <c r="B509">
        <v>30646.24</v>
      </c>
      <c r="C509">
        <v>25929.36</v>
      </c>
      <c r="D509">
        <v>7011.42</v>
      </c>
    </row>
    <row r="510" spans="1:4">
      <c r="A510" s="8">
        <v>44574</v>
      </c>
      <c r="B510">
        <v>30797.65</v>
      </c>
      <c r="C510">
        <v>26027.21</v>
      </c>
      <c r="D510">
        <v>7031.49</v>
      </c>
    </row>
    <row r="511" spans="1:4">
      <c r="A511" s="8">
        <v>44575</v>
      </c>
      <c r="B511">
        <v>30951.28</v>
      </c>
      <c r="C511">
        <v>26085.24</v>
      </c>
      <c r="D511">
        <v>7030.14</v>
      </c>
    </row>
    <row r="512" spans="1:4">
      <c r="A512" s="8">
        <v>44578</v>
      </c>
      <c r="B512">
        <v>31140.28</v>
      </c>
      <c r="C512">
        <v>26144.07</v>
      </c>
      <c r="D512">
        <v>7052.01</v>
      </c>
    </row>
    <row r="513" spans="1:4">
      <c r="A513" s="8">
        <v>44579</v>
      </c>
      <c r="B513">
        <v>30543.09</v>
      </c>
      <c r="C513">
        <v>25569.85</v>
      </c>
      <c r="D513">
        <v>6979.94</v>
      </c>
    </row>
    <row r="514" spans="1:4">
      <c r="A514" s="8">
        <v>44580</v>
      </c>
      <c r="B514">
        <v>30551.15</v>
      </c>
      <c r="C514">
        <v>25482.18</v>
      </c>
      <c r="D514">
        <v>6922.76</v>
      </c>
    </row>
    <row r="515" spans="1:4">
      <c r="A515" s="8">
        <v>44581</v>
      </c>
      <c r="B515">
        <v>30565.63</v>
      </c>
      <c r="C515">
        <v>25464.31</v>
      </c>
      <c r="D515">
        <v>6859.22</v>
      </c>
    </row>
    <row r="516" spans="1:4">
      <c r="A516" s="8">
        <v>44582</v>
      </c>
      <c r="B516">
        <v>29967.21</v>
      </c>
      <c r="C516">
        <v>24951.67</v>
      </c>
      <c r="D516">
        <v>6796.81</v>
      </c>
    </row>
    <row r="517" spans="1:4">
      <c r="A517" s="8">
        <v>44585</v>
      </c>
      <c r="B517">
        <v>28638.23</v>
      </c>
      <c r="C517">
        <v>23998.73</v>
      </c>
      <c r="D517">
        <v>6609.41</v>
      </c>
    </row>
    <row r="518" spans="1:4">
      <c r="A518" s="8">
        <v>44586</v>
      </c>
      <c r="B518">
        <v>28869.33</v>
      </c>
      <c r="C518">
        <v>24245.46</v>
      </c>
      <c r="D518">
        <v>6664.21</v>
      </c>
    </row>
    <row r="519" spans="1:4">
      <c r="A519" s="8">
        <v>44588</v>
      </c>
      <c r="B519">
        <v>28633.52</v>
      </c>
      <c r="C519">
        <v>23942.1</v>
      </c>
      <c r="D519">
        <v>6599.26</v>
      </c>
    </row>
    <row r="520" spans="1:4">
      <c r="A520" s="8">
        <v>44589</v>
      </c>
      <c r="B520">
        <v>28940.18</v>
      </c>
      <c r="C520">
        <v>24186.73</v>
      </c>
      <c r="D520">
        <v>6600.75</v>
      </c>
    </row>
    <row r="521" spans="1:4">
      <c r="A521" s="8">
        <v>44592</v>
      </c>
      <c r="B521">
        <v>29226.73</v>
      </c>
      <c r="C521">
        <v>24613.01</v>
      </c>
      <c r="D521">
        <v>6688.88</v>
      </c>
    </row>
    <row r="522" spans="1:4">
      <c r="A522" s="8">
        <v>44593</v>
      </c>
      <c r="B522">
        <v>29496.59</v>
      </c>
      <c r="C522">
        <v>24877.93</v>
      </c>
      <c r="D522">
        <v>6782.12</v>
      </c>
    </row>
    <row r="523" spans="1:4">
      <c r="A523" s="8">
        <v>44594</v>
      </c>
      <c r="B523">
        <v>29950.6</v>
      </c>
      <c r="C523">
        <v>25146.13</v>
      </c>
      <c r="D523">
        <v>6856.77</v>
      </c>
    </row>
    <row r="524" spans="1:4">
      <c r="A524" s="8">
        <v>44595</v>
      </c>
      <c r="B524">
        <v>29838.05</v>
      </c>
      <c r="C524">
        <v>24920.43</v>
      </c>
      <c r="D524">
        <v>6778.18</v>
      </c>
    </row>
    <row r="525" spans="1:4">
      <c r="A525" s="8">
        <v>44596</v>
      </c>
      <c r="B525">
        <v>29702.58</v>
      </c>
      <c r="C525">
        <v>24750.61</v>
      </c>
      <c r="D525">
        <v>6762.44</v>
      </c>
    </row>
    <row r="526" spans="1:4">
      <c r="A526" s="8">
        <v>44599</v>
      </c>
      <c r="B526">
        <v>29480.13</v>
      </c>
      <c r="C526">
        <v>24441.84</v>
      </c>
      <c r="D526">
        <v>6658.62</v>
      </c>
    </row>
    <row r="527" spans="1:4">
      <c r="A527" s="8">
        <v>44600</v>
      </c>
      <c r="B527">
        <v>29068.03</v>
      </c>
      <c r="C527">
        <v>24331.85</v>
      </c>
      <c r="D527">
        <v>6668.52</v>
      </c>
    </row>
    <row r="528" spans="1:4">
      <c r="A528" s="8">
        <v>44601</v>
      </c>
      <c r="B528">
        <v>29233.31</v>
      </c>
      <c r="C528">
        <v>24630.71</v>
      </c>
      <c r="D528">
        <v>6744.21</v>
      </c>
    </row>
    <row r="529" spans="1:4">
      <c r="A529" s="8">
        <v>44602</v>
      </c>
      <c r="B529">
        <v>29246.05</v>
      </c>
      <c r="C529">
        <v>24704.65</v>
      </c>
      <c r="D529">
        <v>6795.32</v>
      </c>
    </row>
    <row r="530" spans="1:4">
      <c r="A530" s="8">
        <v>44603</v>
      </c>
      <c r="B530">
        <v>28691.82</v>
      </c>
      <c r="C530">
        <v>24250.92</v>
      </c>
      <c r="D530">
        <v>6707.77</v>
      </c>
    </row>
    <row r="531" spans="1:4">
      <c r="A531" s="8">
        <v>44606</v>
      </c>
      <c r="B531">
        <v>27501.3</v>
      </c>
      <c r="C531">
        <v>23398.52</v>
      </c>
      <c r="D531">
        <v>6498.37</v>
      </c>
    </row>
    <row r="532" spans="1:4">
      <c r="A532" s="8">
        <v>44607</v>
      </c>
      <c r="B532">
        <v>28043.69</v>
      </c>
      <c r="C532">
        <v>24025.39</v>
      </c>
      <c r="D532">
        <v>6689.3</v>
      </c>
    </row>
    <row r="533" spans="1:4">
      <c r="A533" s="8">
        <v>44608</v>
      </c>
      <c r="B533">
        <v>28161.67</v>
      </c>
      <c r="C533">
        <v>24017.28</v>
      </c>
      <c r="D533">
        <v>6679.38</v>
      </c>
    </row>
    <row r="534" spans="1:4">
      <c r="A534" s="8">
        <v>44609</v>
      </c>
      <c r="B534">
        <v>27972.45</v>
      </c>
      <c r="C534">
        <v>23964.86</v>
      </c>
      <c r="D534">
        <v>6676.37</v>
      </c>
    </row>
    <row r="535" spans="1:4">
      <c r="A535" s="8">
        <v>44610</v>
      </c>
      <c r="B535">
        <v>27748.3</v>
      </c>
      <c r="C535">
        <v>23771.95</v>
      </c>
      <c r="D535">
        <v>6659.2</v>
      </c>
    </row>
    <row r="536" spans="1:4">
      <c r="A536" s="8">
        <v>44613</v>
      </c>
      <c r="B536">
        <v>27137.15</v>
      </c>
      <c r="C536">
        <v>23582.26</v>
      </c>
      <c r="D536">
        <v>6620.05</v>
      </c>
    </row>
    <row r="537" spans="1:4">
      <c r="A537" s="8">
        <v>44614</v>
      </c>
      <c r="B537">
        <v>26697.23</v>
      </c>
      <c r="C537">
        <v>23416.89</v>
      </c>
      <c r="D537">
        <v>6578.06</v>
      </c>
    </row>
    <row r="538" spans="1:4">
      <c r="A538" s="8">
        <v>44615</v>
      </c>
      <c r="B538">
        <v>26946.34</v>
      </c>
      <c r="C538">
        <v>23558.48</v>
      </c>
      <c r="D538">
        <v>6575.73</v>
      </c>
    </row>
    <row r="539" spans="1:4">
      <c r="A539" s="8">
        <v>44616</v>
      </c>
      <c r="B539">
        <v>25390.95</v>
      </c>
      <c r="C539">
        <v>22256.71</v>
      </c>
      <c r="D539">
        <v>6251.47</v>
      </c>
    </row>
    <row r="540" spans="1:4">
      <c r="A540" s="8">
        <v>44617</v>
      </c>
      <c r="B540">
        <v>26450.38</v>
      </c>
      <c r="C540">
        <v>23162.5</v>
      </c>
      <c r="D540">
        <v>6417.4</v>
      </c>
    </row>
    <row r="541" spans="1:4">
      <c r="A541" s="8">
        <v>44620</v>
      </c>
      <c r="B541">
        <v>26662.33</v>
      </c>
      <c r="C541">
        <v>23355.61</v>
      </c>
      <c r="D541">
        <v>6472.74</v>
      </c>
    </row>
    <row r="542" spans="1:4">
      <c r="A542" s="8">
        <v>44622</v>
      </c>
      <c r="B542">
        <v>26631.33</v>
      </c>
      <c r="C542">
        <v>23316.56</v>
      </c>
      <c r="D542">
        <v>6410.44</v>
      </c>
    </row>
    <row r="543" spans="1:4">
      <c r="A543" s="8">
        <v>44623</v>
      </c>
      <c r="B543">
        <v>26724.09</v>
      </c>
      <c r="C543">
        <v>23166.23</v>
      </c>
      <c r="D543">
        <v>6376.84</v>
      </c>
    </row>
    <row r="544" spans="1:4">
      <c r="A544" s="8">
        <v>44624</v>
      </c>
      <c r="B544">
        <v>26286.66</v>
      </c>
      <c r="C544">
        <v>22618.58</v>
      </c>
      <c r="D544">
        <v>6277.75</v>
      </c>
    </row>
    <row r="545" spans="1:4">
      <c r="A545" s="8">
        <v>44627</v>
      </c>
      <c r="B545">
        <v>25681.12</v>
      </c>
      <c r="C545">
        <v>22108.94</v>
      </c>
      <c r="D545">
        <v>6123.03</v>
      </c>
    </row>
    <row r="546" spans="1:4">
      <c r="A546" s="8">
        <v>44628</v>
      </c>
      <c r="B546">
        <v>26021.9</v>
      </c>
      <c r="C546">
        <v>22431.02</v>
      </c>
      <c r="D546">
        <v>6181.47</v>
      </c>
    </row>
    <row r="547" spans="1:4">
      <c r="A547" s="8">
        <v>44629</v>
      </c>
      <c r="B547">
        <v>26583.64</v>
      </c>
      <c r="C547">
        <v>22961.84</v>
      </c>
      <c r="D547">
        <v>6302.18</v>
      </c>
    </row>
    <row r="548" spans="1:4">
      <c r="A548" s="8">
        <v>44630</v>
      </c>
      <c r="B548">
        <v>26898.29</v>
      </c>
      <c r="C548">
        <v>23206.18</v>
      </c>
      <c r="D548">
        <v>6401.68</v>
      </c>
    </row>
    <row r="549" spans="1:4">
      <c r="A549" s="8">
        <v>44631</v>
      </c>
      <c r="B549">
        <v>27141.43</v>
      </c>
      <c r="C549">
        <v>23309.95</v>
      </c>
      <c r="D549">
        <v>6417.49</v>
      </c>
    </row>
    <row r="550" spans="1:4">
      <c r="A550" s="8">
        <v>44634</v>
      </c>
      <c r="B550">
        <v>27226.34</v>
      </c>
      <c r="C550">
        <v>23314.28</v>
      </c>
      <c r="D550">
        <v>6495.32</v>
      </c>
    </row>
    <row r="551" spans="1:4">
      <c r="A551" s="8">
        <v>44635</v>
      </c>
      <c r="B551">
        <v>26987.85</v>
      </c>
      <c r="C551">
        <v>23154.92</v>
      </c>
      <c r="D551">
        <v>6416.07</v>
      </c>
    </row>
    <row r="552" spans="1:4">
      <c r="A552" s="8">
        <v>44636</v>
      </c>
      <c r="B552">
        <v>27383.82</v>
      </c>
      <c r="C552">
        <v>23572.74</v>
      </c>
      <c r="D552">
        <v>6540.66</v>
      </c>
    </row>
    <row r="553" spans="1:4">
      <c r="A553" s="8">
        <v>44637</v>
      </c>
      <c r="B553">
        <v>27706.32</v>
      </c>
      <c r="C553">
        <v>23824.61</v>
      </c>
      <c r="D553">
        <v>6661.38</v>
      </c>
    </row>
    <row r="554" spans="1:4">
      <c r="A554" s="8">
        <v>44641</v>
      </c>
      <c r="B554">
        <v>27811.06</v>
      </c>
      <c r="C554">
        <v>23661.79</v>
      </c>
      <c r="D554">
        <v>6593.48</v>
      </c>
    </row>
    <row r="555" spans="1:4">
      <c r="A555" s="8">
        <v>44642</v>
      </c>
      <c r="B555">
        <v>27852.64</v>
      </c>
      <c r="C555">
        <v>23701.38</v>
      </c>
      <c r="D555">
        <v>6664.41</v>
      </c>
    </row>
    <row r="556" spans="1:4">
      <c r="A556" s="8">
        <v>44643</v>
      </c>
      <c r="B556">
        <v>27847.11</v>
      </c>
      <c r="C556">
        <v>23793.7</v>
      </c>
      <c r="D556">
        <v>6640.11</v>
      </c>
    </row>
    <row r="557" spans="1:4">
      <c r="A557" s="8">
        <v>44644</v>
      </c>
      <c r="B557">
        <v>27892.67</v>
      </c>
      <c r="C557">
        <v>23875.61</v>
      </c>
      <c r="D557">
        <v>6638.95</v>
      </c>
    </row>
    <row r="558" spans="1:4">
      <c r="A558" s="8">
        <v>44645</v>
      </c>
      <c r="B558">
        <v>27800.6</v>
      </c>
      <c r="C558">
        <v>23789.91</v>
      </c>
      <c r="D558">
        <v>6619.06</v>
      </c>
    </row>
    <row r="559" spans="1:4">
      <c r="A559" s="8">
        <v>44648</v>
      </c>
      <c r="B559">
        <v>27653.23</v>
      </c>
      <c r="C559">
        <v>23695.92</v>
      </c>
      <c r="D559">
        <v>6642.09</v>
      </c>
    </row>
    <row r="560" spans="1:4">
      <c r="A560" s="8">
        <v>44649</v>
      </c>
      <c r="B560">
        <v>27827.35</v>
      </c>
      <c r="C560">
        <v>23852.86</v>
      </c>
      <c r="D560">
        <v>6681.55</v>
      </c>
    </row>
    <row r="561" spans="1:4">
      <c r="A561" s="8">
        <v>44650</v>
      </c>
      <c r="B561">
        <v>28129.47</v>
      </c>
      <c r="C561">
        <v>24037.8</v>
      </c>
      <c r="D561">
        <v>6746.36</v>
      </c>
    </row>
    <row r="562" spans="1:4">
      <c r="A562" s="8">
        <v>44651</v>
      </c>
      <c r="B562">
        <v>28215.65</v>
      </c>
      <c r="C562">
        <v>24107.97</v>
      </c>
      <c r="D562">
        <v>6736.05</v>
      </c>
    </row>
    <row r="563" spans="1:4">
      <c r="A563" s="8">
        <v>44652</v>
      </c>
      <c r="B563">
        <v>28699.41</v>
      </c>
      <c r="C563">
        <v>24443.59</v>
      </c>
      <c r="D563">
        <v>6822.55</v>
      </c>
    </row>
    <row r="564" spans="1:4">
      <c r="A564" s="8">
        <v>44655</v>
      </c>
      <c r="B564">
        <v>29182.42</v>
      </c>
      <c r="C564">
        <v>24754.58</v>
      </c>
      <c r="D564">
        <v>6969.91</v>
      </c>
    </row>
    <row r="565" spans="1:4">
      <c r="A565" s="8">
        <v>44656</v>
      </c>
      <c r="B565">
        <v>29582.49</v>
      </c>
      <c r="C565">
        <v>25072.44</v>
      </c>
      <c r="D565">
        <v>6946.02</v>
      </c>
    </row>
    <row r="566" spans="1:4">
      <c r="A566" s="8">
        <v>44657</v>
      </c>
      <c r="B566">
        <v>29695.94</v>
      </c>
      <c r="C566">
        <v>25175.79</v>
      </c>
      <c r="D566">
        <v>6900.68</v>
      </c>
    </row>
    <row r="567" spans="1:4">
      <c r="A567" s="8">
        <v>44658</v>
      </c>
      <c r="B567">
        <v>29474.7</v>
      </c>
      <c r="C567">
        <v>25069.81</v>
      </c>
      <c r="D567">
        <v>6837.98</v>
      </c>
    </row>
    <row r="568" spans="1:4">
      <c r="A568" s="8">
        <v>44659</v>
      </c>
      <c r="B568">
        <v>29765.79</v>
      </c>
      <c r="C568">
        <v>25303.39</v>
      </c>
      <c r="D568">
        <v>6902.96</v>
      </c>
    </row>
    <row r="569" spans="1:4">
      <c r="A569" s="8">
        <v>44662</v>
      </c>
      <c r="B569">
        <v>29880.07</v>
      </c>
      <c r="C569">
        <v>25407.15</v>
      </c>
      <c r="D569">
        <v>6886.62</v>
      </c>
    </row>
    <row r="570" spans="1:4">
      <c r="A570" s="8">
        <v>44663</v>
      </c>
      <c r="B570">
        <v>29441.67</v>
      </c>
      <c r="C570">
        <v>25037.71</v>
      </c>
      <c r="D570">
        <v>6825.46</v>
      </c>
    </row>
    <row r="571" spans="1:4">
      <c r="A571" s="8">
        <v>44664</v>
      </c>
      <c r="B571">
        <v>29521.6</v>
      </c>
      <c r="C571">
        <v>24985.25</v>
      </c>
      <c r="D571">
        <v>6810.76</v>
      </c>
    </row>
    <row r="572" spans="1:4">
      <c r="A572" s="8">
        <v>44669</v>
      </c>
      <c r="B572">
        <v>29223.81</v>
      </c>
      <c r="C572">
        <v>24747.35</v>
      </c>
      <c r="D572">
        <v>6708.59</v>
      </c>
    </row>
    <row r="573" spans="1:4">
      <c r="A573" s="8">
        <v>44670</v>
      </c>
      <c r="B573">
        <v>28869.58</v>
      </c>
      <c r="C573">
        <v>24450.86</v>
      </c>
      <c r="D573">
        <v>6617.68</v>
      </c>
    </row>
    <row r="574" spans="1:4">
      <c r="A574" s="8">
        <v>44671</v>
      </c>
      <c r="B574">
        <v>28973.23</v>
      </c>
      <c r="C574">
        <v>24559.73</v>
      </c>
      <c r="D574">
        <v>6684.21</v>
      </c>
    </row>
    <row r="575" spans="1:4">
      <c r="A575" s="8">
        <v>44672</v>
      </c>
      <c r="B575">
        <v>29358.43</v>
      </c>
      <c r="C575">
        <v>24873.78</v>
      </c>
      <c r="D575">
        <v>6776.68</v>
      </c>
    </row>
    <row r="576" spans="1:4">
      <c r="A576" s="8">
        <v>44673</v>
      </c>
      <c r="B576">
        <v>29247.98</v>
      </c>
      <c r="C576">
        <v>24698.37</v>
      </c>
      <c r="D576">
        <v>6695.91</v>
      </c>
    </row>
    <row r="577" spans="1:4">
      <c r="A577" s="8">
        <v>44676</v>
      </c>
      <c r="B577">
        <v>28699.35</v>
      </c>
      <c r="C577">
        <v>24238.68</v>
      </c>
      <c r="D577">
        <v>6606.36</v>
      </c>
    </row>
    <row r="578" spans="1:4">
      <c r="A578" s="8">
        <v>44677</v>
      </c>
      <c r="B578">
        <v>28918.83</v>
      </c>
      <c r="C578">
        <v>24630.25</v>
      </c>
      <c r="D578">
        <v>6713.44</v>
      </c>
    </row>
    <row r="579" spans="1:4">
      <c r="A579" s="8">
        <v>44678</v>
      </c>
      <c r="B579">
        <v>28742.27</v>
      </c>
      <c r="C579">
        <v>24413.8</v>
      </c>
      <c r="D579">
        <v>6646.03</v>
      </c>
    </row>
    <row r="580" spans="1:4">
      <c r="A580" s="8">
        <v>44679</v>
      </c>
      <c r="B580">
        <v>28778.04</v>
      </c>
      <c r="C580">
        <v>24616.87</v>
      </c>
      <c r="D580">
        <v>6728.43</v>
      </c>
    </row>
    <row r="581" spans="1:4">
      <c r="A581" s="8">
        <v>44680</v>
      </c>
      <c r="B581">
        <v>28611.92</v>
      </c>
      <c r="C581">
        <v>24418.04</v>
      </c>
      <c r="D581">
        <v>6665.64</v>
      </c>
    </row>
    <row r="582" spans="1:4">
      <c r="A582" s="8">
        <v>44683</v>
      </c>
      <c r="B582">
        <v>28361.78</v>
      </c>
      <c r="C582">
        <v>24303.98</v>
      </c>
      <c r="D582">
        <v>6651.96</v>
      </c>
    </row>
    <row r="583" spans="1:4">
      <c r="A583" s="8">
        <v>44685</v>
      </c>
      <c r="B583">
        <v>27762.59</v>
      </c>
      <c r="C583">
        <v>23665.32</v>
      </c>
      <c r="D583">
        <v>6497.66</v>
      </c>
    </row>
    <row r="584" spans="1:4">
      <c r="A584" s="8">
        <v>44686</v>
      </c>
      <c r="B584">
        <v>27673.97</v>
      </c>
      <c r="C584">
        <v>23615.24</v>
      </c>
      <c r="D584">
        <v>6508.09</v>
      </c>
    </row>
    <row r="585" spans="1:4">
      <c r="A585" s="8">
        <v>44687</v>
      </c>
      <c r="B585">
        <v>27092.41</v>
      </c>
      <c r="C585">
        <v>23129.61</v>
      </c>
      <c r="D585">
        <v>6401.72</v>
      </c>
    </row>
    <row r="586" spans="1:4">
      <c r="A586" s="8">
        <v>44690</v>
      </c>
      <c r="B586">
        <v>26641.21</v>
      </c>
      <c r="C586">
        <v>22692.18</v>
      </c>
      <c r="D586">
        <v>6345.58</v>
      </c>
    </row>
    <row r="587" spans="1:4">
      <c r="A587" s="8">
        <v>44691</v>
      </c>
      <c r="B587">
        <v>26078.58</v>
      </c>
      <c r="C587">
        <v>22242.76</v>
      </c>
      <c r="D587">
        <v>6303.07</v>
      </c>
    </row>
    <row r="588" spans="1:4">
      <c r="A588" s="8">
        <v>44692</v>
      </c>
      <c r="B588">
        <v>25495.92</v>
      </c>
      <c r="C588">
        <v>22140.97</v>
      </c>
      <c r="D588">
        <v>6277.76</v>
      </c>
    </row>
    <row r="589" spans="1:4">
      <c r="A589" s="8">
        <v>44693</v>
      </c>
      <c r="B589">
        <v>24995.51</v>
      </c>
      <c r="C589">
        <v>21645.13</v>
      </c>
      <c r="D589">
        <v>6132.59</v>
      </c>
    </row>
    <row r="590" spans="1:4">
      <c r="A590" s="8">
        <v>44694</v>
      </c>
      <c r="B590">
        <v>25315.75</v>
      </c>
      <c r="C590">
        <v>21815.66</v>
      </c>
      <c r="D590">
        <v>6115.91</v>
      </c>
    </row>
    <row r="591" spans="1:4">
      <c r="A591" s="8">
        <v>44697</v>
      </c>
      <c r="B591">
        <v>25605.99</v>
      </c>
      <c r="C591">
        <v>22145.1</v>
      </c>
      <c r="D591">
        <v>6149.98</v>
      </c>
    </row>
    <row r="592" spans="1:4">
      <c r="A592" s="8">
        <v>44698</v>
      </c>
      <c r="B592">
        <v>26318.08</v>
      </c>
      <c r="C592">
        <v>22700.87</v>
      </c>
      <c r="D592">
        <v>6312.26</v>
      </c>
    </row>
    <row r="593" spans="1:4">
      <c r="A593" s="8">
        <v>44699</v>
      </c>
      <c r="B593">
        <v>26404.78</v>
      </c>
      <c r="C593">
        <v>22672.16</v>
      </c>
      <c r="D593">
        <v>6305.05</v>
      </c>
    </row>
    <row r="594" spans="1:4">
      <c r="A594" s="8">
        <v>44700</v>
      </c>
      <c r="B594">
        <v>25801.04</v>
      </c>
      <c r="C594">
        <v>22069.73</v>
      </c>
      <c r="D594">
        <v>6137.04</v>
      </c>
    </row>
    <row r="595" spans="1:4">
      <c r="A595" s="8">
        <v>44701</v>
      </c>
      <c r="B595">
        <v>26351.29</v>
      </c>
      <c r="C595">
        <v>22506.85</v>
      </c>
      <c r="D595">
        <v>6304.29</v>
      </c>
    </row>
    <row r="596" spans="1:4">
      <c r="A596" s="8">
        <v>44704</v>
      </c>
      <c r="B596">
        <v>26182.06</v>
      </c>
      <c r="C596">
        <v>22449.32</v>
      </c>
      <c r="D596">
        <v>6277.48</v>
      </c>
    </row>
    <row r="597" spans="1:4">
      <c r="A597" s="8">
        <v>44705</v>
      </c>
      <c r="B597">
        <v>25883.85</v>
      </c>
      <c r="C597">
        <v>22259.55</v>
      </c>
      <c r="D597">
        <v>6242.82</v>
      </c>
    </row>
    <row r="598" spans="1:4">
      <c r="A598" s="8">
        <v>44706</v>
      </c>
      <c r="B598">
        <v>25123.3</v>
      </c>
      <c r="C598">
        <v>21829.06</v>
      </c>
      <c r="D598">
        <v>6194.98</v>
      </c>
    </row>
    <row r="599" spans="1:4">
      <c r="A599" s="8">
        <v>44707</v>
      </c>
      <c r="B599">
        <v>25318.05</v>
      </c>
      <c r="C599">
        <v>22143.45</v>
      </c>
      <c r="D599">
        <v>6255.02</v>
      </c>
    </row>
    <row r="600" spans="1:4">
      <c r="A600" s="8">
        <v>44708</v>
      </c>
      <c r="B600">
        <v>25621.57</v>
      </c>
      <c r="C600">
        <v>22517.74</v>
      </c>
      <c r="D600">
        <v>6316.44</v>
      </c>
    </row>
    <row r="601" spans="1:4">
      <c r="A601" s="8">
        <v>44711</v>
      </c>
      <c r="B601">
        <v>26192.3</v>
      </c>
      <c r="C601">
        <v>23031.29</v>
      </c>
      <c r="D601">
        <v>6438.57</v>
      </c>
    </row>
    <row r="602" spans="1:4">
      <c r="A602" s="8">
        <v>44712</v>
      </c>
      <c r="B602">
        <v>26370.81</v>
      </c>
      <c r="C602">
        <v>23143.82</v>
      </c>
      <c r="D602">
        <v>6403.78</v>
      </c>
    </row>
    <row r="603" spans="1:4">
      <c r="A603" s="8">
        <v>44713</v>
      </c>
      <c r="B603">
        <v>26534.53</v>
      </c>
      <c r="C603">
        <v>23119.65</v>
      </c>
      <c r="D603">
        <v>6374.98</v>
      </c>
    </row>
    <row r="604" spans="1:4">
      <c r="A604" s="8">
        <v>44714</v>
      </c>
      <c r="B604">
        <v>26694.78</v>
      </c>
      <c r="C604">
        <v>23111.21</v>
      </c>
      <c r="D604">
        <v>6421.8</v>
      </c>
    </row>
    <row r="605" spans="1:4">
      <c r="A605" s="8">
        <v>44715</v>
      </c>
      <c r="B605">
        <v>26384.14</v>
      </c>
      <c r="C605">
        <v>22774.98</v>
      </c>
      <c r="D605">
        <v>6394.53</v>
      </c>
    </row>
    <row r="606" spans="1:4">
      <c r="A606" s="8">
        <v>44718</v>
      </c>
      <c r="B606">
        <v>26240.44</v>
      </c>
      <c r="C606">
        <v>22739.83</v>
      </c>
      <c r="D606">
        <v>6388.41</v>
      </c>
    </row>
    <row r="607" spans="1:4">
      <c r="A607" s="8">
        <v>44719</v>
      </c>
      <c r="B607">
        <v>26065.3</v>
      </c>
      <c r="C607">
        <v>22564.47</v>
      </c>
      <c r="D607">
        <v>6333.74</v>
      </c>
    </row>
    <row r="608" spans="1:4">
      <c r="A608" s="8">
        <v>44720</v>
      </c>
      <c r="B608">
        <v>25978</v>
      </c>
      <c r="C608">
        <v>22530.72</v>
      </c>
      <c r="D608">
        <v>6309.88</v>
      </c>
    </row>
    <row r="609" spans="1:4">
      <c r="A609" s="8">
        <v>44721</v>
      </c>
      <c r="B609">
        <v>26039.27</v>
      </c>
      <c r="C609">
        <v>22635.05</v>
      </c>
      <c r="D609">
        <v>6357.2</v>
      </c>
    </row>
    <row r="610" spans="1:4">
      <c r="A610" s="8">
        <v>44722</v>
      </c>
      <c r="B610">
        <v>25857.42</v>
      </c>
      <c r="C610">
        <v>22490.32</v>
      </c>
      <c r="D610">
        <v>6253.26</v>
      </c>
    </row>
    <row r="611" spans="1:4">
      <c r="A611" s="8">
        <v>44725</v>
      </c>
      <c r="B611">
        <v>25043.33</v>
      </c>
      <c r="C611">
        <v>21876.8</v>
      </c>
      <c r="D611">
        <v>6092.93</v>
      </c>
    </row>
    <row r="612" spans="1:4">
      <c r="A612" s="8">
        <v>44726</v>
      </c>
      <c r="B612">
        <v>24942.63</v>
      </c>
      <c r="C612">
        <v>21840.9</v>
      </c>
      <c r="D612">
        <v>6078.52</v>
      </c>
    </row>
    <row r="613" spans="1:4">
      <c r="A613" s="8">
        <v>44727</v>
      </c>
      <c r="B613">
        <v>25065.95</v>
      </c>
      <c r="C613">
        <v>21955.28</v>
      </c>
      <c r="D613">
        <v>6066.33</v>
      </c>
    </row>
    <row r="614" spans="1:4">
      <c r="A614" s="8">
        <v>44728</v>
      </c>
      <c r="B614">
        <v>24346.96</v>
      </c>
      <c r="C614">
        <v>21441.4</v>
      </c>
      <c r="D614">
        <v>5940.82</v>
      </c>
    </row>
    <row r="615" spans="1:4">
      <c r="A615" s="8">
        <v>44729</v>
      </c>
      <c r="B615">
        <v>24133.88</v>
      </c>
      <c r="C615">
        <v>21295.93</v>
      </c>
      <c r="D615">
        <v>5902.15</v>
      </c>
    </row>
    <row r="616" spans="1:4">
      <c r="A616" s="8">
        <v>44732</v>
      </c>
      <c r="B616">
        <v>23422.16</v>
      </c>
      <c r="C616">
        <v>20999.37</v>
      </c>
      <c r="D616">
        <v>5909.33</v>
      </c>
    </row>
    <row r="617" spans="1:4">
      <c r="A617" s="8">
        <v>44733</v>
      </c>
      <c r="B617">
        <v>24121.65</v>
      </c>
      <c r="C617">
        <v>21507.66</v>
      </c>
      <c r="D617">
        <v>6037.34</v>
      </c>
    </row>
    <row r="618" spans="1:4">
      <c r="A618" s="8">
        <v>44734</v>
      </c>
      <c r="B618">
        <v>23854.62</v>
      </c>
      <c r="C618">
        <v>21178.06</v>
      </c>
      <c r="D618">
        <v>5945.61</v>
      </c>
    </row>
    <row r="619" spans="1:4">
      <c r="A619" s="8">
        <v>44735</v>
      </c>
      <c r="B619">
        <v>24136.33</v>
      </c>
      <c r="C619">
        <v>21474.82</v>
      </c>
      <c r="D619">
        <v>6000.67</v>
      </c>
    </row>
    <row r="620" spans="1:4">
      <c r="A620" s="8">
        <v>44736</v>
      </c>
      <c r="B620">
        <v>24521.93</v>
      </c>
      <c r="C620">
        <v>21803.16</v>
      </c>
      <c r="D620">
        <v>6057.28</v>
      </c>
    </row>
    <row r="621" spans="1:4">
      <c r="A621" s="8">
        <v>44739</v>
      </c>
      <c r="B621">
        <v>24905.94</v>
      </c>
      <c r="C621">
        <v>21991.81</v>
      </c>
      <c r="D621">
        <v>6106.8</v>
      </c>
    </row>
    <row r="622" spans="1:4">
      <c r="A622" s="8">
        <v>44740</v>
      </c>
      <c r="B622">
        <v>24965.24</v>
      </c>
      <c r="C622">
        <v>22030.45</v>
      </c>
      <c r="D622">
        <v>6118.21</v>
      </c>
    </row>
    <row r="623" spans="1:4">
      <c r="A623" s="8">
        <v>44741</v>
      </c>
      <c r="B623">
        <v>24921.4</v>
      </c>
      <c r="C623">
        <v>21875.25</v>
      </c>
      <c r="D623">
        <v>6100.67</v>
      </c>
    </row>
    <row r="624" spans="1:4">
      <c r="A624" s="8">
        <v>44742</v>
      </c>
      <c r="B624">
        <v>24786.42</v>
      </c>
      <c r="C624">
        <v>21713.24</v>
      </c>
      <c r="D624">
        <v>6091.42</v>
      </c>
    </row>
    <row r="625" spans="1:4">
      <c r="A625" s="8">
        <v>44743</v>
      </c>
      <c r="B625">
        <v>24807.74</v>
      </c>
      <c r="C625">
        <v>21858.93</v>
      </c>
      <c r="D625">
        <v>6089.74</v>
      </c>
    </row>
    <row r="626" spans="1:4">
      <c r="A626" s="8">
        <v>44746</v>
      </c>
      <c r="B626">
        <v>24954.54</v>
      </c>
      <c r="C626">
        <v>22037.16</v>
      </c>
      <c r="D626">
        <v>6123.35</v>
      </c>
    </row>
    <row r="627" spans="1:4">
      <c r="A627" s="8">
        <v>44747</v>
      </c>
      <c r="B627">
        <v>25003.9</v>
      </c>
      <c r="C627">
        <v>21959.55</v>
      </c>
      <c r="D627">
        <v>6118.18</v>
      </c>
    </row>
    <row r="628" spans="1:4">
      <c r="A628" s="8">
        <v>44748</v>
      </c>
      <c r="B628">
        <v>25239.68</v>
      </c>
      <c r="C628">
        <v>22346.06</v>
      </c>
      <c r="D628">
        <v>6193.48</v>
      </c>
    </row>
    <row r="629" spans="1:4">
      <c r="A629" s="8">
        <v>44749</v>
      </c>
      <c r="B629">
        <v>25568.55</v>
      </c>
      <c r="C629">
        <v>22611.38</v>
      </c>
      <c r="D629">
        <v>6248.18</v>
      </c>
    </row>
    <row r="630" spans="1:4">
      <c r="A630" s="8">
        <v>44750</v>
      </c>
      <c r="B630">
        <v>25640.81</v>
      </c>
      <c r="C630">
        <v>22655.57</v>
      </c>
      <c r="D630">
        <v>6281.53</v>
      </c>
    </row>
    <row r="631" spans="1:4">
      <c r="A631" s="8">
        <v>44753</v>
      </c>
      <c r="B631">
        <v>25916.41</v>
      </c>
      <c r="C631">
        <v>22798.11</v>
      </c>
      <c r="D631">
        <v>6301.02</v>
      </c>
    </row>
    <row r="632" spans="1:4">
      <c r="A632" s="8">
        <v>44754</v>
      </c>
      <c r="B632">
        <v>25781.41</v>
      </c>
      <c r="C632">
        <v>22681.01</v>
      </c>
      <c r="D632">
        <v>6249.21</v>
      </c>
    </row>
    <row r="633" spans="1:4">
      <c r="A633" s="8">
        <v>44755</v>
      </c>
      <c r="B633">
        <v>25790.71</v>
      </c>
      <c r="C633">
        <v>22753.71</v>
      </c>
      <c r="D633">
        <v>6212.03</v>
      </c>
    </row>
    <row r="634" spans="1:4">
      <c r="A634" s="8">
        <v>44756</v>
      </c>
      <c r="B634">
        <v>25645.68</v>
      </c>
      <c r="C634">
        <v>22663.31</v>
      </c>
      <c r="D634">
        <v>6206.75</v>
      </c>
    </row>
    <row r="635" spans="1:4">
      <c r="A635" s="8">
        <v>44757</v>
      </c>
      <c r="B635">
        <v>25779.56</v>
      </c>
      <c r="C635">
        <v>22854.62</v>
      </c>
      <c r="D635">
        <v>6245.22</v>
      </c>
    </row>
    <row r="636" spans="1:4">
      <c r="A636" s="8">
        <v>44760</v>
      </c>
      <c r="B636">
        <v>26137.13</v>
      </c>
      <c r="C636">
        <v>23194.72</v>
      </c>
      <c r="D636">
        <v>6332.01</v>
      </c>
    </row>
    <row r="637" spans="1:4">
      <c r="A637" s="8">
        <v>44761</v>
      </c>
      <c r="B637">
        <v>26367.49</v>
      </c>
      <c r="C637">
        <v>23351.98</v>
      </c>
      <c r="D637">
        <v>6356.55</v>
      </c>
    </row>
    <row r="638" spans="1:4">
      <c r="A638" s="8">
        <v>44762</v>
      </c>
      <c r="B638">
        <v>26477.85</v>
      </c>
      <c r="C638">
        <v>23410.98</v>
      </c>
      <c r="D638">
        <v>6414.97</v>
      </c>
    </row>
    <row r="639" spans="1:4">
      <c r="A639" s="8">
        <v>44763</v>
      </c>
      <c r="B639">
        <v>26716.56</v>
      </c>
      <c r="C639">
        <v>23701.35</v>
      </c>
      <c r="D639">
        <v>6458.09</v>
      </c>
    </row>
    <row r="640" spans="1:4">
      <c r="A640" s="8">
        <v>44764</v>
      </c>
      <c r="B640">
        <v>26773.41</v>
      </c>
      <c r="C640">
        <v>23660.37</v>
      </c>
      <c r="D640">
        <v>6493.92</v>
      </c>
    </row>
    <row r="641" spans="1:4">
      <c r="A641" s="8">
        <v>44767</v>
      </c>
      <c r="B641">
        <v>26739.14</v>
      </c>
      <c r="C641">
        <v>23666.44</v>
      </c>
      <c r="D641">
        <v>6460.44</v>
      </c>
    </row>
    <row r="642" spans="1:4">
      <c r="A642" s="8">
        <v>44768</v>
      </c>
      <c r="B642">
        <v>26417.91</v>
      </c>
      <c r="C642">
        <v>23380.68</v>
      </c>
      <c r="D642">
        <v>6401.27</v>
      </c>
    </row>
    <row r="643" spans="1:4">
      <c r="A643" s="8">
        <v>44769</v>
      </c>
      <c r="B643">
        <v>26517.8</v>
      </c>
      <c r="C643">
        <v>23590.14</v>
      </c>
      <c r="D643">
        <v>6464.23</v>
      </c>
    </row>
    <row r="644" spans="1:4">
      <c r="A644" s="8">
        <v>44770</v>
      </c>
      <c r="B644">
        <v>26689.31</v>
      </c>
      <c r="C644">
        <v>23811.48</v>
      </c>
      <c r="D644">
        <v>6570.41</v>
      </c>
    </row>
    <row r="645" spans="1:4">
      <c r="A645" s="8">
        <v>44771</v>
      </c>
      <c r="B645">
        <v>27056.38</v>
      </c>
      <c r="C645">
        <v>24050.9</v>
      </c>
      <c r="D645">
        <v>6661.88</v>
      </c>
    </row>
    <row r="646" spans="1:4">
      <c r="A646" s="8">
        <v>44774</v>
      </c>
      <c r="B646">
        <v>27455.38</v>
      </c>
      <c r="C646">
        <v>24413.45</v>
      </c>
      <c r="D646">
        <v>6739.61</v>
      </c>
    </row>
    <row r="647" spans="1:4">
      <c r="A647" s="8">
        <v>44775</v>
      </c>
      <c r="B647">
        <v>27549.73</v>
      </c>
      <c r="C647">
        <v>24535.78</v>
      </c>
      <c r="D647">
        <v>6744.52</v>
      </c>
    </row>
    <row r="648" spans="1:4">
      <c r="A648" s="8">
        <v>44776</v>
      </c>
      <c r="B648">
        <v>27471.79</v>
      </c>
      <c r="C648">
        <v>24388.12</v>
      </c>
      <c r="D648">
        <v>6757.16</v>
      </c>
    </row>
    <row r="649" spans="1:4">
      <c r="A649" s="8">
        <v>44777</v>
      </c>
      <c r="B649">
        <v>27541.52</v>
      </c>
      <c r="C649">
        <v>24458.22</v>
      </c>
      <c r="D649">
        <v>6759.47</v>
      </c>
    </row>
    <row r="650" spans="1:4">
      <c r="A650" s="8">
        <v>44778</v>
      </c>
      <c r="B650">
        <v>27605.08</v>
      </c>
      <c r="C650">
        <v>24479.05</v>
      </c>
      <c r="D650">
        <v>6759.9</v>
      </c>
    </row>
    <row r="651" spans="1:4">
      <c r="A651" s="8">
        <v>44781</v>
      </c>
      <c r="B651">
        <v>27682.44</v>
      </c>
      <c r="C651">
        <v>24555.98</v>
      </c>
      <c r="D651">
        <v>6811.93</v>
      </c>
    </row>
    <row r="652" spans="1:4">
      <c r="A652" s="8">
        <v>44783</v>
      </c>
      <c r="B652">
        <v>27655.27</v>
      </c>
      <c r="C652">
        <v>24524.14</v>
      </c>
      <c r="D652">
        <v>6812.42</v>
      </c>
    </row>
    <row r="653" spans="1:4">
      <c r="A653" s="8">
        <v>44784</v>
      </c>
      <c r="B653">
        <v>27798.02</v>
      </c>
      <c r="C653">
        <v>24727.38</v>
      </c>
      <c r="D653">
        <v>6863.7</v>
      </c>
    </row>
    <row r="654" spans="1:4">
      <c r="A654" s="8">
        <v>44785</v>
      </c>
      <c r="B654">
        <v>27905.91</v>
      </c>
      <c r="C654">
        <v>24765.05</v>
      </c>
      <c r="D654">
        <v>6884.86</v>
      </c>
    </row>
    <row r="655" spans="1:4">
      <c r="A655" s="8">
        <v>44789</v>
      </c>
      <c r="B655">
        <v>28194.37</v>
      </c>
      <c r="C655">
        <v>25020.92</v>
      </c>
      <c r="D655">
        <v>6944.32</v>
      </c>
    </row>
    <row r="656" spans="1:4">
      <c r="A656" s="8">
        <v>44790</v>
      </c>
      <c r="B656">
        <v>28343</v>
      </c>
      <c r="C656">
        <v>25182</v>
      </c>
      <c r="D656">
        <v>6993.54</v>
      </c>
    </row>
    <row r="657" spans="1:4">
      <c r="A657" s="8">
        <v>44791</v>
      </c>
      <c r="B657">
        <v>28438.57</v>
      </c>
      <c r="C657">
        <v>25286.51</v>
      </c>
      <c r="D657">
        <v>7001.39</v>
      </c>
    </row>
    <row r="658" spans="1:4">
      <c r="A658" s="8">
        <v>44792</v>
      </c>
      <c r="B658">
        <v>28175.38</v>
      </c>
      <c r="C658">
        <v>24965.57</v>
      </c>
      <c r="D658">
        <v>6929.78</v>
      </c>
    </row>
    <row r="659" spans="1:4">
      <c r="A659" s="8">
        <v>44795</v>
      </c>
      <c r="B659">
        <v>27844.73</v>
      </c>
      <c r="C659">
        <v>24516.88</v>
      </c>
      <c r="D659">
        <v>6823.45</v>
      </c>
    </row>
    <row r="660" spans="1:4">
      <c r="A660" s="8">
        <v>44796</v>
      </c>
      <c r="B660">
        <v>28062.93</v>
      </c>
      <c r="C660">
        <v>24770.48</v>
      </c>
      <c r="D660">
        <v>6857.24</v>
      </c>
    </row>
    <row r="661" spans="1:4">
      <c r="A661" s="8">
        <v>44797</v>
      </c>
      <c r="B661">
        <v>28266.64</v>
      </c>
      <c r="C661">
        <v>24969.34</v>
      </c>
      <c r="D661">
        <v>6868.31</v>
      </c>
    </row>
    <row r="662" spans="1:4">
      <c r="A662" s="8">
        <v>44798</v>
      </c>
      <c r="B662">
        <v>28315.61</v>
      </c>
      <c r="C662">
        <v>25019.9</v>
      </c>
      <c r="D662">
        <v>6840.87</v>
      </c>
    </row>
    <row r="663" spans="1:4">
      <c r="A663" s="8">
        <v>44799</v>
      </c>
      <c r="B663">
        <v>28415.89</v>
      </c>
      <c r="C663">
        <v>25119</v>
      </c>
      <c r="D663">
        <v>6858.69</v>
      </c>
    </row>
    <row r="664" spans="1:4">
      <c r="A664" s="8">
        <v>44802</v>
      </c>
      <c r="B664">
        <v>28254.99</v>
      </c>
      <c r="C664">
        <v>24917.29</v>
      </c>
      <c r="D664">
        <v>6773.4</v>
      </c>
    </row>
    <row r="665" spans="1:4">
      <c r="A665" s="8">
        <v>44803</v>
      </c>
      <c r="B665">
        <v>28650.88</v>
      </c>
      <c r="C665">
        <v>25408.49</v>
      </c>
      <c r="D665">
        <v>6948.65</v>
      </c>
    </row>
    <row r="666" spans="1:4">
      <c r="A666" s="8">
        <v>44805</v>
      </c>
      <c r="B666">
        <v>28789.3</v>
      </c>
      <c r="C666">
        <v>25554.25</v>
      </c>
      <c r="D666">
        <v>6868.35</v>
      </c>
    </row>
    <row r="667" spans="1:4">
      <c r="A667" s="8">
        <v>44806</v>
      </c>
      <c r="B667">
        <v>28800.82</v>
      </c>
      <c r="C667">
        <v>25463.91</v>
      </c>
      <c r="D667">
        <v>6865.85</v>
      </c>
    </row>
    <row r="668" spans="1:4">
      <c r="A668" s="8">
        <v>44809</v>
      </c>
      <c r="B668">
        <v>29056.74</v>
      </c>
      <c r="C668">
        <v>25581.2</v>
      </c>
      <c r="D668">
        <v>6906.07</v>
      </c>
    </row>
    <row r="669" spans="1:4">
      <c r="A669" s="8">
        <v>44810</v>
      </c>
      <c r="B669">
        <v>29086.44</v>
      </c>
      <c r="C669">
        <v>25702.14</v>
      </c>
      <c r="D669">
        <v>6911.79</v>
      </c>
    </row>
    <row r="670" spans="1:4">
      <c r="A670" s="8">
        <v>44811</v>
      </c>
      <c r="B670">
        <v>29298.67</v>
      </c>
      <c r="C670">
        <v>25819.66</v>
      </c>
      <c r="D670">
        <v>6901.17</v>
      </c>
    </row>
    <row r="671" spans="1:4">
      <c r="A671" s="8">
        <v>44812</v>
      </c>
      <c r="B671">
        <v>29474.63</v>
      </c>
      <c r="C671">
        <v>25895.23</v>
      </c>
      <c r="D671">
        <v>6962.47</v>
      </c>
    </row>
    <row r="672" spans="1:4">
      <c r="A672" s="8">
        <v>44813</v>
      </c>
      <c r="B672">
        <v>29528.74</v>
      </c>
      <c r="C672">
        <v>25937.22</v>
      </c>
      <c r="D672">
        <v>6972.7</v>
      </c>
    </row>
    <row r="673" spans="1:4">
      <c r="A673" s="8">
        <v>44816</v>
      </c>
      <c r="B673">
        <v>29823.68</v>
      </c>
      <c r="C673">
        <v>26167.43</v>
      </c>
      <c r="D673">
        <v>7017.27</v>
      </c>
    </row>
    <row r="674" spans="1:4">
      <c r="A674" s="8">
        <v>44817</v>
      </c>
      <c r="B674">
        <v>29893.97</v>
      </c>
      <c r="C674">
        <v>26252.08</v>
      </c>
      <c r="D674">
        <v>7066.64</v>
      </c>
    </row>
    <row r="675" spans="1:4">
      <c r="A675" s="8">
        <v>44818</v>
      </c>
      <c r="B675">
        <v>29892.37</v>
      </c>
      <c r="C675">
        <v>26225.31</v>
      </c>
      <c r="D675">
        <v>7044.64</v>
      </c>
    </row>
    <row r="676" spans="1:4">
      <c r="A676" s="8">
        <v>44819</v>
      </c>
      <c r="B676">
        <v>29911.51</v>
      </c>
      <c r="C676">
        <v>26307.2</v>
      </c>
      <c r="D676">
        <v>7012.13</v>
      </c>
    </row>
    <row r="677" spans="1:4">
      <c r="A677" s="8">
        <v>44820</v>
      </c>
      <c r="B677">
        <v>29199.39</v>
      </c>
      <c r="C677">
        <v>25558.21</v>
      </c>
      <c r="D677">
        <v>6873.73</v>
      </c>
    </row>
    <row r="678" spans="1:4">
      <c r="A678" s="8">
        <v>44823</v>
      </c>
      <c r="B678">
        <v>29149.78</v>
      </c>
      <c r="C678">
        <v>25517.81</v>
      </c>
      <c r="D678">
        <v>6905.42</v>
      </c>
    </row>
    <row r="679" spans="1:4">
      <c r="A679" s="8">
        <v>44824</v>
      </c>
      <c r="B679">
        <v>29442.79</v>
      </c>
      <c r="C679">
        <v>25940.1</v>
      </c>
      <c r="D679">
        <v>6977.61</v>
      </c>
    </row>
    <row r="680" spans="1:4">
      <c r="A680" s="8">
        <v>44825</v>
      </c>
      <c r="B680">
        <v>29238.99</v>
      </c>
      <c r="C680">
        <v>25777.85</v>
      </c>
      <c r="D680">
        <v>6929.13</v>
      </c>
    </row>
    <row r="681" spans="1:4">
      <c r="A681" s="8">
        <v>44826</v>
      </c>
      <c r="B681">
        <v>29377.35</v>
      </c>
      <c r="C681">
        <v>25859.88</v>
      </c>
      <c r="D681">
        <v>6906.2</v>
      </c>
    </row>
    <row r="682" spans="1:4">
      <c r="A682" s="8">
        <v>44827</v>
      </c>
      <c r="B682">
        <v>28812.76</v>
      </c>
      <c r="C682">
        <v>25271.41</v>
      </c>
      <c r="D682">
        <v>6787.84</v>
      </c>
    </row>
    <row r="683" spans="1:4">
      <c r="A683" s="8">
        <v>44830</v>
      </c>
      <c r="B683">
        <v>27853.67</v>
      </c>
      <c r="C683">
        <v>24552.76</v>
      </c>
      <c r="D683">
        <v>6653.35</v>
      </c>
    </row>
    <row r="684" spans="1:4">
      <c r="A684" s="8">
        <v>44831</v>
      </c>
      <c r="B684">
        <v>27990.87</v>
      </c>
      <c r="C684">
        <v>24554</v>
      </c>
      <c r="D684">
        <v>6649.77</v>
      </c>
    </row>
    <row r="685" spans="1:4">
      <c r="A685" s="8">
        <v>44832</v>
      </c>
      <c r="B685">
        <v>27870.64</v>
      </c>
      <c r="C685">
        <v>24437.61</v>
      </c>
      <c r="D685">
        <v>6593.14</v>
      </c>
    </row>
    <row r="686" spans="1:4">
      <c r="A686" s="8">
        <v>44833</v>
      </c>
      <c r="B686">
        <v>28047.11</v>
      </c>
      <c r="C686">
        <v>24512.97</v>
      </c>
      <c r="D686">
        <v>6573.89</v>
      </c>
    </row>
    <row r="687" spans="1:4">
      <c r="A687" s="8">
        <v>44834</v>
      </c>
      <c r="B687">
        <v>28452.91</v>
      </c>
      <c r="C687">
        <v>24853.94</v>
      </c>
      <c r="D687">
        <v>6679.25</v>
      </c>
    </row>
    <row r="688" spans="1:4">
      <c r="A688" s="8">
        <v>44837</v>
      </c>
      <c r="B688">
        <v>28300.22</v>
      </c>
      <c r="C688">
        <v>24546</v>
      </c>
      <c r="D688">
        <v>6584.29</v>
      </c>
    </row>
    <row r="689" spans="1:4">
      <c r="A689" s="8">
        <v>44838</v>
      </c>
      <c r="B689">
        <v>28723.02</v>
      </c>
      <c r="C689">
        <v>25141.18</v>
      </c>
      <c r="D689">
        <v>6736.49</v>
      </c>
    </row>
    <row r="690" spans="1:4">
      <c r="A690" s="8">
        <v>44840</v>
      </c>
      <c r="B690">
        <v>29096.16</v>
      </c>
      <c r="C690">
        <v>25424.08</v>
      </c>
      <c r="D690">
        <v>6764.38</v>
      </c>
    </row>
    <row r="691" spans="1:4">
      <c r="A691" s="8">
        <v>44841</v>
      </c>
      <c r="B691">
        <v>29182.93</v>
      </c>
      <c r="C691">
        <v>25384.8</v>
      </c>
      <c r="D691">
        <v>6755.08</v>
      </c>
    </row>
    <row r="692" spans="1:4">
      <c r="A692" s="8">
        <v>44844</v>
      </c>
      <c r="B692">
        <v>29014.41</v>
      </c>
      <c r="C692">
        <v>25163.9</v>
      </c>
      <c r="D692">
        <v>6723.05</v>
      </c>
    </row>
    <row r="693" spans="1:4">
      <c r="A693" s="8">
        <v>44845</v>
      </c>
      <c r="B693">
        <v>28589.23</v>
      </c>
      <c r="C693">
        <v>24757.61</v>
      </c>
      <c r="D693">
        <v>6619.2</v>
      </c>
    </row>
    <row r="694" spans="1:4">
      <c r="A694" s="8">
        <v>44846</v>
      </c>
      <c r="B694">
        <v>28650.73</v>
      </c>
      <c r="C694">
        <v>24921.94</v>
      </c>
      <c r="D694">
        <v>6672.64</v>
      </c>
    </row>
    <row r="695" spans="1:4">
      <c r="A695" s="8">
        <v>44847</v>
      </c>
      <c r="B695">
        <v>28520.55</v>
      </c>
      <c r="C695">
        <v>24740.93</v>
      </c>
      <c r="D695">
        <v>6627.38</v>
      </c>
    </row>
    <row r="696" spans="1:4">
      <c r="A696" s="8">
        <v>44848</v>
      </c>
      <c r="B696">
        <v>28522.85</v>
      </c>
      <c r="C696">
        <v>24709.86</v>
      </c>
      <c r="D696">
        <v>6679.99</v>
      </c>
    </row>
    <row r="697" spans="1:4">
      <c r="A697" s="8">
        <v>44851</v>
      </c>
      <c r="B697">
        <v>28548.08</v>
      </c>
      <c r="C697">
        <v>24775.03</v>
      </c>
      <c r="D697">
        <v>6729.97</v>
      </c>
    </row>
    <row r="698" spans="1:4">
      <c r="A698" s="8">
        <v>44852</v>
      </c>
      <c r="B698">
        <v>28750.6</v>
      </c>
      <c r="C698">
        <v>25037.77</v>
      </c>
      <c r="D698">
        <v>6797.64</v>
      </c>
    </row>
    <row r="699" spans="1:4">
      <c r="A699" s="8">
        <v>44853</v>
      </c>
      <c r="B699">
        <v>28741.78</v>
      </c>
      <c r="C699">
        <v>25069.31</v>
      </c>
      <c r="D699">
        <v>6802.89</v>
      </c>
    </row>
    <row r="700" spans="1:4">
      <c r="A700" s="8">
        <v>44854</v>
      </c>
      <c r="B700">
        <v>28738.71</v>
      </c>
      <c r="C700">
        <v>24993.32</v>
      </c>
      <c r="D700">
        <v>6832.25</v>
      </c>
    </row>
    <row r="701" spans="1:4">
      <c r="A701" s="8">
        <v>44855</v>
      </c>
      <c r="B701">
        <v>28566.82</v>
      </c>
      <c r="C701">
        <v>24805.15</v>
      </c>
      <c r="D701">
        <v>6829.36</v>
      </c>
    </row>
    <row r="702" spans="1:4">
      <c r="A702" s="8">
        <v>44858</v>
      </c>
      <c r="B702">
        <v>28848.42</v>
      </c>
      <c r="C702">
        <v>24929.84</v>
      </c>
      <c r="D702">
        <v>6884.66</v>
      </c>
    </row>
    <row r="703" spans="1:4">
      <c r="A703" s="8">
        <v>44859</v>
      </c>
      <c r="B703">
        <v>28747.94</v>
      </c>
      <c r="C703">
        <v>25040.86</v>
      </c>
      <c r="D703">
        <v>6858.17</v>
      </c>
    </row>
    <row r="704" spans="1:4">
      <c r="A704" s="8">
        <v>44861</v>
      </c>
      <c r="B704">
        <v>28866.12</v>
      </c>
      <c r="C704">
        <v>25151.71</v>
      </c>
      <c r="D704">
        <v>6898.04</v>
      </c>
    </row>
    <row r="705" spans="1:4">
      <c r="A705" s="8">
        <v>44862</v>
      </c>
      <c r="B705">
        <v>28688.57</v>
      </c>
      <c r="C705">
        <v>25047.34</v>
      </c>
      <c r="D705">
        <v>6909.22</v>
      </c>
    </row>
    <row r="706" spans="1:4">
      <c r="A706" s="8">
        <v>44865</v>
      </c>
      <c r="B706">
        <v>28817.59</v>
      </c>
      <c r="C706">
        <v>25359.02</v>
      </c>
      <c r="D706">
        <v>6996.81</v>
      </c>
    </row>
    <row r="707" spans="1:4">
      <c r="A707" s="8">
        <v>44866</v>
      </c>
      <c r="B707">
        <v>28891.11</v>
      </c>
      <c r="C707">
        <v>25622.27</v>
      </c>
      <c r="D707">
        <v>7051.06</v>
      </c>
    </row>
    <row r="708" spans="1:4">
      <c r="A708" s="8">
        <v>44867</v>
      </c>
      <c r="B708">
        <v>28956.28</v>
      </c>
      <c r="C708">
        <v>25591.11</v>
      </c>
      <c r="D708">
        <v>7026.39</v>
      </c>
    </row>
    <row r="709" spans="1:4">
      <c r="A709" s="8">
        <v>44868</v>
      </c>
      <c r="B709">
        <v>28988.29</v>
      </c>
      <c r="C709">
        <v>25646.28</v>
      </c>
      <c r="D709">
        <v>7016.93</v>
      </c>
    </row>
    <row r="710" spans="1:4">
      <c r="A710" s="8">
        <v>44869</v>
      </c>
      <c r="B710">
        <v>29107.24</v>
      </c>
      <c r="C710">
        <v>25647.07</v>
      </c>
      <c r="D710">
        <v>7041.35</v>
      </c>
    </row>
    <row r="711" spans="1:4">
      <c r="A711" s="8">
        <v>44872</v>
      </c>
      <c r="B711">
        <v>29292.56</v>
      </c>
      <c r="C711">
        <v>25823.74</v>
      </c>
      <c r="D711">
        <v>7075.25</v>
      </c>
    </row>
    <row r="712" spans="1:4">
      <c r="A712" s="8">
        <v>44874</v>
      </c>
      <c r="B712">
        <v>29197.14</v>
      </c>
      <c r="C712">
        <v>25689.06</v>
      </c>
      <c r="D712">
        <v>7058.1</v>
      </c>
    </row>
    <row r="713" spans="1:4">
      <c r="A713" s="8">
        <v>44875</v>
      </c>
      <c r="B713">
        <v>28889.48</v>
      </c>
      <c r="C713">
        <v>25427.98</v>
      </c>
      <c r="D713">
        <v>7006.67</v>
      </c>
    </row>
    <row r="714" spans="1:4">
      <c r="A714" s="8">
        <v>44876</v>
      </c>
      <c r="B714">
        <v>28985.06</v>
      </c>
      <c r="C714">
        <v>25465.2</v>
      </c>
      <c r="D714">
        <v>7124.82</v>
      </c>
    </row>
    <row r="715" spans="1:4">
      <c r="A715" s="8">
        <v>44879</v>
      </c>
      <c r="B715">
        <v>29056.34</v>
      </c>
      <c r="C715">
        <v>25478.9</v>
      </c>
      <c r="D715">
        <v>7119.27</v>
      </c>
    </row>
    <row r="716" spans="1:4">
      <c r="A716" s="8">
        <v>44880</v>
      </c>
      <c r="B716">
        <v>29058.35</v>
      </c>
      <c r="C716">
        <v>25498.01</v>
      </c>
      <c r="D716">
        <v>7143.11</v>
      </c>
    </row>
    <row r="717" spans="1:4">
      <c r="A717" s="8">
        <v>44881</v>
      </c>
      <c r="B717">
        <v>28958.87</v>
      </c>
      <c r="C717">
        <v>25328.88</v>
      </c>
      <c r="D717">
        <v>7135.41</v>
      </c>
    </row>
    <row r="718" spans="1:4">
      <c r="A718" s="8">
        <v>44882</v>
      </c>
      <c r="B718">
        <v>28880.09</v>
      </c>
      <c r="C718">
        <v>25245.12</v>
      </c>
      <c r="D718">
        <v>7102.98</v>
      </c>
    </row>
    <row r="719" spans="1:4">
      <c r="A719" s="8">
        <v>44883</v>
      </c>
      <c r="B719">
        <v>28750.11</v>
      </c>
      <c r="C719">
        <v>25134.92</v>
      </c>
      <c r="D719">
        <v>7085.83</v>
      </c>
    </row>
    <row r="720" spans="1:4">
      <c r="A720" s="8">
        <v>44886</v>
      </c>
      <c r="B720">
        <v>28752.59</v>
      </c>
      <c r="C720">
        <v>25096.85</v>
      </c>
      <c r="D720">
        <v>7025.88</v>
      </c>
    </row>
    <row r="721" spans="1:4">
      <c r="A721" s="8">
        <v>44887</v>
      </c>
      <c r="B721">
        <v>28723.25</v>
      </c>
      <c r="C721">
        <v>25217.18</v>
      </c>
      <c r="D721">
        <v>7053.89</v>
      </c>
    </row>
    <row r="722" spans="1:4">
      <c r="A722" s="8">
        <v>44888</v>
      </c>
      <c r="B722">
        <v>28878.26</v>
      </c>
      <c r="C722">
        <v>25267.76</v>
      </c>
      <c r="D722">
        <v>7063.63</v>
      </c>
    </row>
    <row r="723" spans="1:4">
      <c r="A723" s="8">
        <v>44889</v>
      </c>
      <c r="B723">
        <v>29000.6</v>
      </c>
      <c r="C723">
        <v>25398.89</v>
      </c>
      <c r="D723">
        <v>7139.75</v>
      </c>
    </row>
    <row r="724" spans="1:4">
      <c r="A724" s="8">
        <v>44890</v>
      </c>
      <c r="B724">
        <v>29201.69</v>
      </c>
      <c r="C724">
        <v>25595.63</v>
      </c>
      <c r="D724">
        <v>7147.61</v>
      </c>
    </row>
    <row r="725" spans="1:4">
      <c r="A725" s="8">
        <v>44893</v>
      </c>
      <c r="B725">
        <v>29426.74</v>
      </c>
      <c r="C725">
        <v>25779.7</v>
      </c>
      <c r="D725">
        <v>7166.27</v>
      </c>
    </row>
    <row r="726" spans="1:4">
      <c r="A726" s="8">
        <v>44894</v>
      </c>
      <c r="B726">
        <v>29341.21</v>
      </c>
      <c r="C726">
        <v>25679.73</v>
      </c>
      <c r="D726">
        <v>7190.14</v>
      </c>
    </row>
    <row r="727" spans="1:4">
      <c r="A727" s="8">
        <v>44895</v>
      </c>
      <c r="B727">
        <v>29519.61</v>
      </c>
      <c r="C727">
        <v>25950.89</v>
      </c>
      <c r="D727">
        <v>7252.33</v>
      </c>
    </row>
    <row r="728" spans="1:4">
      <c r="A728" s="8">
        <v>44896</v>
      </c>
      <c r="B728">
        <v>29704.91</v>
      </c>
      <c r="C728">
        <v>26112</v>
      </c>
      <c r="D728">
        <v>7272.04</v>
      </c>
    </row>
    <row r="729" spans="1:4">
      <c r="A729" s="8">
        <v>44897</v>
      </c>
      <c r="B729">
        <v>29911.79</v>
      </c>
      <c r="C729">
        <v>26321.65</v>
      </c>
      <c r="D729">
        <v>7229.76</v>
      </c>
    </row>
    <row r="730" spans="1:4">
      <c r="A730" s="8">
        <v>44900</v>
      </c>
      <c r="B730">
        <v>29986.3</v>
      </c>
      <c r="C730">
        <v>26349.1</v>
      </c>
      <c r="D730">
        <v>7229.4</v>
      </c>
    </row>
    <row r="731" spans="1:4">
      <c r="A731" s="8">
        <v>44901</v>
      </c>
      <c r="B731">
        <v>29889.84</v>
      </c>
      <c r="C731">
        <v>26208.31</v>
      </c>
      <c r="D731">
        <v>7213.18</v>
      </c>
    </row>
    <row r="732" spans="1:4">
      <c r="A732" s="8">
        <v>44902</v>
      </c>
      <c r="B732">
        <v>29759.79</v>
      </c>
      <c r="C732">
        <v>26101.29</v>
      </c>
      <c r="D732">
        <v>7187.49</v>
      </c>
    </row>
    <row r="733" spans="1:4">
      <c r="A733" s="8">
        <v>44903</v>
      </c>
      <c r="B733">
        <v>29855.79</v>
      </c>
      <c r="C733">
        <v>26212.36</v>
      </c>
      <c r="D733">
        <v>7206.71</v>
      </c>
    </row>
    <row r="734" spans="1:4">
      <c r="A734" s="8">
        <v>44904</v>
      </c>
      <c r="B734">
        <v>29558.56</v>
      </c>
      <c r="C734">
        <v>26095.56</v>
      </c>
      <c r="D734">
        <v>7162.02</v>
      </c>
    </row>
    <row r="735" spans="1:4">
      <c r="A735" s="8">
        <v>44907</v>
      </c>
      <c r="B735">
        <v>29665.37</v>
      </c>
      <c r="C735">
        <v>26173</v>
      </c>
      <c r="D735">
        <v>7161.71</v>
      </c>
    </row>
    <row r="736" spans="1:4">
      <c r="A736" s="8">
        <v>44908</v>
      </c>
      <c r="B736">
        <v>29785.49</v>
      </c>
      <c r="C736">
        <v>26239.2</v>
      </c>
      <c r="D736">
        <v>7198.69</v>
      </c>
    </row>
    <row r="737" spans="1:4">
      <c r="A737" s="8">
        <v>44909</v>
      </c>
      <c r="B737">
        <v>29986.62</v>
      </c>
      <c r="C737">
        <v>26393.13</v>
      </c>
      <c r="D737">
        <v>7220.67</v>
      </c>
    </row>
    <row r="738" spans="1:4">
      <c r="A738" s="8">
        <v>44910</v>
      </c>
      <c r="B738">
        <v>29802.29</v>
      </c>
      <c r="C738">
        <v>26115.55</v>
      </c>
      <c r="D738">
        <v>7131.98</v>
      </c>
    </row>
    <row r="739" spans="1:4">
      <c r="A739" s="8">
        <v>44911</v>
      </c>
      <c r="B739">
        <v>29516.75</v>
      </c>
      <c r="C739">
        <v>25739.21</v>
      </c>
      <c r="D739">
        <v>7073.08</v>
      </c>
    </row>
    <row r="740" spans="1:4">
      <c r="A740" s="8">
        <v>44914</v>
      </c>
      <c r="B740">
        <v>29602.03</v>
      </c>
      <c r="C740">
        <v>25912.52</v>
      </c>
      <c r="D740">
        <v>7134.22</v>
      </c>
    </row>
    <row r="741" spans="1:4">
      <c r="A741" s="8">
        <v>44915</v>
      </c>
      <c r="B741">
        <v>29596.46</v>
      </c>
      <c r="C741">
        <v>25843.13</v>
      </c>
      <c r="D741">
        <v>7119.99</v>
      </c>
    </row>
    <row r="742" spans="1:4">
      <c r="A742" s="8">
        <v>44916</v>
      </c>
      <c r="B742">
        <v>28949.96</v>
      </c>
      <c r="C742">
        <v>25480.94</v>
      </c>
      <c r="D742">
        <v>7038.17</v>
      </c>
    </row>
    <row r="743" spans="1:4">
      <c r="A743" s="8">
        <v>44917</v>
      </c>
      <c r="B743">
        <v>28421.52</v>
      </c>
      <c r="C743">
        <v>25285.23</v>
      </c>
      <c r="D743">
        <v>7004.05</v>
      </c>
    </row>
    <row r="744" spans="1:4">
      <c r="A744" s="8">
        <v>44918</v>
      </c>
      <c r="B744">
        <v>27252.68</v>
      </c>
      <c r="C744">
        <v>24426.79</v>
      </c>
      <c r="D744">
        <v>6855.31</v>
      </c>
    </row>
    <row r="745" spans="1:4">
      <c r="A745" s="8">
        <v>44921</v>
      </c>
      <c r="B745">
        <v>28106.75</v>
      </c>
      <c r="C745">
        <v>24990.42</v>
      </c>
      <c r="D745">
        <v>6950.46</v>
      </c>
    </row>
    <row r="746" spans="1:4">
      <c r="A746" s="8">
        <v>44922</v>
      </c>
      <c r="B746">
        <v>28517.04</v>
      </c>
      <c r="C746">
        <v>25185.16</v>
      </c>
      <c r="D746">
        <v>7002.32</v>
      </c>
    </row>
    <row r="747" spans="1:4">
      <c r="A747" s="8">
        <v>44923</v>
      </c>
      <c r="B747">
        <v>28645.49</v>
      </c>
      <c r="C747">
        <v>25243.33</v>
      </c>
      <c r="D747">
        <v>7006.83</v>
      </c>
    </row>
    <row r="748" spans="1:4">
      <c r="A748" s="8">
        <v>44924</v>
      </c>
      <c r="B748">
        <v>28707.42</v>
      </c>
      <c r="C748">
        <v>25220.62</v>
      </c>
      <c r="D748">
        <v>7037.94</v>
      </c>
    </row>
    <row r="749" spans="1:4">
      <c r="A749" s="8">
        <v>44925</v>
      </c>
      <c r="B749">
        <v>28926.79</v>
      </c>
      <c r="C749">
        <v>25314.5</v>
      </c>
      <c r="D749">
        <v>7005.8</v>
      </c>
    </row>
    <row r="750" spans="1:4">
      <c r="A750" s="8">
        <v>44928</v>
      </c>
      <c r="B750">
        <v>29169.29</v>
      </c>
      <c r="C750">
        <v>25458.77</v>
      </c>
      <c r="D750">
        <v>7035.88</v>
      </c>
    </row>
    <row r="751" spans="1:4">
      <c r="A751" s="8">
        <v>44929</v>
      </c>
      <c r="B751">
        <v>29222.69</v>
      </c>
      <c r="C751">
        <v>25514.21</v>
      </c>
      <c r="D751">
        <v>7052.42</v>
      </c>
    </row>
    <row r="752" spans="1:4">
      <c r="A752" s="8">
        <v>44930</v>
      </c>
      <c r="B752">
        <v>28993.03</v>
      </c>
      <c r="C752">
        <v>25266.13</v>
      </c>
      <c r="D752">
        <v>6972.82</v>
      </c>
    </row>
    <row r="753" spans="1:4">
      <c r="A753" s="8">
        <v>44931</v>
      </c>
      <c r="B753">
        <v>28995.87</v>
      </c>
      <c r="C753">
        <v>25350.02</v>
      </c>
      <c r="D753">
        <v>6962.74</v>
      </c>
    </row>
    <row r="754" spans="1:4">
      <c r="A754" s="8">
        <v>44932</v>
      </c>
      <c r="B754">
        <v>28783.56</v>
      </c>
      <c r="C754">
        <v>25166.71</v>
      </c>
      <c r="D754">
        <v>6911.86</v>
      </c>
    </row>
    <row r="755" spans="1:4">
      <c r="A755" s="8">
        <v>44935</v>
      </c>
      <c r="B755">
        <v>28928.06</v>
      </c>
      <c r="C755">
        <v>25401.21</v>
      </c>
      <c r="D755">
        <v>7002.2</v>
      </c>
    </row>
    <row r="756" spans="1:4">
      <c r="A756" s="8">
        <v>44936</v>
      </c>
      <c r="B756">
        <v>28794.89</v>
      </c>
      <c r="C756">
        <v>25275.53</v>
      </c>
      <c r="D756">
        <v>6937.22</v>
      </c>
    </row>
    <row r="757" spans="1:4">
      <c r="A757" s="8">
        <v>44937</v>
      </c>
      <c r="B757">
        <v>28800.51</v>
      </c>
      <c r="C757">
        <v>25207.38</v>
      </c>
      <c r="D757">
        <v>6929.21</v>
      </c>
    </row>
    <row r="758" spans="1:4">
      <c r="A758" s="8">
        <v>44938</v>
      </c>
      <c r="B758">
        <v>28795.33</v>
      </c>
      <c r="C758">
        <v>25147.2</v>
      </c>
      <c r="D758">
        <v>6918.1</v>
      </c>
    </row>
    <row r="759" spans="1:4">
      <c r="A759" s="8">
        <v>44939</v>
      </c>
      <c r="B759">
        <v>28858.3</v>
      </c>
      <c r="C759">
        <v>25170.97</v>
      </c>
      <c r="D759">
        <v>6955.04</v>
      </c>
    </row>
    <row r="760" spans="1:4">
      <c r="A760" s="8">
        <v>44942</v>
      </c>
      <c r="B760">
        <v>28830.05</v>
      </c>
      <c r="C760">
        <v>25086.1</v>
      </c>
      <c r="D760">
        <v>6936.36</v>
      </c>
    </row>
    <row r="761" spans="1:4">
      <c r="A761" s="8">
        <v>44943</v>
      </c>
      <c r="B761">
        <v>28792.83</v>
      </c>
      <c r="C761">
        <v>25071.46</v>
      </c>
      <c r="D761">
        <v>6992.45</v>
      </c>
    </row>
    <row r="762" spans="1:4">
      <c r="A762" s="8">
        <v>44944</v>
      </c>
      <c r="B762">
        <v>28841.63</v>
      </c>
      <c r="C762">
        <v>25185.84</v>
      </c>
      <c r="D762">
        <v>7028.41</v>
      </c>
    </row>
    <row r="763" spans="1:4">
      <c r="A763" s="8">
        <v>44945</v>
      </c>
      <c r="B763">
        <v>28773.27</v>
      </c>
      <c r="C763">
        <v>25171.93</v>
      </c>
      <c r="D763">
        <v>7004.66</v>
      </c>
    </row>
    <row r="764" spans="1:4">
      <c r="A764" s="8">
        <v>44946</v>
      </c>
      <c r="B764">
        <v>28630.19</v>
      </c>
      <c r="C764">
        <v>25005.19</v>
      </c>
      <c r="D764">
        <v>6974.9</v>
      </c>
    </row>
    <row r="765" spans="1:4">
      <c r="A765" s="8">
        <v>44949</v>
      </c>
      <c r="B765">
        <v>28544.4</v>
      </c>
      <c r="C765">
        <v>25114.15</v>
      </c>
      <c r="D765">
        <v>7004.92</v>
      </c>
    </row>
    <row r="766" spans="1:4">
      <c r="A766" s="8">
        <v>44950</v>
      </c>
      <c r="B766">
        <v>28422.45</v>
      </c>
      <c r="C766">
        <v>25038.24</v>
      </c>
      <c r="D766">
        <v>7001.99</v>
      </c>
    </row>
    <row r="767" spans="1:4">
      <c r="A767" s="8">
        <v>44951</v>
      </c>
      <c r="B767">
        <v>28154.89</v>
      </c>
      <c r="C767">
        <v>24657.39</v>
      </c>
      <c r="D767">
        <v>6901.73</v>
      </c>
    </row>
    <row r="768" spans="1:4">
      <c r="A768" s="8">
        <v>44953</v>
      </c>
      <c r="B768">
        <v>27623.85</v>
      </c>
      <c r="C768">
        <v>24338.84</v>
      </c>
      <c r="D768">
        <v>6754.46</v>
      </c>
    </row>
    <row r="769" spans="1:4">
      <c r="A769" s="8">
        <v>44956</v>
      </c>
      <c r="B769">
        <v>27596.7</v>
      </c>
      <c r="C769">
        <v>24284.58</v>
      </c>
      <c r="D769">
        <v>6741.65</v>
      </c>
    </row>
    <row r="770" spans="1:4">
      <c r="A770" s="8">
        <v>44957</v>
      </c>
      <c r="B770">
        <v>28205.89</v>
      </c>
      <c r="C770">
        <v>24642.73</v>
      </c>
      <c r="D770">
        <v>6753.36</v>
      </c>
    </row>
    <row r="771" spans="1:4">
      <c r="A771" s="8">
        <v>44958</v>
      </c>
      <c r="B771">
        <v>27894.98</v>
      </c>
      <c r="C771">
        <v>24406.63</v>
      </c>
      <c r="D771">
        <v>6716.93</v>
      </c>
    </row>
    <row r="772" spans="1:4">
      <c r="A772" s="8">
        <v>44959</v>
      </c>
      <c r="B772">
        <v>27994.16</v>
      </c>
      <c r="C772">
        <v>24457.75</v>
      </c>
      <c r="D772">
        <v>6706.74</v>
      </c>
    </row>
    <row r="773" spans="1:4">
      <c r="A773" s="8">
        <v>44960</v>
      </c>
      <c r="B773">
        <v>27862.68</v>
      </c>
      <c r="C773">
        <v>24448.01</v>
      </c>
      <c r="D773">
        <v>6782.72</v>
      </c>
    </row>
    <row r="774" spans="1:4">
      <c r="A774" s="8">
        <v>44963</v>
      </c>
      <c r="B774">
        <v>28000.37</v>
      </c>
      <c r="C774">
        <v>24631.74</v>
      </c>
      <c r="D774">
        <v>6751</v>
      </c>
    </row>
    <row r="775" spans="1:4">
      <c r="A775" s="8">
        <v>44964</v>
      </c>
      <c r="B775">
        <v>27956.74</v>
      </c>
      <c r="C775">
        <v>24637.58</v>
      </c>
      <c r="D775">
        <v>6732.34</v>
      </c>
    </row>
    <row r="776" spans="1:4">
      <c r="A776" s="8">
        <v>44965</v>
      </c>
      <c r="B776">
        <v>28169.62</v>
      </c>
      <c r="C776">
        <v>24883.24</v>
      </c>
      <c r="D776">
        <v>6786.82</v>
      </c>
    </row>
    <row r="777" spans="1:4">
      <c r="A777" s="8">
        <v>44966</v>
      </c>
      <c r="B777">
        <v>28127.41</v>
      </c>
      <c r="C777">
        <v>24881.65</v>
      </c>
      <c r="D777">
        <v>6789.24</v>
      </c>
    </row>
    <row r="778" spans="1:4">
      <c r="A778" s="8">
        <v>44967</v>
      </c>
      <c r="B778">
        <v>28263.05</v>
      </c>
      <c r="C778">
        <v>24890.44</v>
      </c>
      <c r="D778">
        <v>6773.47</v>
      </c>
    </row>
    <row r="779" spans="1:4">
      <c r="A779" s="8">
        <v>44970</v>
      </c>
      <c r="B779">
        <v>27932.15</v>
      </c>
      <c r="C779">
        <v>24580.36</v>
      </c>
      <c r="D779">
        <v>6732.74</v>
      </c>
    </row>
    <row r="780" spans="1:4">
      <c r="A780" s="8">
        <v>44971</v>
      </c>
      <c r="B780">
        <v>27761.38</v>
      </c>
      <c r="C780">
        <v>24471.96</v>
      </c>
      <c r="D780">
        <v>6783.69</v>
      </c>
    </row>
    <row r="781" spans="1:4">
      <c r="A781" s="8">
        <v>44972</v>
      </c>
      <c r="B781">
        <v>27861.86</v>
      </c>
      <c r="C781">
        <v>24641.7</v>
      </c>
      <c r="D781">
        <v>6812.82</v>
      </c>
    </row>
    <row r="782" spans="1:4">
      <c r="A782" s="8">
        <v>44973</v>
      </c>
      <c r="B782">
        <v>28112.76</v>
      </c>
      <c r="C782">
        <v>24870.57</v>
      </c>
      <c r="D782">
        <v>6820.66</v>
      </c>
    </row>
    <row r="783" spans="1:4">
      <c r="A783" s="8">
        <v>44974</v>
      </c>
      <c r="B783">
        <v>28046.4</v>
      </c>
      <c r="C783">
        <v>24685.27</v>
      </c>
      <c r="D783">
        <v>6784.59</v>
      </c>
    </row>
    <row r="784" spans="1:4">
      <c r="A784" s="8">
        <v>44977</v>
      </c>
      <c r="B784">
        <v>28002.27</v>
      </c>
      <c r="C784">
        <v>24656.08</v>
      </c>
      <c r="D784">
        <v>6747.97</v>
      </c>
    </row>
    <row r="785" spans="1:4">
      <c r="A785" s="8">
        <v>44978</v>
      </c>
      <c r="B785">
        <v>27914.41</v>
      </c>
      <c r="C785">
        <v>24604.43</v>
      </c>
      <c r="D785">
        <v>6739.57</v>
      </c>
    </row>
    <row r="786" spans="1:4">
      <c r="A786" s="8">
        <v>44979</v>
      </c>
      <c r="B786">
        <v>27610.32</v>
      </c>
      <c r="C786">
        <v>24318.49</v>
      </c>
      <c r="D786">
        <v>6634.15</v>
      </c>
    </row>
    <row r="787" spans="1:4">
      <c r="A787" s="8">
        <v>44980</v>
      </c>
      <c r="B787">
        <v>27626.56</v>
      </c>
      <c r="C787">
        <v>24220.34</v>
      </c>
      <c r="D787">
        <v>6619.46</v>
      </c>
    </row>
    <row r="788" spans="1:4">
      <c r="A788" s="8">
        <v>44981</v>
      </c>
      <c r="B788">
        <v>27584.59</v>
      </c>
      <c r="C788">
        <v>24178.73</v>
      </c>
      <c r="D788">
        <v>6598.8</v>
      </c>
    </row>
    <row r="789" spans="1:4">
      <c r="A789" s="8">
        <v>44984</v>
      </c>
      <c r="B789">
        <v>27232.39</v>
      </c>
      <c r="C789">
        <v>24013.01</v>
      </c>
      <c r="D789">
        <v>6567.06</v>
      </c>
    </row>
    <row r="790" spans="1:4">
      <c r="A790" s="8">
        <v>44985</v>
      </c>
      <c r="B790">
        <v>27341.14</v>
      </c>
      <c r="C790">
        <v>24157.96</v>
      </c>
      <c r="D790">
        <v>6536.94</v>
      </c>
    </row>
    <row r="791" spans="1:4">
      <c r="A791" s="8">
        <v>44986</v>
      </c>
      <c r="B791">
        <v>27718.13</v>
      </c>
      <c r="C791">
        <v>24484.44</v>
      </c>
      <c r="D791">
        <v>6595.46</v>
      </c>
    </row>
    <row r="792" spans="1:4">
      <c r="A792" s="8">
        <v>44987</v>
      </c>
      <c r="B792">
        <v>27658.21</v>
      </c>
      <c r="C792">
        <v>24453.47</v>
      </c>
      <c r="D792">
        <v>6553.97</v>
      </c>
    </row>
    <row r="793" spans="1:4">
      <c r="A793" s="8">
        <v>44988</v>
      </c>
      <c r="B793">
        <v>27846.4</v>
      </c>
      <c r="C793">
        <v>24595.89</v>
      </c>
      <c r="D793">
        <v>6654.84</v>
      </c>
    </row>
    <row r="794" spans="1:4">
      <c r="A794" s="8">
        <v>44991</v>
      </c>
      <c r="B794">
        <v>28096.03</v>
      </c>
      <c r="C794">
        <v>24773.55</v>
      </c>
      <c r="D794">
        <v>6700.52</v>
      </c>
    </row>
    <row r="795" spans="1:4">
      <c r="A795" s="8">
        <v>44993</v>
      </c>
      <c r="B795">
        <v>28173.46</v>
      </c>
      <c r="C795">
        <v>24925.18</v>
      </c>
      <c r="D795">
        <v>6718.58</v>
      </c>
    </row>
    <row r="796" spans="1:4">
      <c r="A796" s="8">
        <v>44994</v>
      </c>
      <c r="B796">
        <v>28117.4</v>
      </c>
      <c r="C796">
        <v>24789.01</v>
      </c>
      <c r="D796">
        <v>6661.23</v>
      </c>
    </row>
    <row r="797" spans="1:4">
      <c r="A797" s="8">
        <v>44995</v>
      </c>
      <c r="B797">
        <v>27952.11</v>
      </c>
      <c r="C797">
        <v>24617.91</v>
      </c>
      <c r="D797">
        <v>6600.32</v>
      </c>
    </row>
    <row r="798" spans="1:4">
      <c r="A798" s="8">
        <v>44998</v>
      </c>
      <c r="B798">
        <v>27371.95</v>
      </c>
      <c r="C798">
        <v>24169.74</v>
      </c>
      <c r="D798">
        <v>6506.4</v>
      </c>
    </row>
    <row r="799" spans="1:4">
      <c r="A799" s="8">
        <v>44999</v>
      </c>
      <c r="B799">
        <v>27142.63</v>
      </c>
      <c r="C799">
        <v>24058.55</v>
      </c>
      <c r="D799">
        <v>6463.39</v>
      </c>
    </row>
    <row r="800" spans="1:4">
      <c r="A800" s="8">
        <v>45000</v>
      </c>
      <c r="B800">
        <v>27169.16</v>
      </c>
      <c r="C800">
        <v>24053.2</v>
      </c>
      <c r="D800">
        <v>6436.8</v>
      </c>
    </row>
    <row r="801" spans="1:4">
      <c r="A801" s="8">
        <v>45001</v>
      </c>
      <c r="B801">
        <v>26980.75</v>
      </c>
      <c r="C801">
        <v>24042.13</v>
      </c>
      <c r="D801">
        <v>6452.2</v>
      </c>
    </row>
    <row r="802" spans="1:4">
      <c r="A802" s="8">
        <v>45002</v>
      </c>
      <c r="B802">
        <v>27167.74</v>
      </c>
      <c r="C802">
        <v>24112.01</v>
      </c>
      <c r="D802">
        <v>6494.96</v>
      </c>
    </row>
    <row r="803" spans="1:4">
      <c r="A803" s="8">
        <v>45005</v>
      </c>
      <c r="B803">
        <v>26899.39</v>
      </c>
      <c r="C803">
        <v>23842.05</v>
      </c>
      <c r="D803">
        <v>6454.01</v>
      </c>
    </row>
    <row r="804" spans="1:4">
      <c r="A804" s="8">
        <v>45006</v>
      </c>
      <c r="B804">
        <v>27034.33</v>
      </c>
      <c r="C804">
        <v>23998.69</v>
      </c>
      <c r="D804">
        <v>6498.84</v>
      </c>
    </row>
    <row r="805" spans="1:4">
      <c r="A805" s="8">
        <v>45007</v>
      </c>
      <c r="B805">
        <v>27181.06</v>
      </c>
      <c r="C805">
        <v>24041.7</v>
      </c>
      <c r="D805">
        <v>6520.48</v>
      </c>
    </row>
    <row r="806" spans="1:4">
      <c r="A806" s="8">
        <v>45008</v>
      </c>
      <c r="B806">
        <v>27139.93</v>
      </c>
      <c r="C806">
        <v>23933.02</v>
      </c>
      <c r="D806">
        <v>6493.65</v>
      </c>
    </row>
    <row r="807" spans="1:4">
      <c r="A807" s="8">
        <v>45009</v>
      </c>
      <c r="B807">
        <v>26767</v>
      </c>
      <c r="C807">
        <v>23633.56</v>
      </c>
      <c r="D807">
        <v>6446.33</v>
      </c>
    </row>
    <row r="808" spans="1:4">
      <c r="A808" s="8">
        <v>45012</v>
      </c>
      <c r="B808">
        <v>26366.45</v>
      </c>
      <c r="C808">
        <v>23545.8</v>
      </c>
      <c r="D808">
        <v>6451.58</v>
      </c>
    </row>
    <row r="809" spans="1:4">
      <c r="A809" s="8">
        <v>45013</v>
      </c>
      <c r="B809">
        <v>26159.03</v>
      </c>
      <c r="C809">
        <v>23446.74</v>
      </c>
      <c r="D809">
        <v>6432.71</v>
      </c>
    </row>
    <row r="810" spans="1:4">
      <c r="A810" s="8">
        <v>45014</v>
      </c>
      <c r="B810">
        <v>26598.72</v>
      </c>
      <c r="C810">
        <v>23837.68</v>
      </c>
      <c r="D810">
        <v>6480.35</v>
      </c>
    </row>
    <row r="811" spans="1:4">
      <c r="A811" s="8">
        <v>45016</v>
      </c>
      <c r="B811">
        <v>26957.01</v>
      </c>
      <c r="C811">
        <v>24065.59</v>
      </c>
      <c r="D811">
        <v>6584.08</v>
      </c>
    </row>
    <row r="812" spans="1:4">
      <c r="A812" s="8">
        <v>45019</v>
      </c>
      <c r="B812">
        <v>27271.27</v>
      </c>
      <c r="C812">
        <v>24152.47</v>
      </c>
      <c r="D812">
        <v>6599.28</v>
      </c>
    </row>
    <row r="813" spans="1:4">
      <c r="A813" s="8">
        <v>45021</v>
      </c>
      <c r="B813">
        <v>27531.62</v>
      </c>
      <c r="C813">
        <v>24178.87</v>
      </c>
      <c r="D813">
        <v>6655.41</v>
      </c>
    </row>
    <row r="814" spans="1:4">
      <c r="A814" s="8">
        <v>45022</v>
      </c>
      <c r="B814">
        <v>27725.34</v>
      </c>
      <c r="C814">
        <v>24351.06</v>
      </c>
      <c r="D814">
        <v>6670.47</v>
      </c>
    </row>
    <row r="815" spans="1:4">
      <c r="A815" s="8">
        <v>45026</v>
      </c>
      <c r="B815">
        <v>27771</v>
      </c>
      <c r="C815">
        <v>24443.02</v>
      </c>
      <c r="D815">
        <v>6682.81</v>
      </c>
    </row>
    <row r="816" spans="1:4">
      <c r="A816" s="8">
        <v>45027</v>
      </c>
      <c r="B816">
        <v>27942.8</v>
      </c>
      <c r="C816">
        <v>24541.01</v>
      </c>
      <c r="D816">
        <v>6720.25</v>
      </c>
    </row>
    <row r="817" spans="1:4">
      <c r="A817" s="8">
        <v>45028</v>
      </c>
      <c r="B817">
        <v>28056.09</v>
      </c>
      <c r="C817">
        <v>24680.16</v>
      </c>
      <c r="D817">
        <v>6752.95</v>
      </c>
    </row>
    <row r="818" spans="1:4">
      <c r="A818" s="8">
        <v>45029</v>
      </c>
      <c r="B818">
        <v>28149.58</v>
      </c>
      <c r="C818">
        <v>24720.57</v>
      </c>
      <c r="D818">
        <v>6756.45</v>
      </c>
    </row>
    <row r="819" spans="1:4">
      <c r="A819" s="8">
        <v>45033</v>
      </c>
      <c r="B819">
        <v>28186.48</v>
      </c>
      <c r="C819">
        <v>24858.39</v>
      </c>
      <c r="D819">
        <v>6716.77</v>
      </c>
    </row>
    <row r="820" spans="1:4">
      <c r="A820" s="8">
        <v>45034</v>
      </c>
      <c r="B820">
        <v>28247.45</v>
      </c>
      <c r="C820">
        <v>24987.3</v>
      </c>
      <c r="D820">
        <v>6703.18</v>
      </c>
    </row>
    <row r="821" spans="1:4">
      <c r="A821" s="8">
        <v>45035</v>
      </c>
      <c r="B821">
        <v>28281.1</v>
      </c>
      <c r="C821">
        <v>24941.78</v>
      </c>
      <c r="D821">
        <v>6681.64</v>
      </c>
    </row>
    <row r="822" spans="1:4">
      <c r="A822" s="8">
        <v>45036</v>
      </c>
      <c r="B822">
        <v>28310.02</v>
      </c>
      <c r="C822">
        <v>24935.2</v>
      </c>
      <c r="D822">
        <v>6685.01</v>
      </c>
    </row>
    <row r="823" spans="1:4">
      <c r="A823" s="8">
        <v>45037</v>
      </c>
      <c r="B823">
        <v>28234.26</v>
      </c>
      <c r="C823">
        <v>24844.97</v>
      </c>
      <c r="D823">
        <v>6681.82</v>
      </c>
    </row>
    <row r="824" spans="1:4">
      <c r="A824" s="8">
        <v>45040</v>
      </c>
      <c r="B824">
        <v>28329.13</v>
      </c>
      <c r="C824">
        <v>24961.78</v>
      </c>
      <c r="D824">
        <v>6723.23</v>
      </c>
    </row>
    <row r="825" spans="1:4">
      <c r="A825" s="8">
        <v>45041</v>
      </c>
      <c r="B825">
        <v>28384.18</v>
      </c>
      <c r="C825">
        <v>24962.09</v>
      </c>
      <c r="D825">
        <v>6737.08</v>
      </c>
    </row>
    <row r="826" spans="1:4">
      <c r="A826" s="8">
        <v>45042</v>
      </c>
      <c r="B826">
        <v>28479.34</v>
      </c>
      <c r="C826">
        <v>25028.96</v>
      </c>
      <c r="D826">
        <v>6754.48</v>
      </c>
    </row>
    <row r="827" spans="1:4">
      <c r="A827" s="8">
        <v>45043</v>
      </c>
      <c r="B827">
        <v>28654.98</v>
      </c>
      <c r="C827">
        <v>25159.2</v>
      </c>
      <c r="D827">
        <v>6792.08</v>
      </c>
    </row>
    <row r="828" spans="1:4">
      <c r="A828" s="8">
        <v>45044</v>
      </c>
      <c r="B828">
        <v>28917.07</v>
      </c>
      <c r="C828">
        <v>25492.43</v>
      </c>
      <c r="D828">
        <v>6850.15</v>
      </c>
    </row>
    <row r="829" spans="1:4">
      <c r="A829" s="8">
        <v>45048</v>
      </c>
      <c r="B829">
        <v>29100.5</v>
      </c>
      <c r="C829">
        <v>25680.93</v>
      </c>
      <c r="D829">
        <v>6884.95</v>
      </c>
    </row>
    <row r="830" spans="1:4">
      <c r="A830" s="8">
        <v>45049</v>
      </c>
      <c r="B830">
        <v>29157.26</v>
      </c>
      <c r="C830">
        <v>25770.55</v>
      </c>
      <c r="D830">
        <v>6863.59</v>
      </c>
    </row>
    <row r="831" spans="1:4">
      <c r="A831" s="8">
        <v>45050</v>
      </c>
      <c r="B831">
        <v>29399.5</v>
      </c>
      <c r="C831">
        <v>25982.05</v>
      </c>
      <c r="D831">
        <v>6922.07</v>
      </c>
    </row>
    <row r="832" spans="1:4">
      <c r="A832" s="8">
        <v>45051</v>
      </c>
      <c r="B832">
        <v>29283.87</v>
      </c>
      <c r="C832">
        <v>25851.86</v>
      </c>
      <c r="D832">
        <v>6857.01</v>
      </c>
    </row>
    <row r="833" spans="1:4">
      <c r="A833" s="8">
        <v>45054</v>
      </c>
      <c r="B833">
        <v>29448.32</v>
      </c>
      <c r="C833">
        <v>26095.44</v>
      </c>
      <c r="D833">
        <v>6928.59</v>
      </c>
    </row>
    <row r="834" spans="1:4">
      <c r="A834" s="8">
        <v>45055</v>
      </c>
      <c r="B834">
        <v>29344.41</v>
      </c>
      <c r="C834">
        <v>26102.29</v>
      </c>
      <c r="D834">
        <v>6925.69</v>
      </c>
    </row>
    <row r="835" spans="1:4">
      <c r="A835" s="8">
        <v>45056</v>
      </c>
      <c r="B835">
        <v>29440.08</v>
      </c>
      <c r="C835">
        <v>26191.25</v>
      </c>
      <c r="D835">
        <v>6946.26</v>
      </c>
    </row>
    <row r="836" spans="1:4">
      <c r="A836" s="8">
        <v>45057</v>
      </c>
      <c r="B836">
        <v>29641.57</v>
      </c>
      <c r="C836">
        <v>26286.35</v>
      </c>
      <c r="D836">
        <v>6946.01</v>
      </c>
    </row>
    <row r="837" spans="1:4">
      <c r="A837" s="8">
        <v>45058</v>
      </c>
      <c r="B837">
        <v>29616.61</v>
      </c>
      <c r="C837">
        <v>26200.75</v>
      </c>
      <c r="D837">
        <v>6949.49</v>
      </c>
    </row>
    <row r="838" spans="1:4">
      <c r="A838" s="8">
        <v>45061</v>
      </c>
      <c r="B838">
        <v>29761.84</v>
      </c>
      <c r="C838">
        <v>26324.6</v>
      </c>
      <c r="D838">
        <v>6979.45</v>
      </c>
    </row>
    <row r="839" spans="1:4">
      <c r="A839" s="8">
        <v>45062</v>
      </c>
      <c r="B839">
        <v>29798.94</v>
      </c>
      <c r="C839">
        <v>26371.28</v>
      </c>
      <c r="D839">
        <v>6941.2</v>
      </c>
    </row>
    <row r="840" spans="1:4">
      <c r="A840" s="8">
        <v>45063</v>
      </c>
      <c r="B840">
        <v>29874.47</v>
      </c>
      <c r="C840">
        <v>26329.62</v>
      </c>
      <c r="D840">
        <v>6901.85</v>
      </c>
    </row>
    <row r="841" spans="1:4">
      <c r="A841" s="8">
        <v>45064</v>
      </c>
      <c r="B841">
        <v>29796.33</v>
      </c>
      <c r="C841">
        <v>26154.36</v>
      </c>
      <c r="D841">
        <v>6874.78</v>
      </c>
    </row>
    <row r="842" spans="1:4">
      <c r="A842" s="8">
        <v>45065</v>
      </c>
      <c r="B842">
        <v>29748.14</v>
      </c>
      <c r="C842">
        <v>26152.27</v>
      </c>
      <c r="D842">
        <v>6905.16</v>
      </c>
    </row>
    <row r="843" spans="1:4">
      <c r="A843" s="8">
        <v>45068</v>
      </c>
      <c r="B843">
        <v>29868.97</v>
      </c>
      <c r="C843">
        <v>26342.32</v>
      </c>
      <c r="D843">
        <v>6947.47</v>
      </c>
    </row>
    <row r="844" spans="1:4">
      <c r="A844" s="8">
        <v>45069</v>
      </c>
      <c r="B844">
        <v>29903.15</v>
      </c>
      <c r="C844">
        <v>26454.28</v>
      </c>
      <c r="D844">
        <v>6963.67</v>
      </c>
    </row>
    <row r="845" spans="1:4">
      <c r="A845" s="8">
        <v>45070</v>
      </c>
      <c r="B845">
        <v>29934.22</v>
      </c>
      <c r="C845">
        <v>26488.42</v>
      </c>
      <c r="D845">
        <v>6944.3</v>
      </c>
    </row>
    <row r="846" spans="1:4">
      <c r="A846" s="8">
        <v>45071</v>
      </c>
      <c r="B846">
        <v>30014.82</v>
      </c>
      <c r="C846">
        <v>26584.54</v>
      </c>
      <c r="D846">
        <v>6962.08</v>
      </c>
    </row>
    <row r="847" spans="1:4">
      <c r="A847" s="8">
        <v>45072</v>
      </c>
      <c r="B847">
        <v>30162.66</v>
      </c>
      <c r="C847">
        <v>26803.15</v>
      </c>
      <c r="D847">
        <v>7029.87</v>
      </c>
    </row>
    <row r="848" spans="1:4">
      <c r="A848" s="8">
        <v>45075</v>
      </c>
      <c r="B848">
        <v>30253.33</v>
      </c>
      <c r="C848">
        <v>26912.35</v>
      </c>
      <c r="D848">
        <v>7066.19</v>
      </c>
    </row>
    <row r="849" spans="1:4">
      <c r="A849" s="8">
        <v>45076</v>
      </c>
      <c r="B849">
        <v>30319.37</v>
      </c>
      <c r="C849">
        <v>26954.63</v>
      </c>
      <c r="D849">
        <v>7072.74</v>
      </c>
    </row>
    <row r="850" spans="1:4">
      <c r="A850" s="8">
        <v>45077</v>
      </c>
      <c r="B850">
        <v>30524.82</v>
      </c>
      <c r="C850">
        <v>27100.05</v>
      </c>
      <c r="D850">
        <v>7039.71</v>
      </c>
    </row>
    <row r="851" spans="1:4">
      <c r="A851" s="8">
        <v>45078</v>
      </c>
      <c r="B851">
        <v>30711.67</v>
      </c>
      <c r="C851">
        <v>27130.43</v>
      </c>
      <c r="D851">
        <v>7025.8</v>
      </c>
    </row>
    <row r="852" spans="1:4">
      <c r="A852" s="8">
        <v>45079</v>
      </c>
      <c r="B852">
        <v>30885.7</v>
      </c>
      <c r="C852">
        <v>27294.1</v>
      </c>
      <c r="D852">
        <v>7043.18</v>
      </c>
    </row>
    <row r="853" spans="1:4">
      <c r="A853" s="8">
        <v>45082</v>
      </c>
      <c r="B853">
        <v>31043.53</v>
      </c>
      <c r="C853">
        <v>27372.73</v>
      </c>
      <c r="D853">
        <v>7065.21</v>
      </c>
    </row>
    <row r="854" spans="1:4">
      <c r="A854" s="8">
        <v>45083</v>
      </c>
      <c r="B854">
        <v>31174.98</v>
      </c>
      <c r="C854">
        <v>27452.83</v>
      </c>
      <c r="D854">
        <v>7070.16</v>
      </c>
    </row>
    <row r="855" spans="1:4">
      <c r="A855" s="8">
        <v>45084</v>
      </c>
      <c r="B855">
        <v>31533.68</v>
      </c>
      <c r="C855">
        <v>27751.75</v>
      </c>
      <c r="D855">
        <v>7117.94</v>
      </c>
    </row>
    <row r="856" spans="1:4">
      <c r="A856" s="8">
        <v>45085</v>
      </c>
      <c r="B856">
        <v>31385.13</v>
      </c>
      <c r="C856">
        <v>27510.7</v>
      </c>
      <c r="D856">
        <v>7083.94</v>
      </c>
    </row>
    <row r="857" spans="1:4">
      <c r="A857" s="8">
        <v>45086</v>
      </c>
      <c r="B857">
        <v>31391.99</v>
      </c>
      <c r="C857">
        <v>27518.19</v>
      </c>
      <c r="D857">
        <v>7057.46</v>
      </c>
    </row>
    <row r="858" spans="1:4">
      <c r="A858" s="8">
        <v>45089</v>
      </c>
      <c r="B858">
        <v>31617.37</v>
      </c>
      <c r="C858">
        <v>27666.72</v>
      </c>
      <c r="D858">
        <v>7073.11</v>
      </c>
    </row>
    <row r="859" spans="1:4">
      <c r="A859" s="8">
        <v>45090</v>
      </c>
      <c r="B859">
        <v>31876.7</v>
      </c>
      <c r="C859">
        <v>27989.54</v>
      </c>
      <c r="D859">
        <v>7120.41</v>
      </c>
    </row>
    <row r="860" spans="1:4">
      <c r="A860" s="8">
        <v>45091</v>
      </c>
      <c r="B860">
        <v>32011.9</v>
      </c>
      <c r="C860">
        <v>28046.55</v>
      </c>
      <c r="D860">
        <v>7133.12</v>
      </c>
    </row>
    <row r="861" spans="1:4">
      <c r="A861" s="8">
        <v>45092</v>
      </c>
      <c r="B861">
        <v>32049.91</v>
      </c>
      <c r="C861">
        <v>28131.58</v>
      </c>
      <c r="D861">
        <v>7109.49</v>
      </c>
    </row>
    <row r="862" spans="1:4">
      <c r="A862" s="8">
        <v>45093</v>
      </c>
      <c r="B862">
        <v>32292.19</v>
      </c>
      <c r="C862">
        <v>28331.32</v>
      </c>
      <c r="D862">
        <v>7164.66</v>
      </c>
    </row>
    <row r="863" spans="1:4">
      <c r="A863" s="8">
        <v>45096</v>
      </c>
      <c r="B863">
        <v>32368.74</v>
      </c>
      <c r="C863">
        <v>28309.18</v>
      </c>
      <c r="D863">
        <v>7138.11</v>
      </c>
    </row>
    <row r="864" spans="1:4">
      <c r="A864" s="8">
        <v>45097</v>
      </c>
      <c r="B864">
        <v>32497.76</v>
      </c>
      <c r="C864">
        <v>28442.44</v>
      </c>
      <c r="D864">
        <v>7160.11</v>
      </c>
    </row>
    <row r="865" spans="1:4">
      <c r="A865" s="8">
        <v>45098</v>
      </c>
      <c r="B865">
        <v>32577.35</v>
      </c>
      <c r="C865">
        <v>28635.61</v>
      </c>
      <c r="D865">
        <v>7175.13</v>
      </c>
    </row>
    <row r="866" spans="1:4">
      <c r="A866" s="8">
        <v>45099</v>
      </c>
      <c r="B866">
        <v>32369.66</v>
      </c>
      <c r="C866">
        <v>28327.83</v>
      </c>
      <c r="D866">
        <v>7135.13</v>
      </c>
    </row>
    <row r="867" spans="1:4">
      <c r="A867" s="8">
        <v>45100</v>
      </c>
      <c r="B867">
        <v>31991.18</v>
      </c>
      <c r="C867">
        <v>27977.34</v>
      </c>
      <c r="D867">
        <v>7090</v>
      </c>
    </row>
    <row r="868" spans="1:4">
      <c r="A868" s="8">
        <v>45103</v>
      </c>
      <c r="B868">
        <v>32216.89</v>
      </c>
      <c r="C868">
        <v>28268.44</v>
      </c>
      <c r="D868">
        <v>7100.12</v>
      </c>
    </row>
    <row r="869" spans="1:4">
      <c r="A869" s="8">
        <v>45104</v>
      </c>
      <c r="B869">
        <v>32412.56</v>
      </c>
      <c r="C869">
        <v>28376.6</v>
      </c>
      <c r="D869">
        <v>7147.91</v>
      </c>
    </row>
    <row r="870" spans="1:4">
      <c r="A870" s="8">
        <v>45105</v>
      </c>
      <c r="B870">
        <v>32437.88</v>
      </c>
      <c r="C870">
        <v>28584.84</v>
      </c>
      <c r="D870">
        <v>7204.95</v>
      </c>
    </row>
    <row r="871" spans="1:4">
      <c r="A871" s="8">
        <v>45107</v>
      </c>
      <c r="B871">
        <v>32602.14</v>
      </c>
      <c r="C871">
        <v>28776.2</v>
      </c>
      <c r="D871">
        <v>7279.87</v>
      </c>
    </row>
    <row r="872" spans="1:4">
      <c r="A872" s="8">
        <v>45110</v>
      </c>
      <c r="B872">
        <v>32786.31</v>
      </c>
      <c r="C872">
        <v>28861.47</v>
      </c>
      <c r="D872">
        <v>7327.61</v>
      </c>
    </row>
    <row r="873" spans="1:4">
      <c r="A873" s="8">
        <v>45111</v>
      </c>
      <c r="B873">
        <v>32802.63</v>
      </c>
      <c r="C873">
        <v>28798.91</v>
      </c>
      <c r="D873">
        <v>7347.4</v>
      </c>
    </row>
    <row r="874" spans="1:4">
      <c r="A874" s="8">
        <v>45112</v>
      </c>
      <c r="B874">
        <v>33004.56</v>
      </c>
      <c r="C874">
        <v>28994.35</v>
      </c>
      <c r="D874">
        <v>7357.01</v>
      </c>
    </row>
    <row r="875" spans="1:4">
      <c r="A875" s="8">
        <v>45113</v>
      </c>
      <c r="B875">
        <v>33224.09</v>
      </c>
      <c r="C875">
        <v>29222.22</v>
      </c>
      <c r="D875">
        <v>7395.9</v>
      </c>
    </row>
    <row r="876" spans="1:4">
      <c r="A876" s="8">
        <v>45114</v>
      </c>
      <c r="B876">
        <v>33129.41</v>
      </c>
      <c r="C876">
        <v>28999.02</v>
      </c>
      <c r="D876">
        <v>7334.77</v>
      </c>
    </row>
    <row r="877" spans="1:4">
      <c r="A877" s="8">
        <v>45117</v>
      </c>
      <c r="B877">
        <v>33042.06</v>
      </c>
      <c r="C877">
        <v>28868.67</v>
      </c>
      <c r="D877">
        <v>7338.84</v>
      </c>
    </row>
    <row r="878" spans="1:4">
      <c r="A878" s="8">
        <v>45118</v>
      </c>
      <c r="B878">
        <v>33312.15</v>
      </c>
      <c r="C878">
        <v>29149.75</v>
      </c>
      <c r="D878">
        <v>7371.13</v>
      </c>
    </row>
    <row r="879" spans="1:4">
      <c r="A879" s="8">
        <v>45119</v>
      </c>
      <c r="B879">
        <v>33502.21</v>
      </c>
      <c r="C879">
        <v>29288.66</v>
      </c>
      <c r="D879">
        <v>7353.7</v>
      </c>
    </row>
    <row r="880" spans="1:4">
      <c r="A880" s="8">
        <v>45120</v>
      </c>
      <c r="B880">
        <v>33322.13</v>
      </c>
      <c r="C880">
        <v>29100.88</v>
      </c>
      <c r="D880">
        <v>7362.28</v>
      </c>
    </row>
    <row r="881" spans="1:4">
      <c r="A881" s="8">
        <v>45121</v>
      </c>
      <c r="B881">
        <v>33701.9</v>
      </c>
      <c r="C881">
        <v>29393</v>
      </c>
      <c r="D881">
        <v>7418.78</v>
      </c>
    </row>
    <row r="882" spans="1:4">
      <c r="A882" s="8">
        <v>45124</v>
      </c>
      <c r="B882">
        <v>33986.98</v>
      </c>
      <c r="C882">
        <v>29477.41</v>
      </c>
      <c r="D882">
        <v>7468.69</v>
      </c>
    </row>
    <row r="883" spans="1:4">
      <c r="A883" s="8">
        <v>45125</v>
      </c>
      <c r="B883">
        <v>33828.59</v>
      </c>
      <c r="C883">
        <v>29423.02</v>
      </c>
      <c r="D883">
        <v>7479.8</v>
      </c>
    </row>
    <row r="884" spans="1:4">
      <c r="A884" s="8">
        <v>45126</v>
      </c>
      <c r="B884">
        <v>34036.41</v>
      </c>
      <c r="C884">
        <v>29607.74</v>
      </c>
      <c r="D884">
        <v>7510.91</v>
      </c>
    </row>
    <row r="885" spans="1:4">
      <c r="A885" s="8">
        <v>45127</v>
      </c>
      <c r="B885">
        <v>34101.53</v>
      </c>
      <c r="C885">
        <v>29623.67</v>
      </c>
      <c r="D885">
        <v>7558.71</v>
      </c>
    </row>
    <row r="886" spans="1:4">
      <c r="A886" s="8">
        <v>45128</v>
      </c>
      <c r="B886">
        <v>34146.66</v>
      </c>
      <c r="C886">
        <v>29547.28</v>
      </c>
      <c r="D886">
        <v>7475.01</v>
      </c>
    </row>
    <row r="887" spans="1:4">
      <c r="A887" s="8">
        <v>45131</v>
      </c>
      <c r="B887">
        <v>34172.03</v>
      </c>
      <c r="C887">
        <v>29634.85</v>
      </c>
      <c r="D887">
        <v>7448.49</v>
      </c>
    </row>
    <row r="888" spans="1:4">
      <c r="A888" s="8">
        <v>45132</v>
      </c>
      <c r="B888">
        <v>34279.08</v>
      </c>
      <c r="C888">
        <v>29750.29</v>
      </c>
      <c r="D888">
        <v>7457.39</v>
      </c>
    </row>
    <row r="889" spans="1:4">
      <c r="A889" s="8">
        <v>45133</v>
      </c>
      <c r="B889">
        <v>34355.33</v>
      </c>
      <c r="C889">
        <v>29852.88</v>
      </c>
      <c r="D889">
        <v>7497.59</v>
      </c>
    </row>
    <row r="890" spans="1:4">
      <c r="A890" s="8">
        <v>45134</v>
      </c>
      <c r="B890">
        <v>34379.25</v>
      </c>
      <c r="C890">
        <v>29995.94</v>
      </c>
      <c r="D890">
        <v>7459.28</v>
      </c>
    </row>
    <row r="891" spans="1:4">
      <c r="A891" s="8">
        <v>45135</v>
      </c>
      <c r="B891">
        <v>34548.46</v>
      </c>
      <c r="C891">
        <v>30159.82</v>
      </c>
      <c r="D891">
        <v>7458.84</v>
      </c>
    </row>
    <row r="892" spans="1:4">
      <c r="A892" s="8">
        <v>45138</v>
      </c>
      <c r="B892">
        <v>35002.32</v>
      </c>
      <c r="C892">
        <v>30419.75</v>
      </c>
      <c r="D892">
        <v>7497.7</v>
      </c>
    </row>
    <row r="893" spans="1:4">
      <c r="A893" s="8">
        <v>45139</v>
      </c>
      <c r="B893">
        <v>35177.85</v>
      </c>
      <c r="C893">
        <v>30349.34</v>
      </c>
      <c r="D893">
        <v>7492.38</v>
      </c>
    </row>
    <row r="894" spans="1:4">
      <c r="A894" s="8">
        <v>45140</v>
      </c>
      <c r="B894">
        <v>34761.22</v>
      </c>
      <c r="C894">
        <v>29926.19</v>
      </c>
      <c r="D894">
        <v>7413.27</v>
      </c>
    </row>
    <row r="895" spans="1:4">
      <c r="A895" s="8">
        <v>45141</v>
      </c>
      <c r="B895">
        <v>34841.48</v>
      </c>
      <c r="C895">
        <v>29967.64</v>
      </c>
      <c r="D895">
        <v>7359.26</v>
      </c>
    </row>
    <row r="896" spans="1:4">
      <c r="A896" s="8">
        <v>45142</v>
      </c>
      <c r="B896">
        <v>35070.65</v>
      </c>
      <c r="C896">
        <v>30162.66</v>
      </c>
      <c r="D896">
        <v>7412.15</v>
      </c>
    </row>
    <row r="897" spans="1:4">
      <c r="A897" s="8">
        <v>45145</v>
      </c>
      <c r="B897">
        <v>35162.06</v>
      </c>
      <c r="C897">
        <v>30331.02</v>
      </c>
      <c r="D897">
        <v>7439.5</v>
      </c>
    </row>
    <row r="898" spans="1:4">
      <c r="A898" s="8">
        <v>45146</v>
      </c>
      <c r="B898">
        <v>35248.97</v>
      </c>
      <c r="C898">
        <v>30377.5</v>
      </c>
      <c r="D898">
        <v>7429.76</v>
      </c>
    </row>
    <row r="899" spans="1:4">
      <c r="A899" s="8">
        <v>45147</v>
      </c>
      <c r="B899">
        <v>35450.37</v>
      </c>
      <c r="C899">
        <v>30497.43</v>
      </c>
      <c r="D899">
        <v>7450.09</v>
      </c>
    </row>
    <row r="900" spans="1:4">
      <c r="A900" s="8">
        <v>45148</v>
      </c>
      <c r="B900">
        <v>35398.74</v>
      </c>
      <c r="C900">
        <v>30469.34</v>
      </c>
      <c r="D900">
        <v>7417.63</v>
      </c>
    </row>
    <row r="901" spans="1:4">
      <c r="A901" s="8">
        <v>45149</v>
      </c>
      <c r="B901">
        <v>35290.61</v>
      </c>
      <c r="C901">
        <v>30429.56</v>
      </c>
      <c r="D901">
        <v>7374.37</v>
      </c>
    </row>
    <row r="902" spans="1:4">
      <c r="A902" s="8">
        <v>45152</v>
      </c>
      <c r="B902">
        <v>35113.21</v>
      </c>
      <c r="C902">
        <v>30296.88</v>
      </c>
      <c r="D902">
        <v>7366.97</v>
      </c>
    </row>
    <row r="903" spans="1:4">
      <c r="A903" s="8">
        <v>45154</v>
      </c>
      <c r="B903">
        <v>35297.14</v>
      </c>
      <c r="C903">
        <v>30372.99</v>
      </c>
      <c r="D903">
        <v>7376.79</v>
      </c>
    </row>
    <row r="904" spans="1:4">
      <c r="A904" s="8">
        <v>45155</v>
      </c>
      <c r="B904">
        <v>35364.28</v>
      </c>
      <c r="C904">
        <v>30390.1</v>
      </c>
      <c r="D904">
        <v>7342.06</v>
      </c>
    </row>
    <row r="905" spans="1:4">
      <c r="A905" s="8">
        <v>45156</v>
      </c>
      <c r="B905">
        <v>35283.32</v>
      </c>
      <c r="C905">
        <v>30265.32</v>
      </c>
      <c r="D905">
        <v>7323.4</v>
      </c>
    </row>
    <row r="906" spans="1:4">
      <c r="A906" s="8">
        <v>45159</v>
      </c>
      <c r="B906">
        <v>35535.38</v>
      </c>
      <c r="C906">
        <v>30528.4</v>
      </c>
      <c r="D906">
        <v>7358.84</v>
      </c>
    </row>
    <row r="907" spans="1:4">
      <c r="A907" s="8">
        <v>45160</v>
      </c>
      <c r="B907">
        <v>35850.19</v>
      </c>
      <c r="C907">
        <v>30816.28</v>
      </c>
      <c r="D907">
        <v>7367.09</v>
      </c>
    </row>
    <row r="908" spans="1:4">
      <c r="A908" s="8">
        <v>45161</v>
      </c>
      <c r="B908">
        <v>36065.95</v>
      </c>
      <c r="C908">
        <v>30946.75</v>
      </c>
      <c r="D908">
        <v>7381.67</v>
      </c>
    </row>
    <row r="909" spans="1:4">
      <c r="A909" s="8">
        <v>45162</v>
      </c>
      <c r="B909">
        <v>36142.74</v>
      </c>
      <c r="C909">
        <v>30980.16</v>
      </c>
      <c r="D909">
        <v>7364.74</v>
      </c>
    </row>
    <row r="910" spans="1:4">
      <c r="A910" s="8">
        <v>45163</v>
      </c>
      <c r="B910">
        <v>36055.96</v>
      </c>
      <c r="C910">
        <v>30717.91</v>
      </c>
      <c r="D910">
        <v>7318.24</v>
      </c>
    </row>
    <row r="911" spans="1:4">
      <c r="A911" s="8">
        <v>45166</v>
      </c>
      <c r="B911">
        <v>36298.44</v>
      </c>
      <c r="C911">
        <v>30899.36</v>
      </c>
      <c r="D911">
        <v>7333.11</v>
      </c>
    </row>
    <row r="912" spans="1:4">
      <c r="A912" s="8">
        <v>45167</v>
      </c>
      <c r="B912">
        <v>36547.63</v>
      </c>
      <c r="C912">
        <v>31036.97</v>
      </c>
      <c r="D912">
        <v>7351.12</v>
      </c>
    </row>
    <row r="913" spans="1:4">
      <c r="A913" s="8">
        <v>45168</v>
      </c>
      <c r="B913">
        <v>36851.14</v>
      </c>
      <c r="C913">
        <v>31207.87</v>
      </c>
      <c r="D913">
        <v>7356.61</v>
      </c>
    </row>
    <row r="914" spans="1:4">
      <c r="A914" s="8">
        <v>45169</v>
      </c>
      <c r="B914">
        <v>37143.67</v>
      </c>
      <c r="C914">
        <v>31200.6</v>
      </c>
      <c r="D914">
        <v>7318.7</v>
      </c>
    </row>
    <row r="915" spans="1:4">
      <c r="A915" s="8">
        <v>45170</v>
      </c>
      <c r="B915">
        <v>37420.53</v>
      </c>
      <c r="C915">
        <v>31435.62</v>
      </c>
      <c r="D915">
        <v>7384.61</v>
      </c>
    </row>
    <row r="916" spans="1:4">
      <c r="A916" s="8">
        <v>45173</v>
      </c>
      <c r="B916">
        <v>37734.14</v>
      </c>
      <c r="C916">
        <v>31736.06</v>
      </c>
      <c r="D916">
        <v>7419.43</v>
      </c>
    </row>
    <row r="917" spans="1:4">
      <c r="A917" s="8">
        <v>45174</v>
      </c>
      <c r="B917">
        <v>37964.55</v>
      </c>
      <c r="C917">
        <v>32081.77</v>
      </c>
      <c r="D917">
        <v>7437</v>
      </c>
    </row>
    <row r="918" spans="1:4">
      <c r="A918" s="8">
        <v>45175</v>
      </c>
      <c r="B918">
        <v>37948.61</v>
      </c>
      <c r="C918">
        <v>32122.06</v>
      </c>
      <c r="D918">
        <v>7454</v>
      </c>
    </row>
    <row r="919" spans="1:4">
      <c r="A919" s="8">
        <v>45176</v>
      </c>
      <c r="B919">
        <v>38101.21</v>
      </c>
      <c r="C919">
        <v>32374.93</v>
      </c>
      <c r="D919">
        <v>7495.98</v>
      </c>
    </row>
    <row r="920" spans="1:4">
      <c r="A920" s="8">
        <v>45177</v>
      </c>
      <c r="B920">
        <v>38266.53</v>
      </c>
      <c r="C920">
        <v>32672</v>
      </c>
      <c r="D920">
        <v>7534.99</v>
      </c>
    </row>
    <row r="921" spans="1:4">
      <c r="A921" s="8">
        <v>45180</v>
      </c>
      <c r="B921">
        <v>38533.4</v>
      </c>
      <c r="C921">
        <v>33064.96</v>
      </c>
      <c r="D921">
        <v>7601.65</v>
      </c>
    </row>
    <row r="922" spans="1:4">
      <c r="A922" s="8">
        <v>45181</v>
      </c>
      <c r="B922">
        <v>36982.74</v>
      </c>
      <c r="C922">
        <v>32084.93</v>
      </c>
      <c r="D922">
        <v>7584.59</v>
      </c>
    </row>
    <row r="923" spans="1:4">
      <c r="A923" s="8">
        <v>45182</v>
      </c>
      <c r="B923">
        <v>37296.78</v>
      </c>
      <c r="C923">
        <v>32147.31</v>
      </c>
      <c r="D923">
        <v>7613.87</v>
      </c>
    </row>
    <row r="924" spans="1:4">
      <c r="A924" s="8">
        <v>45183</v>
      </c>
      <c r="B924">
        <v>37726.5</v>
      </c>
      <c r="C924">
        <v>32474.86</v>
      </c>
      <c r="D924">
        <v>7629.61</v>
      </c>
    </row>
    <row r="925" spans="1:4">
      <c r="A925" s="8">
        <v>45184</v>
      </c>
      <c r="B925">
        <v>37828.56</v>
      </c>
      <c r="C925">
        <v>32505.37</v>
      </c>
      <c r="D925">
        <v>7666.08</v>
      </c>
    </row>
    <row r="926" spans="1:4">
      <c r="A926" s="8">
        <v>45187</v>
      </c>
      <c r="B926">
        <v>37601.16</v>
      </c>
      <c r="C926">
        <v>32418.81</v>
      </c>
      <c r="D926">
        <v>7643.49</v>
      </c>
    </row>
    <row r="927" spans="1:4">
      <c r="A927" s="8">
        <v>45189</v>
      </c>
      <c r="B927">
        <v>37410.5</v>
      </c>
      <c r="C927">
        <v>32313.01</v>
      </c>
      <c r="D927">
        <v>7559.03</v>
      </c>
    </row>
    <row r="928" spans="1:4">
      <c r="A928" s="8">
        <v>45190</v>
      </c>
      <c r="B928">
        <v>37043.75</v>
      </c>
      <c r="C928">
        <v>31992.41</v>
      </c>
      <c r="D928">
        <v>7499.77</v>
      </c>
    </row>
    <row r="929" spans="1:4">
      <c r="A929" s="8">
        <v>45191</v>
      </c>
      <c r="B929">
        <v>37057.48</v>
      </c>
      <c r="C929">
        <v>31948.76</v>
      </c>
      <c r="D929">
        <v>7475.89</v>
      </c>
    </row>
    <row r="930" spans="1:4">
      <c r="A930" s="8">
        <v>45194</v>
      </c>
      <c r="B930">
        <v>37101.25</v>
      </c>
      <c r="C930">
        <v>32094.28</v>
      </c>
      <c r="D930">
        <v>7473.96</v>
      </c>
    </row>
    <row r="931" spans="1:4">
      <c r="A931" s="8">
        <v>45195</v>
      </c>
      <c r="B931">
        <v>37225</v>
      </c>
      <c r="C931">
        <v>32066.5</v>
      </c>
      <c r="D931">
        <v>7471.77</v>
      </c>
    </row>
    <row r="932" spans="1:4">
      <c r="A932" s="8">
        <v>45196</v>
      </c>
      <c r="B932">
        <v>37476.71</v>
      </c>
      <c r="C932">
        <v>32309.87</v>
      </c>
      <c r="D932">
        <v>7491.28</v>
      </c>
    </row>
    <row r="933" spans="1:4">
      <c r="A933" s="8">
        <v>45197</v>
      </c>
      <c r="B933">
        <v>37347.57</v>
      </c>
      <c r="C933">
        <v>31923.84</v>
      </c>
      <c r="D933">
        <v>7415.94</v>
      </c>
    </row>
    <row r="934" spans="1:4">
      <c r="A934" s="8">
        <v>45198</v>
      </c>
      <c r="B934">
        <v>37562.23</v>
      </c>
      <c r="C934">
        <v>32340.71</v>
      </c>
      <c r="D934">
        <v>7462.57</v>
      </c>
    </row>
    <row r="935" spans="1:4">
      <c r="A935" s="8">
        <v>45202</v>
      </c>
      <c r="B935">
        <v>37789.58</v>
      </c>
      <c r="C935">
        <v>32368.8</v>
      </c>
      <c r="D935">
        <v>7428.55</v>
      </c>
    </row>
    <row r="936" spans="1:4">
      <c r="A936" s="8">
        <v>45203</v>
      </c>
      <c r="B936">
        <v>37428.66</v>
      </c>
      <c r="C936">
        <v>31877.06</v>
      </c>
      <c r="D936">
        <v>7388.18</v>
      </c>
    </row>
    <row r="937" spans="1:4">
      <c r="A937" s="8">
        <v>45204</v>
      </c>
      <c r="B937">
        <v>37649.51</v>
      </c>
      <c r="C937">
        <v>31866.42</v>
      </c>
      <c r="D937">
        <v>7426.2</v>
      </c>
    </row>
    <row r="938" spans="1:4">
      <c r="A938" s="8">
        <v>45205</v>
      </c>
      <c r="B938">
        <v>37860.58</v>
      </c>
      <c r="C938">
        <v>32077.66</v>
      </c>
      <c r="D938">
        <v>7467.05</v>
      </c>
    </row>
    <row r="939" spans="1:4">
      <c r="A939" s="8">
        <v>45208</v>
      </c>
      <c r="B939">
        <v>37209.94</v>
      </c>
      <c r="C939">
        <v>31686.69</v>
      </c>
      <c r="D939">
        <v>7404.22</v>
      </c>
    </row>
    <row r="940" spans="1:4">
      <c r="A940" s="8">
        <v>45209</v>
      </c>
      <c r="B940">
        <v>37678.75</v>
      </c>
      <c r="C940">
        <v>32047.51</v>
      </c>
      <c r="D940">
        <v>7478.18</v>
      </c>
    </row>
    <row r="941" spans="1:4">
      <c r="A941" s="8">
        <v>45210</v>
      </c>
      <c r="B941">
        <v>37969.94</v>
      </c>
      <c r="C941">
        <v>32224.58</v>
      </c>
      <c r="D941">
        <v>7522.75</v>
      </c>
    </row>
    <row r="942" spans="1:4">
      <c r="A942" s="8">
        <v>45211</v>
      </c>
      <c r="B942">
        <v>38198.5</v>
      </c>
      <c r="C942">
        <v>32322.73</v>
      </c>
      <c r="D942">
        <v>7521.2</v>
      </c>
    </row>
    <row r="943" spans="1:4">
      <c r="A943" s="8">
        <v>45212</v>
      </c>
      <c r="B943">
        <v>38184.83</v>
      </c>
      <c r="C943">
        <v>32305.62</v>
      </c>
      <c r="D943">
        <v>7507.68</v>
      </c>
    </row>
    <row r="944" spans="1:4">
      <c r="A944" s="8">
        <v>45215</v>
      </c>
      <c r="B944">
        <v>38316.11</v>
      </c>
      <c r="C944">
        <v>32387.42</v>
      </c>
      <c r="D944">
        <v>7499.28</v>
      </c>
    </row>
    <row r="945" spans="1:4">
      <c r="A945" s="8">
        <v>45216</v>
      </c>
      <c r="B945">
        <v>38585.62</v>
      </c>
      <c r="C945">
        <v>32514.28</v>
      </c>
      <c r="D945">
        <v>7530.71</v>
      </c>
    </row>
    <row r="946" spans="1:4">
      <c r="A946" s="8">
        <v>45217</v>
      </c>
      <c r="B946">
        <v>38462.63</v>
      </c>
      <c r="C946">
        <v>32237.37</v>
      </c>
      <c r="D946">
        <v>7474.18</v>
      </c>
    </row>
    <row r="947" spans="1:4">
      <c r="A947" s="8">
        <v>45218</v>
      </c>
      <c r="B947">
        <v>38490.14</v>
      </c>
      <c r="C947">
        <v>32210.38</v>
      </c>
      <c r="D947">
        <v>7453.58</v>
      </c>
    </row>
    <row r="948" spans="1:4">
      <c r="A948" s="8">
        <v>45219</v>
      </c>
      <c r="B948">
        <v>38198.72</v>
      </c>
      <c r="C948">
        <v>31880.86</v>
      </c>
      <c r="D948">
        <v>7419.81</v>
      </c>
    </row>
    <row r="949" spans="1:4">
      <c r="A949" s="8">
        <v>45222</v>
      </c>
      <c r="B949">
        <v>36602.75</v>
      </c>
      <c r="C949">
        <v>31082.03</v>
      </c>
      <c r="D949">
        <v>7309.63</v>
      </c>
    </row>
    <row r="950" spans="1:4">
      <c r="A950" s="8">
        <v>45224</v>
      </c>
      <c r="B950">
        <v>36321.61</v>
      </c>
      <c r="C950">
        <v>30920.09</v>
      </c>
      <c r="D950">
        <v>7251.35</v>
      </c>
    </row>
    <row r="951" spans="1:4">
      <c r="A951" s="8">
        <v>45225</v>
      </c>
      <c r="B951">
        <v>36205.34</v>
      </c>
      <c r="C951">
        <v>30591.65</v>
      </c>
      <c r="D951">
        <v>7152.34</v>
      </c>
    </row>
    <row r="952" spans="1:4">
      <c r="A952" s="8">
        <v>45226</v>
      </c>
      <c r="B952">
        <v>36888.03</v>
      </c>
      <c r="C952">
        <v>31112.51</v>
      </c>
      <c r="D952">
        <v>7230.7</v>
      </c>
    </row>
    <row r="953" spans="1:4">
      <c r="A953" s="8">
        <v>45229</v>
      </c>
      <c r="B953">
        <v>36911.46</v>
      </c>
      <c r="C953">
        <v>31153.57</v>
      </c>
      <c r="D953">
        <v>7264.81</v>
      </c>
    </row>
    <row r="954" spans="1:4">
      <c r="A954" s="8">
        <v>45230</v>
      </c>
      <c r="B954">
        <v>36919.1</v>
      </c>
      <c r="C954">
        <v>31245.1</v>
      </c>
      <c r="D954">
        <v>7247.52</v>
      </c>
    </row>
    <row r="955" spans="1:4">
      <c r="A955" s="8">
        <v>45231</v>
      </c>
      <c r="B955">
        <v>36883.01</v>
      </c>
      <c r="C955">
        <v>31136.68</v>
      </c>
      <c r="D955">
        <v>7212.26</v>
      </c>
    </row>
    <row r="956" spans="1:4">
      <c r="A956" s="8">
        <v>45232</v>
      </c>
      <c r="B956">
        <v>37239.96</v>
      </c>
      <c r="C956">
        <v>31511.43</v>
      </c>
      <c r="D956">
        <v>7275.93</v>
      </c>
    </row>
    <row r="957" spans="1:4">
      <c r="A957" s="8">
        <v>45233</v>
      </c>
      <c r="B957">
        <v>37589.06</v>
      </c>
      <c r="C957">
        <v>31735.86</v>
      </c>
      <c r="D957">
        <v>7318.33</v>
      </c>
    </row>
    <row r="958" spans="1:4">
      <c r="A958" s="8">
        <v>45236</v>
      </c>
      <c r="B958">
        <v>37965</v>
      </c>
      <c r="C958">
        <v>32021.21</v>
      </c>
      <c r="D958">
        <v>7387.12</v>
      </c>
    </row>
    <row r="959" spans="1:4">
      <c r="A959" s="8">
        <v>45237</v>
      </c>
      <c r="B959">
        <v>38107.62</v>
      </c>
      <c r="C959">
        <v>32190.08</v>
      </c>
      <c r="D959">
        <v>7391.25</v>
      </c>
    </row>
    <row r="960" spans="1:4">
      <c r="A960" s="8">
        <v>45238</v>
      </c>
      <c r="B960">
        <v>38337.7</v>
      </c>
      <c r="C960">
        <v>32441.89</v>
      </c>
      <c r="D960">
        <v>7408.41</v>
      </c>
    </row>
    <row r="961" spans="1:4">
      <c r="A961" s="8">
        <v>45239</v>
      </c>
      <c r="B961">
        <v>38233.6</v>
      </c>
      <c r="C961">
        <v>32460.25</v>
      </c>
      <c r="D961">
        <v>7390.8</v>
      </c>
    </row>
    <row r="962" spans="1:4">
      <c r="A962" s="8">
        <v>45240</v>
      </c>
      <c r="B962">
        <v>38378.76</v>
      </c>
      <c r="C962">
        <v>32566.13</v>
      </c>
      <c r="D962">
        <v>7398.12</v>
      </c>
    </row>
    <row r="963" spans="1:4">
      <c r="A963" s="8">
        <v>45242</v>
      </c>
      <c r="B963">
        <v>38816.08</v>
      </c>
      <c r="C963">
        <v>32783.34</v>
      </c>
      <c r="D963">
        <v>7437.2</v>
      </c>
    </row>
    <row r="964" spans="1:4">
      <c r="A964" s="8">
        <v>45243</v>
      </c>
      <c r="B964">
        <v>38814.07</v>
      </c>
      <c r="C964">
        <v>32817.65</v>
      </c>
      <c r="D964">
        <v>7409.06</v>
      </c>
    </row>
    <row r="965" spans="1:4">
      <c r="A965" s="8">
        <v>45245</v>
      </c>
      <c r="B965">
        <v>39252.56</v>
      </c>
      <c r="C965">
        <v>33117.87</v>
      </c>
      <c r="D965">
        <v>7492.5</v>
      </c>
    </row>
    <row r="966" spans="1:4">
      <c r="A966" s="8">
        <v>45246</v>
      </c>
      <c r="B966">
        <v>39455.87</v>
      </c>
      <c r="C966">
        <v>33290.4</v>
      </c>
      <c r="D966">
        <v>7525.94</v>
      </c>
    </row>
    <row r="967" spans="1:4">
      <c r="A967" s="8">
        <v>45247</v>
      </c>
      <c r="B967">
        <v>39598.63</v>
      </c>
      <c r="C967">
        <v>33380.58</v>
      </c>
      <c r="D967">
        <v>7521.14</v>
      </c>
    </row>
    <row r="968" spans="1:4">
      <c r="A968" s="8">
        <v>45250</v>
      </c>
      <c r="B968">
        <v>39751.33</v>
      </c>
      <c r="C968">
        <v>33361.52</v>
      </c>
      <c r="D968">
        <v>7504.73</v>
      </c>
    </row>
    <row r="969" spans="1:4">
      <c r="A969" s="8">
        <v>45251</v>
      </c>
      <c r="B969">
        <v>39829.6</v>
      </c>
      <c r="C969">
        <v>33407.33</v>
      </c>
      <c r="D969">
        <v>7529.6</v>
      </c>
    </row>
    <row r="970" spans="1:4">
      <c r="A970" s="8">
        <v>45252</v>
      </c>
      <c r="B970">
        <v>39577.98</v>
      </c>
      <c r="C970">
        <v>33517.21</v>
      </c>
      <c r="D970">
        <v>7534.26</v>
      </c>
    </row>
    <row r="971" spans="1:4">
      <c r="A971" s="8">
        <v>45253</v>
      </c>
      <c r="B971">
        <v>39751.07</v>
      </c>
      <c r="C971">
        <v>33567.1</v>
      </c>
      <c r="D971">
        <v>7533.47</v>
      </c>
    </row>
    <row r="972" spans="1:4">
      <c r="A972" s="8">
        <v>45254</v>
      </c>
      <c r="B972">
        <v>39807.29</v>
      </c>
      <c r="C972">
        <v>33610.39</v>
      </c>
      <c r="D972">
        <v>7530.32</v>
      </c>
    </row>
    <row r="973" spans="1:4">
      <c r="A973" s="8">
        <v>45258</v>
      </c>
      <c r="B973">
        <v>39831.66</v>
      </c>
      <c r="C973">
        <v>33711.15</v>
      </c>
      <c r="D973">
        <v>7582.69</v>
      </c>
    </row>
    <row r="974" spans="1:4">
      <c r="A974" s="8">
        <v>45259</v>
      </c>
      <c r="B974">
        <v>39989.57</v>
      </c>
      <c r="C974">
        <v>33975.56</v>
      </c>
      <c r="D974">
        <v>7654.61</v>
      </c>
    </row>
    <row r="975" spans="1:4">
      <c r="A975" s="8">
        <v>45260</v>
      </c>
      <c r="B975">
        <v>40371.61</v>
      </c>
      <c r="C975">
        <v>34256.42</v>
      </c>
      <c r="D975">
        <v>7679.1</v>
      </c>
    </row>
    <row r="976" spans="1:4">
      <c r="A976" s="8">
        <v>45261</v>
      </c>
      <c r="B976">
        <v>40565.96</v>
      </c>
      <c r="C976">
        <v>34586.76</v>
      </c>
      <c r="D976">
        <v>7728.4</v>
      </c>
    </row>
    <row r="977" spans="1:4">
      <c r="A977" s="8">
        <v>45264</v>
      </c>
      <c r="B977">
        <v>41051.01</v>
      </c>
      <c r="C977">
        <v>34999.76</v>
      </c>
      <c r="D977">
        <v>7888.47</v>
      </c>
    </row>
    <row r="978" spans="1:4">
      <c r="A978" s="8">
        <v>45265</v>
      </c>
      <c r="B978">
        <v>41099.21</v>
      </c>
      <c r="C978">
        <v>35049.27</v>
      </c>
      <c r="D978">
        <v>7968.12</v>
      </c>
    </row>
    <row r="979" spans="1:4">
      <c r="A979" s="8">
        <v>45266</v>
      </c>
      <c r="B979">
        <v>41174.45</v>
      </c>
      <c r="C979">
        <v>35115.78</v>
      </c>
      <c r="D979">
        <v>8016.68</v>
      </c>
    </row>
    <row r="980" spans="1:4">
      <c r="A980" s="8">
        <v>45267</v>
      </c>
      <c r="B980">
        <v>41287.95</v>
      </c>
      <c r="C980">
        <v>35347.59</v>
      </c>
      <c r="D980">
        <v>8018.4</v>
      </c>
    </row>
    <row r="981" spans="1:4">
      <c r="A981" s="8">
        <v>45268</v>
      </c>
      <c r="B981">
        <v>41104.37</v>
      </c>
      <c r="C981">
        <v>35290.91</v>
      </c>
      <c r="D981">
        <v>8026.38</v>
      </c>
    </row>
    <row r="982" spans="1:4">
      <c r="A982" s="8">
        <v>45271</v>
      </c>
      <c r="B982">
        <v>41394.6</v>
      </c>
      <c r="C982">
        <v>35610.5</v>
      </c>
      <c r="D982">
        <v>8043.54</v>
      </c>
    </row>
    <row r="983" spans="1:4">
      <c r="A983" s="8">
        <v>45272</v>
      </c>
      <c r="B983">
        <v>41284.01</v>
      </c>
      <c r="C983">
        <v>35466.36</v>
      </c>
      <c r="D983">
        <v>8002.09</v>
      </c>
    </row>
    <row r="984" spans="1:4">
      <c r="A984" s="8">
        <v>45273</v>
      </c>
      <c r="B984">
        <v>41583.77</v>
      </c>
      <c r="C984">
        <v>35842.24</v>
      </c>
      <c r="D984">
        <v>8014.73</v>
      </c>
    </row>
    <row r="985" spans="1:4">
      <c r="A985" s="8">
        <v>45274</v>
      </c>
      <c r="B985">
        <v>41841.93</v>
      </c>
      <c r="C985">
        <v>36223.86</v>
      </c>
      <c r="D985">
        <v>8117.15</v>
      </c>
    </row>
    <row r="986" spans="1:4">
      <c r="A986" s="8">
        <v>45275</v>
      </c>
      <c r="B986">
        <v>42083.21</v>
      </c>
      <c r="C986">
        <v>36198.35</v>
      </c>
      <c r="D986">
        <v>8208.23</v>
      </c>
    </row>
    <row r="987" spans="1:4">
      <c r="A987" s="8">
        <v>45278</v>
      </c>
      <c r="B987">
        <v>42285.27</v>
      </c>
      <c r="C987">
        <v>36299.98</v>
      </c>
      <c r="D987">
        <v>8203.15</v>
      </c>
    </row>
    <row r="988" spans="1:4">
      <c r="A988" s="8">
        <v>45279</v>
      </c>
      <c r="B988">
        <v>42327.6</v>
      </c>
      <c r="C988">
        <v>36186.1</v>
      </c>
      <c r="D988">
        <v>8217.93</v>
      </c>
    </row>
    <row r="989" spans="1:4">
      <c r="A989" s="8">
        <v>45280</v>
      </c>
      <c r="B989">
        <v>40879.42</v>
      </c>
      <c r="C989">
        <v>35056.63</v>
      </c>
      <c r="D989">
        <v>8082.04</v>
      </c>
    </row>
    <row r="990" spans="1:4">
      <c r="A990" s="8">
        <v>45281</v>
      </c>
      <c r="B990">
        <v>41569.09</v>
      </c>
      <c r="C990">
        <v>35619.94</v>
      </c>
      <c r="D990">
        <v>8134.7</v>
      </c>
    </row>
    <row r="991" spans="1:4">
      <c r="A991" s="8">
        <v>45282</v>
      </c>
      <c r="B991">
        <v>42001.75</v>
      </c>
      <c r="C991">
        <v>35882.68</v>
      </c>
      <c r="D991">
        <v>8173.01</v>
      </c>
    </row>
    <row r="992" spans="1:4">
      <c r="A992" s="8">
        <v>45286</v>
      </c>
      <c r="B992">
        <v>42203.11</v>
      </c>
      <c r="C992">
        <v>36139.73</v>
      </c>
      <c r="D992">
        <v>8214.07</v>
      </c>
    </row>
    <row r="993" spans="1:4">
      <c r="A993" s="8">
        <v>45287</v>
      </c>
      <c r="B993">
        <v>42286.91</v>
      </c>
      <c r="C993">
        <v>36286.89</v>
      </c>
      <c r="D993">
        <v>8287.43</v>
      </c>
    </row>
    <row r="994" spans="1:4">
      <c r="A994" s="8">
        <v>45288</v>
      </c>
      <c r="B994">
        <v>42382.3</v>
      </c>
      <c r="C994">
        <v>36528.19</v>
      </c>
      <c r="D994">
        <v>8332.57</v>
      </c>
    </row>
    <row r="995" spans="1:4">
      <c r="A995" s="8">
        <v>45289</v>
      </c>
      <c r="B995">
        <v>42673.76</v>
      </c>
      <c r="C995">
        <v>36839.22</v>
      </c>
      <c r="D995">
        <v>8326.88</v>
      </c>
    </row>
    <row r="996" spans="1:1">
      <c r="A996" s="8"/>
    </row>
  </sheetData>
  <mergeCells count="1">
    <mergeCell ref="F11:L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6"/>
  <sheetViews>
    <sheetView zoomScale="115" zoomScaleNormal="115" workbookViewId="0">
      <selection activeCell="G23" sqref="G23"/>
    </sheetView>
  </sheetViews>
  <sheetFormatPr defaultColWidth="8.88888888888889" defaultRowHeight="14.4" outlineLevelCol="3"/>
  <cols>
    <col min="1" max="1" width="10.6666666666667" customWidth="1"/>
    <col min="2" max="4" width="12.8888888888889"/>
  </cols>
  <sheetData>
    <row r="1" spans="1:4">
      <c r="A1" s="16" t="s">
        <v>5</v>
      </c>
      <c r="B1" s="16"/>
      <c r="C1" s="16"/>
      <c r="D1" s="16"/>
    </row>
    <row r="2" spans="1:4">
      <c r="A2" s="17" t="s">
        <v>0</v>
      </c>
      <c r="B2" s="17" t="s">
        <v>1</v>
      </c>
      <c r="C2" s="7" t="s">
        <v>2</v>
      </c>
      <c r="D2" s="7" t="s">
        <v>3</v>
      </c>
    </row>
    <row r="3" spans="1:4">
      <c r="A3" s="8">
        <v>43831</v>
      </c>
      <c r="B3" s="4">
        <f>(Closeprice!B2/Closeprice!$B$2)*100</f>
        <v>100</v>
      </c>
      <c r="C3" s="4">
        <f>(Closeprice!C2/Closeprice!$C$2)*100</f>
        <v>100</v>
      </c>
      <c r="D3" s="18">
        <f>(Closeprice!D2/Closeprice!$D$2)*100</f>
        <v>100</v>
      </c>
    </row>
    <row r="4" spans="1:4">
      <c r="A4" s="8">
        <v>43832</v>
      </c>
      <c r="B4" s="4">
        <f>(Closeprice!B3/Closeprice!$B$2)*100</f>
        <v>101.436675518199</v>
      </c>
      <c r="C4" s="4">
        <f>(Closeprice!C3/Closeprice!$C$2)*100</f>
        <v>101.225245239065</v>
      </c>
      <c r="D4" s="18">
        <f>(Closeprice!D3/Closeprice!$D$2)*100</f>
        <v>100.841392401816</v>
      </c>
    </row>
    <row r="5" spans="1:4">
      <c r="A5" s="8">
        <v>43833</v>
      </c>
      <c r="B5" s="4">
        <f>(Closeprice!B4/Closeprice!$B$2)*100</f>
        <v>101.46663194719</v>
      </c>
      <c r="C5" s="4">
        <f>(Closeprice!C4/Closeprice!$C$2)*100</f>
        <v>100.772870588847</v>
      </c>
      <c r="D5" s="18">
        <f>(Closeprice!D4/Closeprice!$D$2)*100</f>
        <v>100.405304876485</v>
      </c>
    </row>
    <row r="6" spans="1:4">
      <c r="A6" s="8">
        <v>43836</v>
      </c>
      <c r="B6" s="4">
        <f>(Closeprice!B5/Closeprice!$B$2)*100</f>
        <v>99.4813113227323</v>
      </c>
      <c r="C6" s="4">
        <f>(Closeprice!C5/Closeprice!$C$2)*100</f>
        <v>98.4479915832313</v>
      </c>
      <c r="D6" s="18">
        <f>(Closeprice!D5/Closeprice!$D$2)*100</f>
        <v>98.4480414539671</v>
      </c>
    </row>
    <row r="7" spans="1:4">
      <c r="A7" s="8">
        <v>43837</v>
      </c>
      <c r="B7" s="4">
        <f>(Closeprice!B6/Closeprice!$B$2)*100</f>
        <v>100.46929320961</v>
      </c>
      <c r="C7" s="4">
        <f>(Closeprice!C6/Closeprice!$C$2)*100</f>
        <v>99.0884500784405</v>
      </c>
      <c r="D7" s="18">
        <f>(Closeprice!D6/Closeprice!$D$2)*100</f>
        <v>98.9563826967311</v>
      </c>
    </row>
    <row r="8" spans="1:4">
      <c r="A8" s="8">
        <v>43838</v>
      </c>
      <c r="B8" s="4">
        <f>(Closeprice!B7/Closeprice!$B$2)*100</f>
        <v>100.633074363752</v>
      </c>
      <c r="C8" s="4">
        <f>(Closeprice!C7/Closeprice!$C$2)*100</f>
        <v>99.1684573857746</v>
      </c>
      <c r="D8" s="18">
        <f>(Closeprice!D7/Closeprice!$D$2)*100</f>
        <v>98.7904984223892</v>
      </c>
    </row>
    <row r="9" spans="1:4">
      <c r="A9" s="8">
        <v>43839</v>
      </c>
      <c r="B9" s="4">
        <f>(Closeprice!B8/Closeprice!$B$2)*100</f>
        <v>102.19363748659</v>
      </c>
      <c r="C9" s="4">
        <f>(Closeprice!C8/Closeprice!$C$2)*100</f>
        <v>100.661127049604</v>
      </c>
      <c r="D9" s="18">
        <f>(Closeprice!D8/Closeprice!$D$2)*100</f>
        <v>100.336471453369</v>
      </c>
    </row>
    <row r="10" spans="1:4">
      <c r="A10" s="8">
        <v>43840</v>
      </c>
      <c r="B10" s="4">
        <f>(Closeprice!B9/Closeprice!$B$2)*100</f>
        <v>102.618104853304</v>
      </c>
      <c r="C10" s="4">
        <f>(Closeprice!C9/Closeprice!$C$2)*100</f>
        <v>101.068697607715</v>
      </c>
      <c r="D10" s="18">
        <f>(Closeprice!D9/Closeprice!$D$2)*100</f>
        <v>100.676790737843</v>
      </c>
    </row>
    <row r="11" spans="1:4">
      <c r="A11" s="8">
        <v>43843</v>
      </c>
      <c r="B11" s="4">
        <f>(Closeprice!B10/Closeprice!$B$2)*100</f>
        <v>103.593320804341</v>
      </c>
      <c r="C11" s="4">
        <f>(Closeprice!C10/Closeprice!$C$2)*100</f>
        <v>101.943377495145</v>
      </c>
      <c r="D11" s="18">
        <f>(Closeprice!D10/Closeprice!$D$2)*100</f>
        <v>101.309972723153</v>
      </c>
    </row>
    <row r="12" spans="1:4">
      <c r="A12" s="8">
        <v>43844</v>
      </c>
      <c r="B12" s="4">
        <f>(Closeprice!B11/Closeprice!$B$2)*100</f>
        <v>104.330408531707</v>
      </c>
      <c r="C12" s="4">
        <f>(Closeprice!C11/Closeprice!$C$2)*100</f>
        <v>102.710247535942</v>
      </c>
      <c r="D12" s="18">
        <f>(Closeprice!D11/Closeprice!$D$2)*100</f>
        <v>101.556020145534</v>
      </c>
    </row>
    <row r="13" spans="1:4">
      <c r="A13" s="8">
        <v>43845</v>
      </c>
      <c r="B13" s="4">
        <f>(Closeprice!B12/Closeprice!$B$2)*100</f>
        <v>105.419502433144</v>
      </c>
      <c r="C13" s="4">
        <f>(Closeprice!C12/Closeprice!$C$2)*100</f>
        <v>103.384309100231</v>
      </c>
      <c r="D13" s="18">
        <f>(Closeprice!D12/Closeprice!$D$2)*100</f>
        <v>101.477139607863</v>
      </c>
    </row>
    <row r="14" spans="1:4">
      <c r="A14" s="8">
        <v>43846</v>
      </c>
      <c r="B14" s="4">
        <f>(Closeprice!B13/Closeprice!$B$2)*100</f>
        <v>106.244065834511</v>
      </c>
      <c r="C14" s="4">
        <f>(Closeprice!C13/Closeprice!$C$2)*100</f>
        <v>104.177714897961</v>
      </c>
      <c r="D14" s="18">
        <f>(Closeprice!D13/Closeprice!$D$2)*100</f>
        <v>101.538063600373</v>
      </c>
    </row>
    <row r="15" spans="1:4">
      <c r="A15" s="8">
        <v>43847</v>
      </c>
      <c r="B15" s="4">
        <f>(Closeprice!B14/Closeprice!$B$2)*100</f>
        <v>106.687682104987</v>
      </c>
      <c r="C15" s="4">
        <f>(Closeprice!C14/Closeprice!$C$2)*100</f>
        <v>104.73603255764</v>
      </c>
      <c r="D15" s="18">
        <f>(Closeprice!D14/Closeprice!$D$2)*100</f>
        <v>101.518824444843</v>
      </c>
    </row>
    <row r="16" spans="1:4">
      <c r="A16" s="8">
        <v>43850</v>
      </c>
      <c r="B16" s="4">
        <f>(Closeprice!B15/Closeprice!$B$2)*100</f>
        <v>106.270395577183</v>
      </c>
      <c r="C16" s="4">
        <f>(Closeprice!C15/Closeprice!$C$2)*100</f>
        <v>104.135244352318</v>
      </c>
      <c r="D16" s="18">
        <f>(Closeprice!D15/Closeprice!$D$2)*100</f>
        <v>100.500859348947</v>
      </c>
    </row>
    <row r="17" spans="1:4">
      <c r="A17" s="8">
        <v>43851</v>
      </c>
      <c r="B17" s="4">
        <f>(Closeprice!B16/Closeprice!$B$2)*100</f>
        <v>106.274675067039</v>
      </c>
      <c r="C17" s="4">
        <f>(Closeprice!C16/Closeprice!$C$2)*100</f>
        <v>103.920624750394</v>
      </c>
      <c r="D17" s="18">
        <f>(Closeprice!D16/Closeprice!$D$2)*100</f>
        <v>100.044891362902</v>
      </c>
    </row>
    <row r="18" spans="1:4">
      <c r="A18" s="8">
        <v>43852</v>
      </c>
      <c r="B18" s="4">
        <f>(Closeprice!B17/Closeprice!$B$2)*100</f>
        <v>106.139762335992</v>
      </c>
      <c r="C18" s="4">
        <f>(Closeprice!C17/Closeprice!$C$2)*100</f>
        <v>103.586994278811</v>
      </c>
      <c r="D18" s="18">
        <f>(Closeprice!D17/Closeprice!$D$2)*100</f>
        <v>99.5893509136461</v>
      </c>
    </row>
    <row r="19" spans="1:4">
      <c r="A19" s="8">
        <v>43853</v>
      </c>
      <c r="B19" s="4">
        <f>(Closeprice!B18/Closeprice!$B$2)*100</f>
        <v>107.149141672149</v>
      </c>
      <c r="C19" s="4">
        <f>(Closeprice!C18/Closeprice!$C$2)*100</f>
        <v>104.688294864264</v>
      </c>
      <c r="D19" s="18">
        <f>(Closeprice!D18/Closeprice!$D$2)*100</f>
        <v>100.268920640621</v>
      </c>
    </row>
    <row r="20" spans="1:4">
      <c r="A20" s="8">
        <v>43854</v>
      </c>
      <c r="B20" s="4">
        <f>(Closeprice!B19/Closeprice!$B$2)*100</f>
        <v>107.683280033133</v>
      </c>
      <c r="C20" s="4">
        <f>(Closeprice!C19/Closeprice!$C$2)*100</f>
        <v>105.493235048801</v>
      </c>
      <c r="D20" s="18">
        <f>(Closeprice!D19/Closeprice!$D$2)*100</f>
        <v>100.860631557345</v>
      </c>
    </row>
    <row r="21" spans="1:4">
      <c r="A21" s="8">
        <v>43857</v>
      </c>
      <c r="B21" s="4">
        <f>(Closeprice!B20/Closeprice!$B$2)*100</f>
        <v>107.715412473915</v>
      </c>
      <c r="C21" s="4">
        <f>(Closeprice!C20/Closeprice!$C$2)*100</f>
        <v>105.069663029223</v>
      </c>
      <c r="D21" s="18">
        <f>(Closeprice!D20/Closeprice!$D$2)*100</f>
        <v>99.8262062950517</v>
      </c>
    </row>
    <row r="22" spans="1:4">
      <c r="A22" s="8">
        <v>43858</v>
      </c>
      <c r="B22" s="4">
        <f>(Closeprice!B21/Closeprice!$B$2)*100</f>
        <v>107.511520169091</v>
      </c>
      <c r="C22" s="4">
        <f>(Closeprice!C21/Closeprice!$C$2)*100</f>
        <v>104.527346831011</v>
      </c>
      <c r="D22" s="18">
        <f>(Closeprice!D21/Closeprice!$D$2)*100</f>
        <v>99.31572736834</v>
      </c>
    </row>
    <row r="23" spans="1:4">
      <c r="A23" s="8">
        <v>43859</v>
      </c>
      <c r="B23" s="4">
        <f>(Closeprice!B22/Closeprice!$B$2)*100</f>
        <v>107.645054759337</v>
      </c>
      <c r="C23" s="4">
        <f>(Closeprice!C22/Closeprice!$C$2)*100</f>
        <v>105.038993561412</v>
      </c>
      <c r="D23" s="18">
        <f>(Closeprice!D22/Closeprice!$D$2)*100</f>
        <v>99.9221883043036</v>
      </c>
    </row>
    <row r="24" spans="1:4">
      <c r="A24" s="8">
        <v>43860</v>
      </c>
      <c r="B24" s="4">
        <f>(Closeprice!B23/Closeprice!$B$2)*100</f>
        <v>106.653301118688</v>
      </c>
      <c r="C24" s="4">
        <f>(Closeprice!C23/Closeprice!$C$2)*100</f>
        <v>103.718406281107</v>
      </c>
      <c r="D24" s="18">
        <f>(Closeprice!D23/Closeprice!$D$2)*100</f>
        <v>99.052364705983</v>
      </c>
    </row>
    <row r="25" spans="1:4">
      <c r="A25" s="8">
        <v>43861</v>
      </c>
      <c r="B25" s="4">
        <f>(Closeprice!B24/Closeprice!$B$2)*100</f>
        <v>106.392179703758</v>
      </c>
      <c r="C25" s="4">
        <f>(Closeprice!C24/Closeprice!$C$2)*100</f>
        <v>103.089482172705</v>
      </c>
      <c r="D25" s="18">
        <f>(Closeprice!D24/Closeprice!$D$2)*100</f>
        <v>98.3826283251674</v>
      </c>
    </row>
    <row r="26" spans="1:4">
      <c r="A26" s="8">
        <v>43862</v>
      </c>
      <c r="B26" s="4">
        <f>(Closeprice!B25/Closeprice!$B$2)*100</f>
        <v>104.04745446514</v>
      </c>
      <c r="C26" s="4">
        <f>(Closeprice!C25/Closeprice!$C$2)*100</f>
        <v>100.806873694464</v>
      </c>
      <c r="D26" s="18">
        <f>(Closeprice!D25/Closeprice!$D$2)*100</f>
        <v>95.7526357643075</v>
      </c>
    </row>
    <row r="27" spans="1:4">
      <c r="A27" s="8">
        <v>43864</v>
      </c>
      <c r="B27" s="4">
        <f>(Closeprice!B26/Closeprice!$B$2)*100</f>
        <v>104.158431066485</v>
      </c>
      <c r="C27" s="4">
        <f>(Closeprice!C26/Closeprice!$C$2)*100</f>
        <v>101.935443437167</v>
      </c>
      <c r="D27" s="18">
        <f>(Closeprice!D26/Closeprice!$D$2)*100</f>
        <v>96.1419080111844</v>
      </c>
    </row>
    <row r="28" spans="1:4">
      <c r="A28" s="8">
        <v>43865</v>
      </c>
      <c r="B28" s="4">
        <f>(Closeprice!B27/Closeprice!$B$2)*100</f>
        <v>105.504004224364</v>
      </c>
      <c r="C28" s="4">
        <f>(Closeprice!C27/Closeprice!$C$2)*100</f>
        <v>103.33443787866</v>
      </c>
      <c r="D28" s="18">
        <f>(Closeprice!D27/Closeprice!$D$2)*100</f>
        <v>98.3368818886865</v>
      </c>
    </row>
    <row r="29" spans="1:4">
      <c r="A29" s="8">
        <v>43866</v>
      </c>
      <c r="B29" s="4">
        <f>(Closeprice!B28/Closeprice!$B$2)*100</f>
        <v>106.287368469154</v>
      </c>
      <c r="C29" s="4">
        <f>(Closeprice!C28/Closeprice!$C$2)*100</f>
        <v>104.730698737151</v>
      </c>
      <c r="D29" s="18">
        <f>(Closeprice!D28/Closeprice!$D$2)*100</f>
        <v>99.3061077905754</v>
      </c>
    </row>
    <row r="30" spans="1:4">
      <c r="A30" s="8">
        <v>43867</v>
      </c>
      <c r="B30" s="4">
        <f>(Closeprice!B29/Closeprice!$B$2)*100</f>
        <v>106.842033874701</v>
      </c>
      <c r="C30" s="4">
        <f>(Closeprice!C29/Closeprice!$C$2)*100</f>
        <v>105.575975939136</v>
      </c>
      <c r="D30" s="18">
        <f>(Closeprice!D29/Closeprice!$D$2)*100</f>
        <v>99.7920033518884</v>
      </c>
    </row>
    <row r="31" spans="1:4">
      <c r="A31" s="8">
        <v>43868</v>
      </c>
      <c r="B31" s="4">
        <f>(Closeprice!B30/Closeprice!$B$2)*100</f>
        <v>107.642443545187</v>
      </c>
      <c r="C31" s="4">
        <f>(Closeprice!C30/Closeprice!$C$2)*100</f>
        <v>106.041085085771</v>
      </c>
      <c r="D31" s="18">
        <f>(Closeprice!D30/Closeprice!$D$2)*100</f>
        <v>99.5478798450607</v>
      </c>
    </row>
    <row r="32" spans="1:4">
      <c r="A32" s="8">
        <v>43871</v>
      </c>
      <c r="B32" s="4">
        <f>(Closeprice!B31/Closeprice!$B$2)*100</f>
        <v>107.178227696423</v>
      </c>
      <c r="C32" s="4">
        <f>(Closeprice!C31/Closeprice!$C$2)*100</f>
        <v>105.214476255498</v>
      </c>
      <c r="D32" s="18">
        <f>(Closeprice!D31/Closeprice!$D$2)*100</f>
        <v>99.0202994467674</v>
      </c>
    </row>
    <row r="33" spans="1:4">
      <c r="A33" s="8">
        <v>43872</v>
      </c>
      <c r="B33" s="4">
        <f>(Closeprice!B32/Closeprice!$B$2)*100</f>
        <v>106.986883726261</v>
      </c>
      <c r="C33" s="4">
        <f>(Closeprice!C32/Closeprice!$C$2)*100</f>
        <v>105.580643032064</v>
      </c>
      <c r="D33" s="18">
        <f>(Closeprice!D32/Closeprice!$D$2)*100</f>
        <v>99.4950790515524</v>
      </c>
    </row>
    <row r="34" spans="1:4">
      <c r="A34" s="8">
        <v>43873</v>
      </c>
      <c r="B34" s="4">
        <f>(Closeprice!B33/Closeprice!$B$2)*100</f>
        <v>106.849794983422</v>
      </c>
      <c r="C34" s="4">
        <f>(Closeprice!C33/Closeprice!$C$2)*100</f>
        <v>105.26948127929</v>
      </c>
      <c r="D34" s="18">
        <f>(Closeprice!D33/Closeprice!$D$2)*100</f>
        <v>100.187261113819</v>
      </c>
    </row>
    <row r="35" spans="1:4">
      <c r="A35" s="8">
        <v>43874</v>
      </c>
      <c r="B35" s="4">
        <f>(Closeprice!B34/Closeprice!$B$2)*100</f>
        <v>106.927188469459</v>
      </c>
      <c r="C35" s="4">
        <f>(Closeprice!C34/Closeprice!$C$2)*100</f>
        <v>105.254679927433</v>
      </c>
      <c r="D35" s="18">
        <f>(Closeprice!D34/Closeprice!$D$2)*100</f>
        <v>99.9384347023061</v>
      </c>
    </row>
    <row r="36" spans="1:4">
      <c r="A36" s="8">
        <v>43875</v>
      </c>
      <c r="B36" s="4">
        <f>(Closeprice!B35/Closeprice!$B$2)*100</f>
        <v>106.498731747794</v>
      </c>
      <c r="C36" s="4">
        <f>(Closeprice!C35/Closeprice!$C$2)*100</f>
        <v>104.423537349745</v>
      </c>
      <c r="D36" s="18">
        <f>(Closeprice!D35/Closeprice!$D$2)*100</f>
        <v>99.3518542270563</v>
      </c>
    </row>
    <row r="37" spans="1:4">
      <c r="A37" s="8">
        <v>43878</v>
      </c>
      <c r="B37" s="4">
        <f>(Closeprice!B36/Closeprice!$B$2)*100</f>
        <v>105.409275177726</v>
      </c>
      <c r="C37" s="4">
        <f>(Closeprice!C36/Closeprice!$C$2)*100</f>
        <v>103.469050173249</v>
      </c>
      <c r="D37" s="18">
        <f>(Closeprice!D36/Closeprice!$D$2)*100</f>
        <v>98.7067012116393</v>
      </c>
    </row>
    <row r="38" spans="1:4">
      <c r="A38" s="8">
        <v>43879</v>
      </c>
      <c r="B38" s="4">
        <f>(Closeprice!B37/Closeprice!$B$2)*100</f>
        <v>104.937660888872</v>
      </c>
      <c r="C38" s="4">
        <f>(Closeprice!C37/Closeprice!$C$2)*100</f>
        <v>102.846126612897</v>
      </c>
      <c r="D38" s="18">
        <f>(Closeprice!D37/Closeprice!$D$2)*100</f>
        <v>98.2851499371521</v>
      </c>
    </row>
    <row r="39" spans="1:4">
      <c r="A39" s="8">
        <v>43880</v>
      </c>
      <c r="B39" s="4">
        <f>(Closeprice!B38/Closeprice!$B$2)*100</f>
        <v>106.418436912703</v>
      </c>
      <c r="C39" s="4">
        <f>(Closeprice!C38/Closeprice!$C$2)*100</f>
        <v>104.222252299043</v>
      </c>
      <c r="D39" s="18">
        <f>(Closeprice!D38/Closeprice!$D$2)*100</f>
        <v>99.4751985908387</v>
      </c>
    </row>
    <row r="40" spans="1:4">
      <c r="A40" s="8">
        <v>43881</v>
      </c>
      <c r="B40" s="4">
        <f>(Closeprice!B39/Closeprice!$B$2)*100</f>
        <v>106.962004658116</v>
      </c>
      <c r="C40" s="4">
        <f>(Closeprice!C39/Closeprice!$C$2)*100</f>
        <v>104.638957024742</v>
      </c>
      <c r="D40" s="18">
        <f>(Closeprice!D39/Closeprice!$D$2)*100</f>
        <v>99.18083951124</v>
      </c>
    </row>
    <row r="41" spans="1:4">
      <c r="A41" s="8">
        <v>43885</v>
      </c>
      <c r="B41" s="4">
        <f>(Closeprice!B40/Closeprice!$B$2)*100</f>
        <v>105.269285085833</v>
      </c>
      <c r="C41" s="4">
        <f>(Closeprice!C40/Closeprice!$C$2)*100</f>
        <v>102.969937920997</v>
      </c>
      <c r="D41" s="18">
        <f>(Closeprice!D40/Closeprice!$D$2)*100</f>
        <v>97.0681664657244</v>
      </c>
    </row>
    <row r="42" spans="1:4">
      <c r="A42" s="8">
        <v>43886</v>
      </c>
      <c r="B42" s="4">
        <f>(Closeprice!B41/Closeprice!$B$2)*100</f>
        <v>104.796800392262</v>
      </c>
      <c r="C42" s="4">
        <f>(Closeprice!C41/Closeprice!$C$2)*100</f>
        <v>102.518696707633</v>
      </c>
      <c r="D42" s="18">
        <f>(Closeprice!D41/Closeprice!$D$2)*100</f>
        <v>96.7757313016785</v>
      </c>
    </row>
    <row r="43" spans="1:4">
      <c r="A43" s="8">
        <v>43887</v>
      </c>
      <c r="B43" s="4">
        <f>(Closeprice!B42/Closeprice!$B$2)*100</f>
        <v>103.934084250825</v>
      </c>
      <c r="C43" s="4">
        <f>(Closeprice!C42/Closeprice!$C$2)*100</f>
        <v>101.146838077878</v>
      </c>
      <c r="D43" s="18">
        <f>(Closeprice!D42/Closeprice!$D$2)*100</f>
        <v>95.7699510042839</v>
      </c>
    </row>
    <row r="44" spans="1:4">
      <c r="A44" s="8">
        <v>43888</v>
      </c>
      <c r="B44" s="4">
        <f>(Closeprice!B43/Closeprice!$B$2)*100</f>
        <v>103.066653417173</v>
      </c>
      <c r="C44" s="4">
        <f>(Closeprice!C43/Closeprice!$C$2)*100</f>
        <v>100.490444793958</v>
      </c>
      <c r="D44" s="18">
        <f>(Closeprice!D43/Closeprice!$D$2)*100</f>
        <v>95.3766171579064</v>
      </c>
    </row>
    <row r="45" spans="1:4">
      <c r="A45" s="8">
        <v>43889</v>
      </c>
      <c r="B45" s="4">
        <f>(Closeprice!B44/Closeprice!$B$2)*100</f>
        <v>99.4365580135624</v>
      </c>
      <c r="C45" s="4">
        <f>(Closeprice!C44/Closeprice!$C$2)*100</f>
        <v>97.3423572686305</v>
      </c>
      <c r="D45" s="18">
        <f>(Closeprice!D44/Closeprice!$D$2)*100</f>
        <v>91.7613660655499</v>
      </c>
    </row>
    <row r="46" spans="1:4">
      <c r="A46" s="8">
        <v>43892</v>
      </c>
      <c r="B46" s="4">
        <f>(Closeprice!B45/Closeprice!$B$2)*100</f>
        <v>98.6745912180516</v>
      </c>
      <c r="C46" s="4">
        <f>(Closeprice!C45/Closeprice!$C$2)*100</f>
        <v>96.7050323929586</v>
      </c>
      <c r="D46" s="18">
        <f>(Closeprice!D45/Closeprice!$D$2)*100</f>
        <v>91.3043292375309</v>
      </c>
    </row>
    <row r="47" spans="1:4">
      <c r="A47" s="8">
        <v>43893</v>
      </c>
      <c r="B47" s="4">
        <f>(Closeprice!B46/Closeprice!$B$2)*100</f>
        <v>99.9052709533615</v>
      </c>
      <c r="C47" s="4">
        <f>(Closeprice!C46/Closeprice!$C$2)*100</f>
        <v>98.4332569041306</v>
      </c>
      <c r="D47" s="18">
        <f>(Closeprice!D46/Closeprice!$D$2)*100</f>
        <v>92.7759108671301</v>
      </c>
    </row>
    <row r="48" spans="1:4">
      <c r="A48" s="8">
        <v>43894</v>
      </c>
      <c r="B48" s="4">
        <f>(Closeprice!B47/Closeprice!$B$2)*100</f>
        <v>98.30082492607</v>
      </c>
      <c r="C48" s="4">
        <f>(Closeprice!C47/Closeprice!$C$2)*100</f>
        <v>96.8530459115266</v>
      </c>
      <c r="D48" s="18">
        <f>(Closeprice!D47/Closeprice!$D$2)*100</f>
        <v>92.3210117230588</v>
      </c>
    </row>
    <row r="49" spans="1:4">
      <c r="A49" s="8">
        <v>43895</v>
      </c>
      <c r="B49" s="4">
        <f>(Closeprice!B48/Closeprice!$B$2)*100</f>
        <v>98.5826184530152</v>
      </c>
      <c r="C49" s="4">
        <f>(Closeprice!C48/Closeprice!$C$2)*100</f>
        <v>97.149272966931</v>
      </c>
      <c r="D49" s="18">
        <f>(Closeprice!D48/Closeprice!$D$2)*100</f>
        <v>92.4871097657954</v>
      </c>
    </row>
    <row r="50" spans="1:4">
      <c r="A50" s="8">
        <v>43896</v>
      </c>
      <c r="B50" s="4">
        <f>(Closeprice!B49/Closeprice!$B$2)*100</f>
        <v>96.6858615084549</v>
      </c>
      <c r="C50" s="4">
        <f>(Closeprice!C49/Closeprice!$C$2)*100</f>
        <v>94.8585970852004</v>
      </c>
      <c r="D50" s="18">
        <f>(Closeprice!D49/Closeprice!$D$2)*100</f>
        <v>90.2074836039641</v>
      </c>
    </row>
    <row r="51" spans="1:4">
      <c r="A51" s="8">
        <v>43899</v>
      </c>
      <c r="B51" s="4">
        <f>(Closeprice!B50/Closeprice!$B$2)*100</f>
        <v>92.6295579286979</v>
      </c>
      <c r="C51" s="4">
        <f>(Closeprice!C50/Closeprice!$C$2)*100</f>
        <v>90.3687203431247</v>
      </c>
      <c r="D51" s="18">
        <f>(Closeprice!D50/Closeprice!$D$2)*100</f>
        <v>85.7863256633233</v>
      </c>
    </row>
    <row r="52" spans="1:4">
      <c r="A52" s="8">
        <v>43901</v>
      </c>
      <c r="B52" s="4">
        <f>(Closeprice!B51/Closeprice!$B$2)*100</f>
        <v>92.3002548109807</v>
      </c>
      <c r="C52" s="4">
        <f>(Closeprice!C51/Closeprice!$C$2)*100</f>
        <v>89.5624467034656</v>
      </c>
      <c r="D52" s="18">
        <f>(Closeprice!D51/Closeprice!$D$2)*100</f>
        <v>85.8128329442749</v>
      </c>
    </row>
    <row r="53" spans="1:4">
      <c r="A53" s="8">
        <v>43902</v>
      </c>
      <c r="B53" s="4">
        <f>(Closeprice!B52/Closeprice!$B$2)*100</f>
        <v>84.2471253070897</v>
      </c>
      <c r="C53" s="4">
        <f>(Closeprice!C52/Closeprice!$C$2)*100</f>
        <v>82.5432722855354</v>
      </c>
      <c r="D53" s="18">
        <f>(Closeprice!D52/Closeprice!$D$2)*100</f>
        <v>78.6359866266492</v>
      </c>
    </row>
    <row r="54" spans="1:4">
      <c r="A54" s="8">
        <v>43903</v>
      </c>
      <c r="B54" s="4">
        <f>(Closeprice!B53/Closeprice!$B$2)*100</f>
        <v>85.3085113250534</v>
      </c>
      <c r="C54" s="4">
        <f>(Closeprice!C53/Closeprice!$C$2)*100</f>
        <v>84.2659629579502</v>
      </c>
      <c r="D54" s="18">
        <f>(Closeprice!D53/Closeprice!$D$2)*100</f>
        <v>81.6563202763598</v>
      </c>
    </row>
    <row r="55" spans="1:4">
      <c r="A55" s="8">
        <v>43906</v>
      </c>
      <c r="B55" s="4">
        <f>(Closeprice!B54/Closeprice!$B$2)*100</f>
        <v>80.477547547671</v>
      </c>
      <c r="C55" s="4">
        <f>(Closeprice!C54/Closeprice!$C$2)*100</f>
        <v>79.2646395037413</v>
      </c>
      <c r="D55" s="18">
        <f>(Closeprice!D54/Closeprice!$D$2)*100</f>
        <v>75.5812362653806</v>
      </c>
    </row>
    <row r="56" spans="1:4">
      <c r="A56" s="8">
        <v>43907</v>
      </c>
      <c r="B56" s="4">
        <f>(Closeprice!B55/Closeprice!$B$2)*100</f>
        <v>78.6540496667438</v>
      </c>
      <c r="C56" s="4">
        <f>(Closeprice!C55/Closeprice!$C$2)*100</f>
        <v>77.8081731464807</v>
      </c>
      <c r="D56" s="18">
        <f>(Closeprice!D55/Closeprice!$D$2)*100</f>
        <v>73.8544151724256</v>
      </c>
    </row>
    <row r="57" spans="1:4">
      <c r="A57" s="8">
        <v>43908</v>
      </c>
      <c r="B57" s="4">
        <f>(Closeprice!B56/Closeprice!$B$2)*100</f>
        <v>73.8610210282526</v>
      </c>
      <c r="C57" s="4">
        <f>(Closeprice!C56/Closeprice!$C$2)*100</f>
        <v>74.041029080656</v>
      </c>
      <c r="D57" s="18">
        <f>(Closeprice!D56/Closeprice!$D$2)*100</f>
        <v>69.8355693507426</v>
      </c>
    </row>
    <row r="58" spans="1:4">
      <c r="A58" s="8">
        <v>43909</v>
      </c>
      <c r="B58" s="4">
        <f>(Closeprice!B57/Closeprice!$B$2)*100</f>
        <v>70.5165634390851</v>
      </c>
      <c r="C58" s="4">
        <f>(Closeprice!C57/Closeprice!$C$2)*100</f>
        <v>71.3021122595864</v>
      </c>
      <c r="D58" s="18">
        <f>(Closeprice!D57/Closeprice!$D$2)*100</f>
        <v>67.9614618337908</v>
      </c>
    </row>
    <row r="59" spans="1:4">
      <c r="A59" s="8">
        <v>43910</v>
      </c>
      <c r="B59" s="4">
        <f>(Closeprice!B58/Closeprice!$B$2)*100</f>
        <v>73.3559686915423</v>
      </c>
      <c r="C59" s="4">
        <f>(Closeprice!C58/Closeprice!$C$2)*100</f>
        <v>74.2826511488049</v>
      </c>
      <c r="D59" s="18">
        <f>(Closeprice!D58/Closeprice!$D$2)*100</f>
        <v>71.8048038033673</v>
      </c>
    </row>
    <row r="60" spans="1:4">
      <c r="A60" s="8">
        <v>43913</v>
      </c>
      <c r="B60" s="4">
        <f>(Closeprice!B59/Closeprice!$B$2)*100</f>
        <v>64.3579423342369</v>
      </c>
      <c r="C60" s="4">
        <f>(Closeprice!C59/Closeprice!$C$2)*100</f>
        <v>64.7488470613649</v>
      </c>
      <c r="D60" s="18">
        <f>(Closeprice!D59/Closeprice!$D$2)*100</f>
        <v>62.5120779143045</v>
      </c>
    </row>
    <row r="61" spans="1:4">
      <c r="A61" s="8">
        <v>43914</v>
      </c>
      <c r="B61" s="4">
        <f>(Closeprice!B60/Closeprice!$B$2)*100</f>
        <v>64.3923958542623</v>
      </c>
      <c r="C61" s="4">
        <f>(Closeprice!C60/Closeprice!$C$2)*100</f>
        <v>65.7621396087509</v>
      </c>
      <c r="D61" s="18">
        <f>(Closeprice!D60/Closeprice!$D$2)*100</f>
        <v>63.9894312905626</v>
      </c>
    </row>
    <row r="62" spans="1:4">
      <c r="A62" s="8">
        <v>43915</v>
      </c>
      <c r="B62" s="4">
        <f>(Closeprice!B61/Closeprice!$B$2)*100</f>
        <v>66.2202457587717</v>
      </c>
      <c r="C62" s="4">
        <f>(Closeprice!C61/Closeprice!$C$2)*100</f>
        <v>68.0833516127806</v>
      </c>
      <c r="D62" s="18">
        <f>(Closeprice!D61/Closeprice!$D$2)*100</f>
        <v>67.9802734525306</v>
      </c>
    </row>
    <row r="63" spans="1:4">
      <c r="A63" s="8">
        <v>43916</v>
      </c>
      <c r="B63" s="4">
        <f>(Closeprice!B62/Closeprice!$B$2)*100</f>
        <v>68.6927028895261</v>
      </c>
      <c r="C63" s="4">
        <f>(Closeprice!C62/Closeprice!$C$2)*100</f>
        <v>70.461035441237</v>
      </c>
      <c r="D63" s="18">
        <f>(Closeprice!D62/Closeprice!$D$2)*100</f>
        <v>71.212024044669</v>
      </c>
    </row>
    <row r="64" spans="1:4">
      <c r="A64" s="8">
        <v>43917</v>
      </c>
      <c r="B64" s="4">
        <f>(Closeprice!B63/Closeprice!$B$2)*100</f>
        <v>68.8870207424697</v>
      </c>
      <c r="C64" s="4">
        <f>(Closeprice!C63/Closeprice!$C$2)*100</f>
        <v>70.2588169719501</v>
      </c>
      <c r="D64" s="18">
        <f>(Closeprice!D63/Closeprice!$D$2)*100</f>
        <v>70.8849584006704</v>
      </c>
    </row>
    <row r="65" spans="1:4">
      <c r="A65" s="8">
        <v>43920</v>
      </c>
      <c r="B65" s="4">
        <f>(Closeprice!B64/Closeprice!$B$2)*100</f>
        <v>67.6807848729463</v>
      </c>
      <c r="C65" s="4">
        <f>(Closeprice!C64/Closeprice!$C$2)*100</f>
        <v>68.7594800325096</v>
      </c>
      <c r="D65" s="18">
        <f>(Closeprice!D64/Closeprice!$D$2)*100</f>
        <v>68.1049004266817</v>
      </c>
    </row>
    <row r="66" spans="1:4">
      <c r="A66" s="8">
        <v>43921</v>
      </c>
      <c r="B66" s="4">
        <f>(Closeprice!B65/Closeprice!$B$2)*100</f>
        <v>69.6970773985634</v>
      </c>
      <c r="C66" s="4">
        <f>(Closeprice!C65/Closeprice!$C$2)*100</f>
        <v>70.4726365008004</v>
      </c>
      <c r="D66" s="18">
        <f>(Closeprice!D65/Closeprice!$D$2)*100</f>
        <v>70.6959871396934</v>
      </c>
    </row>
    <row r="67" spans="1:4">
      <c r="A67" s="8">
        <v>43922</v>
      </c>
      <c r="B67" s="4">
        <f>(Closeprice!B66/Closeprice!$B$2)*100</f>
        <v>68.9571608558689</v>
      </c>
      <c r="C67" s="4">
        <f>(Closeprice!C66/Closeprice!$C$2)*100</f>
        <v>68.9394964740113</v>
      </c>
      <c r="D67" s="18">
        <f>(Closeprice!D66/Closeprice!$D$2)*100</f>
        <v>68.0514583279891</v>
      </c>
    </row>
    <row r="68" spans="1:4">
      <c r="A68" s="8">
        <v>43924</v>
      </c>
      <c r="B68" s="4">
        <f>(Closeprice!B67/Closeprice!$B$2)*100</f>
        <v>68.2472732758915</v>
      </c>
      <c r="C68" s="4">
        <f>(Closeprice!C67/Closeprice!$C$2)*100</f>
        <v>68.1332228343522</v>
      </c>
      <c r="D68" s="18">
        <f>(Closeprice!D67/Closeprice!$D$2)*100</f>
        <v>66.6529854894014</v>
      </c>
    </row>
    <row r="69" spans="1:4">
      <c r="A69" s="8">
        <v>43928</v>
      </c>
      <c r="B69" s="4">
        <f>(Closeprice!B68/Closeprice!$B$2)*100</f>
        <v>71.0628149323732</v>
      </c>
      <c r="C69" s="4">
        <f>(Closeprice!C68/Closeprice!$C$2)*100</f>
        <v>71.8157591726711</v>
      </c>
      <c r="D69" s="18">
        <f>(Closeprice!D68/Closeprice!$D$2)*100</f>
        <v>72.3828335428264</v>
      </c>
    </row>
    <row r="70" spans="1:4">
      <c r="A70" s="8">
        <v>43929</v>
      </c>
      <c r="B70" s="4">
        <f>(Closeprice!B69/Closeprice!$B$2)*100</f>
        <v>72.3866279723414</v>
      </c>
      <c r="C70" s="4">
        <f>(Closeprice!C69/Closeprice!$C$2)*100</f>
        <v>73.1810171995709</v>
      </c>
      <c r="D70" s="18">
        <f>(Closeprice!D69/Closeprice!$D$2)*100</f>
        <v>72.176547041873</v>
      </c>
    </row>
    <row r="71" spans="1:4">
      <c r="A71" s="8">
        <v>43930</v>
      </c>
      <c r="B71" s="4">
        <f>(Closeprice!B70/Closeprice!$B$2)*100</f>
        <v>74.6644045815203</v>
      </c>
      <c r="C71" s="4">
        <f>(Closeprice!C70/Closeprice!$C$2)*100</f>
        <v>75.8359263479398</v>
      </c>
      <c r="D71" s="18">
        <f>(Closeprice!D70/Closeprice!$D$2)*100</f>
        <v>75.0880725786454</v>
      </c>
    </row>
    <row r="72" spans="1:4">
      <c r="A72" s="8">
        <v>43934</v>
      </c>
      <c r="B72" s="4">
        <f>(Closeprice!B71/Closeprice!$B$2)*100</f>
        <v>74.3200144487183</v>
      </c>
      <c r="C72" s="4">
        <f>(Closeprice!C71/Closeprice!$C$2)*100</f>
        <v>75.1273949687405</v>
      </c>
      <c r="D72" s="18">
        <f>(Closeprice!D71/Closeprice!$D$2)*100</f>
        <v>74.1868250262935</v>
      </c>
    </row>
    <row r="73" spans="1:4">
      <c r="A73" s="8">
        <v>43936</v>
      </c>
      <c r="B73" s="4">
        <f>(Closeprice!B72/Closeprice!$B$2)*100</f>
        <v>75.1923050420369</v>
      </c>
      <c r="C73" s="4">
        <f>(Closeprice!C72/Closeprice!$C$2)*100</f>
        <v>76.1169520149507</v>
      </c>
      <c r="D73" s="18">
        <f>(Closeprice!D72/Closeprice!$D$2)*100</f>
        <v>73.759074468358</v>
      </c>
    </row>
    <row r="74" spans="1:4">
      <c r="A74" s="8">
        <v>43937</v>
      </c>
      <c r="B74" s="4">
        <f>(Closeprice!B73/Closeprice!$B$2)*100</f>
        <v>76.4770224034921</v>
      </c>
      <c r="C74" s="4">
        <f>(Closeprice!C73/Closeprice!$C$2)*100</f>
        <v>77.1957838815945</v>
      </c>
      <c r="D74" s="18">
        <f>(Closeprice!D73/Closeprice!$D$2)*100</f>
        <v>74.3832781810875</v>
      </c>
    </row>
    <row r="75" spans="1:4">
      <c r="A75" s="8">
        <v>43938</v>
      </c>
      <c r="B75" s="4">
        <f>(Closeprice!B74/Closeprice!$B$2)*100</f>
        <v>78.3430250480717</v>
      </c>
      <c r="C75" s="4">
        <f>(Closeprice!C74/Closeprice!$C$2)*100</f>
        <v>78.8343335357963</v>
      </c>
      <c r="D75" s="18">
        <f>(Closeprice!D74/Closeprice!$D$2)*100</f>
        <v>76.4888968695756</v>
      </c>
    </row>
    <row r="76" spans="1:4">
      <c r="A76" s="8">
        <v>43941</v>
      </c>
      <c r="B76" s="4">
        <f>(Closeprice!B75/Closeprice!$B$2)*100</f>
        <v>78.9668150948487</v>
      </c>
      <c r="C76" s="4">
        <f>(Closeprice!C75/Closeprice!$C$2)*100</f>
        <v>78.6660514993703</v>
      </c>
      <c r="D76" s="18">
        <f>(Closeprice!D75/Closeprice!$D$2)*100</f>
        <v>76.450418558517</v>
      </c>
    </row>
    <row r="77" spans="1:4">
      <c r="A77" s="8">
        <v>43942</v>
      </c>
      <c r="B77" s="4">
        <f>(Closeprice!B76/Closeprice!$B$2)*100</f>
        <v>76.6307939033952</v>
      </c>
      <c r="C77" s="4">
        <f>(Closeprice!C76/Closeprice!$C$2)*100</f>
        <v>76.5207222259633</v>
      </c>
      <c r="D77" s="18">
        <f>(Closeprice!D76/Closeprice!$D$2)*100</f>
        <v>74.1842598055563</v>
      </c>
    </row>
    <row r="78" spans="1:4">
      <c r="A78" s="8">
        <v>43943</v>
      </c>
      <c r="B78" s="4">
        <f>(Closeprice!B77/Closeprice!$B$2)*100</f>
        <v>77.1872726521014</v>
      </c>
      <c r="C78" s="4">
        <f>(Closeprice!C77/Closeprice!$C$2)*100</f>
        <v>77.1196435941149</v>
      </c>
      <c r="D78" s="18">
        <f>(Closeprice!D77/Closeprice!$D$2)*100</f>
        <v>75.8330554344201</v>
      </c>
    </row>
    <row r="79" spans="1:4">
      <c r="A79" s="8">
        <v>43944</v>
      </c>
      <c r="B79" s="4">
        <f>(Closeprice!B78/Closeprice!$B$2)*100</f>
        <v>78.2279140243235</v>
      </c>
      <c r="C79" s="4">
        <f>(Closeprice!C78/Closeprice!$C$2)*100</f>
        <v>77.8154404768969</v>
      </c>
      <c r="D79" s="18">
        <f>(Closeprice!D78/Closeprice!$D$2)*100</f>
        <v>76.7800494232529</v>
      </c>
    </row>
    <row r="80" spans="1:4">
      <c r="A80" s="8">
        <v>43945</v>
      </c>
      <c r="B80" s="4">
        <f>(Closeprice!B79/Closeprice!$B$2)*100</f>
        <v>77.1290280698268</v>
      </c>
      <c r="C80" s="4">
        <f>(Closeprice!C79/Closeprice!$C$2)*100</f>
        <v>76.4349810616036</v>
      </c>
      <c r="D80" s="18">
        <f>(Closeprice!D79/Closeprice!$D$2)*100</f>
        <v>75.4311708522518</v>
      </c>
    </row>
    <row r="81" spans="1:4">
      <c r="A81" s="8">
        <v>43948</v>
      </c>
      <c r="B81" s="4">
        <f>(Closeprice!B80/Closeprice!$B$2)*100</f>
        <v>78.188165542273</v>
      </c>
      <c r="C81" s="4">
        <f>(Closeprice!C80/Closeprice!$C$2)*100</f>
        <v>77.5383485024966</v>
      </c>
      <c r="D81" s="18">
        <f>(Closeprice!D80/Closeprice!$D$2)*100</f>
        <v>76.548110714927</v>
      </c>
    </row>
    <row r="82" spans="1:4">
      <c r="A82" s="8">
        <v>43949</v>
      </c>
      <c r="B82" s="4">
        <f>(Closeprice!B81/Closeprice!$B$2)*100</f>
        <v>78.7900504036865</v>
      </c>
      <c r="C82" s="4">
        <f>(Closeprice!C81/Closeprice!$C$2)*100</f>
        <v>78.1596719167017</v>
      </c>
      <c r="D82" s="18">
        <f>(Closeprice!D81/Closeprice!$D$2)*100</f>
        <v>77.2623109218548</v>
      </c>
    </row>
    <row r="83" spans="1:4">
      <c r="A83" s="8">
        <v>43950</v>
      </c>
      <c r="B83" s="4">
        <f>(Closeprice!B82/Closeprice!$B$2)*100</f>
        <v>79.6069252300588</v>
      </c>
      <c r="C83" s="4">
        <f>(Closeprice!C82/Closeprice!$C$2)*100</f>
        <v>78.9418766914045</v>
      </c>
      <c r="D83" s="18">
        <f>(Closeprice!D82/Closeprice!$D$2)*100</f>
        <v>78.6280771960427</v>
      </c>
    </row>
    <row r="84" spans="1:4">
      <c r="A84" s="8">
        <v>43951</v>
      </c>
      <c r="B84" s="4">
        <f>(Closeprice!B83/Closeprice!$B$2)*100</f>
        <v>80.5257824757066</v>
      </c>
      <c r="C84" s="4">
        <f>(Closeprice!C83/Closeprice!$C$2)*100</f>
        <v>80.0969821910401</v>
      </c>
      <c r="D84" s="18">
        <f>(Closeprice!D83/Closeprice!$D$2)*100</f>
        <v>81.1178376899332</v>
      </c>
    </row>
    <row r="85" spans="1:4">
      <c r="A85" s="8">
        <v>43955</v>
      </c>
      <c r="B85" s="4">
        <f>(Closeprice!B84/Closeprice!$B$2)*100</f>
        <v>77.9997229211653</v>
      </c>
      <c r="C85" s="4">
        <f>(Closeprice!C84/Closeprice!$C$2)*100</f>
        <v>76.6909377723165</v>
      </c>
      <c r="D85" s="18">
        <f>(Closeprice!D84/Closeprice!$D$2)*100</f>
        <v>76.5169005292905</v>
      </c>
    </row>
    <row r="86" spans="1:4">
      <c r="A86" s="8">
        <v>43956</v>
      </c>
      <c r="B86" s="4">
        <f>(Closeprice!B85/Closeprice!$B$2)*100</f>
        <v>77.2455897681024</v>
      </c>
      <c r="C86" s="4">
        <f>(Closeprice!C85/Closeprice!$C$2)*100</f>
        <v>75.9483366147442</v>
      </c>
      <c r="D86" s="18">
        <f>(Closeprice!D85/Closeprice!$D$2)*100</f>
        <v>75.802486553968</v>
      </c>
    </row>
    <row r="87" spans="1:4">
      <c r="A87" s="8">
        <v>43957</v>
      </c>
      <c r="B87" s="4">
        <f>(Closeprice!B86/Closeprice!$B$2)*100</f>
        <v>77.6205891334323</v>
      </c>
      <c r="C87" s="4">
        <f>(Closeprice!C86/Closeprice!$C$2)*100</f>
        <v>76.5441910361146</v>
      </c>
      <c r="D87" s="18">
        <f>(Closeprice!D86/Closeprice!$D$2)*100</f>
        <v>76.3510162549487</v>
      </c>
    </row>
    <row r="88" spans="1:4">
      <c r="A88" s="8">
        <v>43958</v>
      </c>
      <c r="B88" s="4">
        <f>(Closeprice!B87/Closeprice!$B$2)*100</f>
        <v>77.5149800278384</v>
      </c>
      <c r="C88" s="4">
        <f>(Closeprice!C87/Closeprice!$C$2)*100</f>
        <v>76.1381539513942</v>
      </c>
      <c r="D88" s="18">
        <f>(Closeprice!D87/Closeprice!$D$2)*100</f>
        <v>75.7379284987473</v>
      </c>
    </row>
    <row r="89" spans="1:4">
      <c r="A89" s="8">
        <v>43959</v>
      </c>
      <c r="B89" s="4">
        <f>(Closeprice!B88/Closeprice!$B$2)*100</f>
        <v>77.1664554726334</v>
      </c>
      <c r="C89" s="4">
        <f>(Closeprice!C88/Closeprice!$C$2)*100</f>
        <v>76.1656897996684</v>
      </c>
      <c r="D89" s="18">
        <f>(Closeprice!D88/Closeprice!$D$2)*100</f>
        <v>76.1847044438174</v>
      </c>
    </row>
    <row r="90" spans="1:4">
      <c r="A90" s="8">
        <v>43962</v>
      </c>
      <c r="B90" s="4">
        <f>(Closeprice!B89/Closeprice!$B$2)*100</f>
        <v>77.0898598575873</v>
      </c>
      <c r="C90" s="4">
        <f>(Closeprice!C89/Closeprice!$C$2)*100</f>
        <v>76.6604016500174</v>
      </c>
      <c r="D90" s="18">
        <f>(Closeprice!D89/Closeprice!$D$2)*100</f>
        <v>76.2013783786095</v>
      </c>
    </row>
    <row r="91" spans="1:4">
      <c r="A91" s="8">
        <v>43963</v>
      </c>
      <c r="B91" s="4">
        <f>(Closeprice!B90/Closeprice!$B$2)*100</f>
        <v>76.6402232878232</v>
      </c>
      <c r="C91" s="4">
        <f>(Closeprice!C90/Closeprice!$C$2)*100</f>
        <v>76.0829489093337</v>
      </c>
      <c r="D91" s="18">
        <f>(Closeprice!D90/Closeprice!$D$2)*100</f>
        <v>75.8736714294265</v>
      </c>
    </row>
    <row r="92" spans="1:4">
      <c r="A92" s="8">
        <v>43964</v>
      </c>
      <c r="B92" s="4">
        <f>(Closeprice!B91/Closeprice!$B$2)*100</f>
        <v>78.1509557406455</v>
      </c>
      <c r="C92" s="4">
        <f>(Closeprice!C91/Closeprice!$C$2)*100</f>
        <v>77.2185192914286</v>
      </c>
      <c r="D92" s="18">
        <f>(Closeprice!D91/Closeprice!$D$2)*100</f>
        <v>77.3837313700844</v>
      </c>
    </row>
    <row r="93" spans="1:4">
      <c r="A93" s="8">
        <v>43965</v>
      </c>
      <c r="B93" s="4">
        <f>(Closeprice!B92/Closeprice!$B$2)*100</f>
        <v>77.6580890699653</v>
      </c>
      <c r="C93" s="4">
        <f>(Closeprice!C92/Closeprice!$C$2)*100</f>
        <v>76.914424850803</v>
      </c>
      <c r="D93" s="18">
        <f>(Closeprice!D92/Closeprice!$D$2)*100</f>
        <v>75.5288630086619</v>
      </c>
    </row>
    <row r="94" spans="1:4">
      <c r="A94" s="8">
        <v>43966</v>
      </c>
      <c r="B94" s="4">
        <f>(Closeprice!B93/Closeprice!$B$2)*100</f>
        <v>77.5302846441024</v>
      </c>
      <c r="C94" s="4">
        <f>(Closeprice!C93/Closeprice!$C$2)*100</f>
        <v>76.6758030566792</v>
      </c>
      <c r="D94" s="18">
        <f>(Closeprice!D93/Closeprice!$D$2)*100</f>
        <v>75.4318121574362</v>
      </c>
    </row>
    <row r="95" spans="1:4">
      <c r="A95" s="8">
        <v>43969</v>
      </c>
      <c r="B95" s="4">
        <f>(Closeprice!B94/Closeprice!$B$2)*100</f>
        <v>75.2632430264262</v>
      </c>
      <c r="C95" s="4">
        <f>(Closeprice!C94/Closeprice!$C$2)*100</f>
        <v>73.7078653183657</v>
      </c>
      <c r="D95" s="18">
        <f>(Closeprice!D94/Closeprice!$D$2)*100</f>
        <v>72.8405116760297</v>
      </c>
    </row>
    <row r="96" spans="1:4">
      <c r="A96" s="8">
        <v>43970</v>
      </c>
      <c r="B96" s="4">
        <f>(Closeprice!B95/Closeprice!$B$2)*100</f>
        <v>75.1099792626076</v>
      </c>
      <c r="C96" s="4">
        <f>(Closeprice!C95/Closeprice!$C$2)*100</f>
        <v>74.0876333371781</v>
      </c>
      <c r="D96" s="18">
        <f>(Closeprice!D95/Closeprice!$D$2)*100</f>
        <v>73.2686897707548</v>
      </c>
    </row>
    <row r="97" spans="1:4">
      <c r="A97" s="8">
        <v>43971</v>
      </c>
      <c r="B97" s="4">
        <f>(Closeprice!B96/Closeprice!$B$2)*100</f>
        <v>75.9600020019308</v>
      </c>
      <c r="C97" s="4">
        <f>(Closeprice!C96/Closeprice!$C$2)*100</f>
        <v>75.1950011434378</v>
      </c>
      <c r="D97" s="18">
        <f>(Closeprice!D96/Closeprice!$D$2)*100</f>
        <v>74.8229997691301</v>
      </c>
    </row>
    <row r="98" spans="1:4">
      <c r="A98" s="8">
        <v>43972</v>
      </c>
      <c r="B98" s="4">
        <f>(Closeprice!B97/Closeprice!$B$2)*100</f>
        <v>76.5095175129056</v>
      </c>
      <c r="C98" s="4">
        <f>(Closeprice!C97/Closeprice!$C$2)*100</f>
        <v>75.7658532812664</v>
      </c>
      <c r="D98" s="18">
        <f>(Closeprice!D97/Closeprice!$D$2)*100</f>
        <v>75.1641741271836</v>
      </c>
    </row>
    <row r="99" spans="1:4">
      <c r="A99" s="8">
        <v>43973</v>
      </c>
      <c r="B99" s="4">
        <f>(Closeprice!B98/Closeprice!$B$2)*100</f>
        <v>76.3361619068827</v>
      </c>
      <c r="C99" s="4">
        <f>(Closeprice!C98/Closeprice!$C$2)*100</f>
        <v>75.1403294834262</v>
      </c>
      <c r="D99" s="18">
        <f>(Closeprice!D98/Closeprice!$D$2)*100</f>
        <v>74.6158581945976</v>
      </c>
    </row>
    <row r="100" spans="1:4">
      <c r="A100" s="8">
        <v>43977</v>
      </c>
      <c r="B100" s="4">
        <f>(Closeprice!B99/Closeprice!$B$2)*100</f>
        <v>76.8162626417218</v>
      </c>
      <c r="C100" s="4">
        <f>(Closeprice!C99/Closeprice!$C$2)*100</f>
        <v>76.0508126408879</v>
      </c>
      <c r="D100" s="18">
        <f>(Closeprice!D99/Closeprice!$D$2)*100</f>
        <v>74.5534378233247</v>
      </c>
    </row>
    <row r="101" spans="1:4">
      <c r="A101" s="8">
        <v>43978</v>
      </c>
      <c r="B101" s="4">
        <f>(Closeprice!B100/Closeprice!$B$2)*100</f>
        <v>77.023636565412</v>
      </c>
      <c r="C101" s="4">
        <f>(Closeprice!C100/Closeprice!$C$2)*100</f>
        <v>76.4591832720722</v>
      </c>
      <c r="D101" s="18">
        <f>(Closeprice!D100/Closeprice!$D$2)*100</f>
        <v>76.6981761280558</v>
      </c>
    </row>
    <row r="102" spans="1:4">
      <c r="A102" s="8">
        <v>43979</v>
      </c>
      <c r="B102" s="4">
        <f>(Closeprice!B101/Closeprice!$B$2)*100</f>
        <v>78.1140360739235</v>
      </c>
      <c r="C102" s="4">
        <f>(Closeprice!C101/Closeprice!$C$2)*100</f>
        <v>77.4874771895833</v>
      </c>
      <c r="D102" s="18">
        <f>(Closeprice!D101/Closeprice!$D$2)*100</f>
        <v>78.158641801127</v>
      </c>
    </row>
    <row r="103" spans="1:4">
      <c r="A103" s="8">
        <v>43980</v>
      </c>
      <c r="B103" s="4">
        <f>(Closeprice!B102/Closeprice!$B$2)*100</f>
        <v>79.0080867851529</v>
      </c>
      <c r="C103" s="4">
        <f>(Closeprice!C102/Closeprice!$C$2)*100</f>
        <v>78.9620118637502</v>
      </c>
      <c r="D103" s="18">
        <f>(Closeprice!D102/Closeprice!$D$2)*100</f>
        <v>79.0021718868909</v>
      </c>
    </row>
    <row r="104" spans="1:4">
      <c r="A104" s="8">
        <v>43983</v>
      </c>
      <c r="B104" s="4">
        <f>(Closeprice!B103/Closeprice!$B$2)*100</f>
        <v>81.4028602949656</v>
      </c>
      <c r="C104" s="4">
        <f>(Closeprice!C103/Closeprice!$C$2)*100</f>
        <v>81.0567365152684</v>
      </c>
      <c r="D104" s="18">
        <f>(Closeprice!D103/Closeprice!$D$2)*100</f>
        <v>80.9166816304543</v>
      </c>
    </row>
    <row r="105" spans="1:4">
      <c r="A105" s="8">
        <v>43984</v>
      </c>
      <c r="B105" s="4">
        <f>(Closeprice!B104/Closeprice!$B$2)*100</f>
        <v>82.8945163777527</v>
      </c>
      <c r="C105" s="4">
        <f>(Closeprice!C104/Closeprice!$C$2)*100</f>
        <v>82.0254249888157</v>
      </c>
      <c r="D105" s="18">
        <f>(Closeprice!D104/Closeprice!$D$2)*100</f>
        <v>82.1097230416677</v>
      </c>
    </row>
    <row r="106" spans="1:4">
      <c r="A106" s="8">
        <v>43985</v>
      </c>
      <c r="B106" s="4">
        <f>(Closeprice!B105/Closeprice!$B$2)*100</f>
        <v>83.9262361016313</v>
      </c>
      <c r="C106" s="4">
        <f>(Closeprice!C105/Closeprice!$C$2)*100</f>
        <v>82.2785147710158</v>
      </c>
      <c r="D106" s="18">
        <f>(Closeprice!D105/Closeprice!$D$2)*100</f>
        <v>82.7721912970611</v>
      </c>
    </row>
    <row r="107" spans="1:4">
      <c r="A107" s="8">
        <v>43986</v>
      </c>
      <c r="B107" s="4">
        <f>(Closeprice!B106/Closeprice!$B$2)*100</f>
        <v>83.8837313379789</v>
      </c>
      <c r="C107" s="4">
        <f>(Closeprice!C106/Closeprice!$C$2)*100</f>
        <v>82.2294436225175</v>
      </c>
      <c r="D107" s="18">
        <f>(Closeprice!D106/Closeprice!$D$2)*100</f>
        <v>82.6199881999846</v>
      </c>
    </row>
    <row r="108" spans="1:4">
      <c r="A108" s="8">
        <v>43987</v>
      </c>
      <c r="B108" s="4">
        <f>(Closeprice!B107/Closeprice!$B$2)*100</f>
        <v>85.9899656842941</v>
      </c>
      <c r="C108" s="4">
        <f>(Closeprice!C107/Closeprice!$C$2)*100</f>
        <v>83.7020447867572</v>
      </c>
      <c r="D108" s="18">
        <f>(Closeprice!D107/Closeprice!$D$2)*100</f>
        <v>83.5855800391624</v>
      </c>
    </row>
    <row r="109" spans="1:4">
      <c r="A109" s="8">
        <v>43990</v>
      </c>
      <c r="B109" s="4">
        <f>(Closeprice!B108/Closeprice!$B$2)*100</f>
        <v>86.7889972139796</v>
      </c>
      <c r="C109" s="4">
        <f>(Closeprice!C108/Closeprice!$C$2)*100</f>
        <v>83.8983960535062</v>
      </c>
      <c r="D109" s="18">
        <f>(Closeprice!D108/Closeprice!$D$2)*100</f>
        <v>83.7933629188792</v>
      </c>
    </row>
    <row r="110" spans="1:4">
      <c r="A110" s="8">
        <v>43991</v>
      </c>
      <c r="B110" s="4">
        <f>(Closeprice!B109/Closeprice!$B$2)*100</f>
        <v>85.9238149258451</v>
      </c>
      <c r="C110" s="4">
        <f>(Closeprice!C109/Closeprice!$C$2)*100</f>
        <v>83.7243134872985</v>
      </c>
      <c r="D110" s="18">
        <f>(Closeprice!D109/Closeprice!$D$2)*100</f>
        <v>82.8222131014374</v>
      </c>
    </row>
    <row r="111" spans="1:4">
      <c r="A111" s="8">
        <v>43992</v>
      </c>
      <c r="B111" s="4">
        <f>(Closeprice!B110/Closeprice!$B$2)*100</f>
        <v>86.7143600095454</v>
      </c>
      <c r="C111" s="4">
        <f>(Closeprice!C110/Closeprice!$C$2)*100</f>
        <v>84.4033088355403</v>
      </c>
      <c r="D111" s="18">
        <f>(Closeprice!D110/Closeprice!$D$2)*100</f>
        <v>83.3542826360208</v>
      </c>
    </row>
    <row r="112" spans="1:4">
      <c r="A112" s="8">
        <v>43993</v>
      </c>
      <c r="B112" s="4">
        <f>(Closeprice!B111/Closeprice!$B$2)*100</f>
        <v>85.8104447115297</v>
      </c>
      <c r="C112" s="4">
        <f>(Closeprice!C111/Closeprice!$C$2)*100</f>
        <v>83.2114666472871</v>
      </c>
      <c r="D112" s="18">
        <f>(Closeprice!D111/Closeprice!$D$2)*100</f>
        <v>81.6182695020907</v>
      </c>
    </row>
    <row r="113" spans="1:4">
      <c r="A113" s="8">
        <v>43994</v>
      </c>
      <c r="B113" s="4">
        <f>(Closeprice!B112/Closeprice!$B$2)*100</f>
        <v>85.9181572951883</v>
      </c>
      <c r="C113" s="4">
        <f>(Closeprice!C112/Closeprice!$C$2)*100</f>
        <v>84.008672792115</v>
      </c>
      <c r="D113" s="18">
        <f>(Closeprice!D112/Closeprice!$D$2)*100</f>
        <v>82.2390529205038</v>
      </c>
    </row>
    <row r="114" spans="1:4">
      <c r="A114" s="8">
        <v>43997</v>
      </c>
      <c r="B114" s="4">
        <f>(Closeprice!B113/Closeprice!$B$2)*100</f>
        <v>85.9151108786808</v>
      </c>
      <c r="C114" s="4">
        <f>(Closeprice!C113/Closeprice!$C$2)*100</f>
        <v>83.0405843733728</v>
      </c>
      <c r="D114" s="18">
        <f>(Closeprice!D113/Closeprice!$D$2)*100</f>
        <v>80.9865838955442</v>
      </c>
    </row>
    <row r="115" spans="1:4">
      <c r="A115" s="8">
        <v>43998</v>
      </c>
      <c r="B115" s="4">
        <f>(Closeprice!B114/Closeprice!$B$2)*100</f>
        <v>85.949709466159</v>
      </c>
      <c r="C115" s="4">
        <f>(Closeprice!C114/Closeprice!$C$2)*100</f>
        <v>83.3495459251945</v>
      </c>
      <c r="D115" s="18">
        <f>(Closeprice!D114/Closeprice!$D$2)*100</f>
        <v>81.7334906668719</v>
      </c>
    </row>
    <row r="116" spans="1:4">
      <c r="A116" s="8">
        <v>43999</v>
      </c>
      <c r="B116" s="4">
        <f>(Closeprice!B115/Closeprice!$B$2)*100</f>
        <v>86.5583399641248</v>
      </c>
      <c r="C116" s="4">
        <f>(Closeprice!C115/Closeprice!$C$2)*100</f>
        <v>83.6168370044464</v>
      </c>
      <c r="D116" s="18">
        <f>(Closeprice!D115/Closeprice!$D$2)*100</f>
        <v>81.546229553053</v>
      </c>
    </row>
    <row r="117" spans="1:4">
      <c r="A117" s="8">
        <v>44000</v>
      </c>
      <c r="B117" s="4">
        <f>(Closeprice!B116/Closeprice!$B$2)*100</f>
        <v>87.8435650616645</v>
      </c>
      <c r="C117" s="4">
        <f>(Closeprice!C116/Closeprice!$C$2)*100</f>
        <v>84.4946505114134</v>
      </c>
      <c r="D117" s="18">
        <f>(Closeprice!D116/Closeprice!$D$2)*100</f>
        <v>83.0718945865292</v>
      </c>
    </row>
    <row r="118" spans="1:4">
      <c r="A118" s="8">
        <v>44001</v>
      </c>
      <c r="B118" s="4">
        <f>(Closeprice!B117/Closeprice!$B$2)*100</f>
        <v>89.0504537347253</v>
      </c>
      <c r="C118" s="4">
        <f>(Closeprice!C117/Closeprice!$C$2)*100</f>
        <v>85.3667301613547</v>
      </c>
      <c r="D118" s="18">
        <f>(Closeprice!D117/Closeprice!$D$2)*100</f>
        <v>84.3363346415959</v>
      </c>
    </row>
    <row r="119" spans="1:4">
      <c r="A119" s="8">
        <v>44004</v>
      </c>
      <c r="B119" s="4">
        <f>(Closeprice!B118/Closeprice!$B$2)*100</f>
        <v>90.2606064254727</v>
      </c>
      <c r="C119" s="4">
        <f>(Closeprice!C118/Closeprice!$C$2)*100</f>
        <v>87.0924211077945</v>
      </c>
      <c r="D119" s="18">
        <f>(Closeprice!D118/Closeprice!$D$2)*100</f>
        <v>84.9744332999855</v>
      </c>
    </row>
    <row r="120" spans="1:4">
      <c r="A120" s="8">
        <v>44005</v>
      </c>
      <c r="B120" s="4">
        <f>(Closeprice!B119/Closeprice!$B$2)*100</f>
        <v>91.8870301718541</v>
      </c>
      <c r="C120" s="4">
        <f>(Closeprice!C119/Closeprice!$C$2)*100</f>
        <v>88.5645555627414</v>
      </c>
      <c r="D120" s="18">
        <f>(Closeprice!D119/Closeprice!$D$2)*100</f>
        <v>86.2859024019017</v>
      </c>
    </row>
    <row r="121" spans="1:4">
      <c r="A121" s="8">
        <v>44006</v>
      </c>
      <c r="B121" s="4">
        <f>(Closeprice!B120/Closeprice!$B$2)*100</f>
        <v>90.7452767850731</v>
      </c>
      <c r="C121" s="4">
        <f>(Closeprice!C120/Closeprice!$C$2)*100</f>
        <v>87.6108684593193</v>
      </c>
      <c r="D121" s="18">
        <f>(Closeprice!D120/Closeprice!$D$2)*100</f>
        <v>84.9586144387725</v>
      </c>
    </row>
    <row r="122" spans="1:4">
      <c r="A122" s="8">
        <v>44007</v>
      </c>
      <c r="B122" s="4">
        <f>(Closeprice!B121/Closeprice!$B$2)*100</f>
        <v>91.4370309334583</v>
      </c>
      <c r="C122" s="4">
        <f>(Closeprice!C121/Closeprice!$C$2)*100</f>
        <v>88.1575850594354</v>
      </c>
      <c r="D122" s="18">
        <f>(Closeprice!D121/Closeprice!$D$2)*100</f>
        <v>84.8743896912329</v>
      </c>
    </row>
    <row r="123" spans="1:4">
      <c r="A123" s="8">
        <v>44008</v>
      </c>
      <c r="B123" s="4">
        <f>(Closeprice!B122/Closeprice!$B$2)*100</f>
        <v>91.6121273489141</v>
      </c>
      <c r="C123" s="4">
        <f>(Closeprice!C122/Closeprice!$C$2)*100</f>
        <v>88.3976736541938</v>
      </c>
      <c r="D123" s="18">
        <f>(Closeprice!D122/Closeprice!$D$2)*100</f>
        <v>85.6127457267698</v>
      </c>
    </row>
    <row r="124" spans="1:4">
      <c r="A124" s="8">
        <v>44011</v>
      </c>
      <c r="B124" s="4">
        <f>(Closeprice!B123/Closeprice!$B$2)*100</f>
        <v>90.481761757173</v>
      </c>
      <c r="C124" s="4">
        <f>(Closeprice!C123/Closeprice!$C$2)*100</f>
        <v>87.166094503298</v>
      </c>
      <c r="D124" s="18">
        <f>(Closeprice!D123/Closeprice!$D$2)*100</f>
        <v>85.0334333769421</v>
      </c>
    </row>
    <row r="125" spans="1:4">
      <c r="A125" s="8">
        <v>44012</v>
      </c>
      <c r="B125" s="4">
        <f>(Closeprice!B124/Closeprice!$B$2)*100</f>
        <v>89.802193274818</v>
      </c>
      <c r="C125" s="4">
        <f>(Closeprice!C124/Closeprice!$C$2)*100</f>
        <v>87.0431499410279</v>
      </c>
      <c r="D125" s="18">
        <f>(Closeprice!D124/Closeprice!$D$2)*100</f>
        <v>84.9128680022916</v>
      </c>
    </row>
    <row r="126" spans="1:4">
      <c r="A126" s="8">
        <v>44013</v>
      </c>
      <c r="B126" s="4">
        <f>(Closeprice!B125/Closeprice!$B$2)*100</f>
        <v>90.1496298241275</v>
      </c>
      <c r="C126" s="4">
        <f>(Closeprice!C125/Closeprice!$C$2)*100</f>
        <v>87.1976973896949</v>
      </c>
      <c r="D126" s="18">
        <f>(Closeprice!D125/Closeprice!$D$2)*100</f>
        <v>85.916938152528</v>
      </c>
    </row>
    <row r="127" spans="1:4">
      <c r="A127" s="8">
        <v>44014</v>
      </c>
      <c r="B127" s="4">
        <f>(Closeprice!B126/Closeprice!$B$2)*100</f>
        <v>90.9823170028484</v>
      </c>
      <c r="C127" s="4">
        <f>(Closeprice!C126/Closeprice!$C$2)*100</f>
        <v>88.1083138926689</v>
      </c>
      <c r="D127" s="18">
        <f>(Closeprice!D126/Closeprice!$D$2)*100</f>
        <v>86.9113887249998</v>
      </c>
    </row>
    <row r="128" spans="1:4">
      <c r="A128" s="8">
        <v>44015</v>
      </c>
      <c r="B128" s="4">
        <f>(Closeprice!B127/Closeprice!$B$2)*100</f>
        <v>91.414400410831</v>
      </c>
      <c r="C128" s="4">
        <f>(Closeprice!C127/Closeprice!$C$2)*100</f>
        <v>88.5994254141878</v>
      </c>
      <c r="D128" s="18">
        <f>(Closeprice!D127/Closeprice!$D$2)*100</f>
        <v>87.4022009593925</v>
      </c>
    </row>
    <row r="129" spans="1:4">
      <c r="A129" s="8">
        <v>44018</v>
      </c>
      <c r="B129" s="4">
        <f>(Closeprice!B128/Closeprice!$B$2)*100</f>
        <v>92.6008345730556</v>
      </c>
      <c r="C129" s="4">
        <f>(Closeprice!C128/Closeprice!$C$2)*100</f>
        <v>89.7257949559393</v>
      </c>
      <c r="D129" s="18">
        <f>(Closeprice!D128/Closeprice!$D$2)*100</f>
        <v>88.4573617559791</v>
      </c>
    </row>
    <row r="130" spans="1:4">
      <c r="A130" s="8">
        <v>44019</v>
      </c>
      <c r="B130" s="4">
        <f>(Closeprice!B129/Closeprice!$B$2)*100</f>
        <v>93.131636382627</v>
      </c>
      <c r="C130" s="4">
        <f>(Closeprice!C129/Closeprice!$C$2)*100</f>
        <v>90.2480426545625</v>
      </c>
      <c r="D130" s="18">
        <f>(Closeprice!D129/Closeprice!$D$2)*100</f>
        <v>88.7647607076589</v>
      </c>
    </row>
    <row r="131" spans="1:4">
      <c r="A131" s="8">
        <v>44020</v>
      </c>
      <c r="B131" s="4">
        <f>(Closeprice!B130/Closeprice!$B$2)*100</f>
        <v>92.7353121017445</v>
      </c>
      <c r="C131" s="4">
        <f>(Closeprice!C130/Closeprice!$C$2)*100</f>
        <v>89.8976106484392</v>
      </c>
      <c r="D131" s="18">
        <f>(Closeprice!D130/Closeprice!$D$2)*100</f>
        <v>88.0063104430136</v>
      </c>
    </row>
    <row r="132" spans="1:4">
      <c r="A132" s="8">
        <v>44021</v>
      </c>
      <c r="B132" s="4">
        <f>(Closeprice!B131/Closeprice!$B$2)*100</f>
        <v>93.1930724488619</v>
      </c>
      <c r="C132" s="4">
        <f>(Closeprice!C131/Closeprice!$C$2)*100</f>
        <v>89.9646834410876</v>
      </c>
      <c r="D132" s="18">
        <f>(Closeprice!D131/Closeprice!$D$2)*100</f>
        <v>88.8299600680639</v>
      </c>
    </row>
    <row r="133" spans="1:4">
      <c r="A133" s="8">
        <v>44022</v>
      </c>
      <c r="B133" s="4">
        <f>(Closeprice!B132/Closeprice!$B$2)*100</f>
        <v>92.8705875014235</v>
      </c>
      <c r="C133" s="4">
        <f>(Closeprice!C132/Closeprice!$C$2)*100</f>
        <v>89.3203579260239</v>
      </c>
      <c r="D133" s="18">
        <f>(Closeprice!D132/Closeprice!$D$2)*100</f>
        <v>88.4815175845881</v>
      </c>
    </row>
    <row r="134" spans="1:4">
      <c r="A134" s="8">
        <v>44025</v>
      </c>
      <c r="B134" s="4">
        <f>(Closeprice!B133/Closeprice!$B$2)*100</f>
        <v>92.7284939314658</v>
      </c>
      <c r="C134" s="4">
        <f>(Closeprice!C133/Closeprice!$C$2)*100</f>
        <v>89.3664288004971</v>
      </c>
      <c r="D134" s="18">
        <f>(Closeprice!D133/Closeprice!$D$2)*100</f>
        <v>88.7728839066602</v>
      </c>
    </row>
    <row r="135" spans="1:4">
      <c r="A135" s="8">
        <v>44026</v>
      </c>
      <c r="B135" s="4">
        <f>(Closeprice!B134/Closeprice!$B$2)*100</f>
        <v>91.8652700539433</v>
      </c>
      <c r="C135" s="4">
        <f>(Closeprice!C134/Closeprice!$C$2)*100</f>
        <v>88.5187513792927</v>
      </c>
      <c r="D135" s="18">
        <f>(Closeprice!D134/Closeprice!$D$2)*100</f>
        <v>87.20446519423</v>
      </c>
    </row>
    <row r="136" spans="1:4">
      <c r="A136" s="8">
        <v>44027</v>
      </c>
      <c r="B136" s="4">
        <f>(Closeprice!B135/Closeprice!$B$2)*100</f>
        <v>91.8200090086888</v>
      </c>
      <c r="C136" s="4">
        <f>(Closeprice!C135/Closeprice!$C$2)*100</f>
        <v>88.2102565367637</v>
      </c>
      <c r="D136" s="18">
        <f>(Closeprice!D135/Closeprice!$D$2)*100</f>
        <v>87.2386681373932</v>
      </c>
    </row>
    <row r="137" spans="1:4">
      <c r="A137" s="8">
        <v>44028</v>
      </c>
      <c r="B137" s="4">
        <f>(Closeprice!B136/Closeprice!$B$2)*100</f>
        <v>91.6990227531046</v>
      </c>
      <c r="C137" s="4">
        <f>(Closeprice!C136/Closeprice!$C$2)*100</f>
        <v>88.83464689775</v>
      </c>
      <c r="D137" s="18">
        <f>(Closeprice!D136/Closeprice!$D$2)*100</f>
        <v>88.169843265013</v>
      </c>
    </row>
    <row r="138" spans="1:4">
      <c r="A138" s="8">
        <v>44029</v>
      </c>
      <c r="B138" s="4">
        <f>(Closeprice!B137/Closeprice!$B$2)*100</f>
        <v>92.7164533328885</v>
      </c>
      <c r="C138" s="4">
        <f>(Closeprice!C137/Closeprice!$C$2)*100</f>
        <v>90.2132394758721</v>
      </c>
      <c r="D138" s="18">
        <f>(Closeprice!D137/Closeprice!$D$2)*100</f>
        <v>89.5458704221498</v>
      </c>
    </row>
    <row r="139" spans="1:4">
      <c r="A139" s="8">
        <v>44032</v>
      </c>
      <c r="B139" s="4">
        <f>(Closeprice!B138/Closeprice!$B$2)*100</f>
        <v>93.6792660167161</v>
      </c>
      <c r="C139" s="4">
        <f>(Closeprice!C138/Closeprice!$C$2)*100</f>
        <v>91.0367146866081</v>
      </c>
      <c r="D139" s="18">
        <f>(Closeprice!D138/Closeprice!$D$2)*100</f>
        <v>90.4503245004232</v>
      </c>
    </row>
    <row r="140" spans="1:4">
      <c r="A140" s="8">
        <v>44033</v>
      </c>
      <c r="B140" s="4">
        <f>(Closeprice!B139/Closeprice!$B$2)*100</f>
        <v>93.9062965802524</v>
      </c>
      <c r="C140" s="4">
        <f>(Closeprice!C139/Closeprice!$C$2)*100</f>
        <v>90.8328293984184</v>
      </c>
      <c r="D140" s="18">
        <f>(Closeprice!D139/Closeprice!$D$2)*100</f>
        <v>91.5548657962018</v>
      </c>
    </row>
    <row r="141" spans="1:4">
      <c r="A141" s="8">
        <v>44034</v>
      </c>
      <c r="B141" s="4">
        <f>(Closeprice!B140/Closeprice!$B$2)*100</f>
        <v>93.6940628968955</v>
      </c>
      <c r="C141" s="4">
        <f>(Closeprice!C140/Closeprice!$C$2)*100</f>
        <v>91.0035783268205</v>
      </c>
      <c r="D141" s="18">
        <f>(Closeprice!D140/Closeprice!$D$2)*100</f>
        <v>91.2741878938683</v>
      </c>
    </row>
    <row r="142" spans="1:4">
      <c r="A142" s="8">
        <v>44035</v>
      </c>
      <c r="B142" s="4">
        <f>(Closeprice!B141/Closeprice!$B$2)*100</f>
        <v>94.2657011944129</v>
      </c>
      <c r="C142" s="4">
        <f>(Closeprice!C141/Closeprice!$C$2)*100</f>
        <v>91.8969932587176</v>
      </c>
      <c r="D142" s="18">
        <f>(Closeprice!D141/Closeprice!$D$2)*100</f>
        <v>91.916775688548</v>
      </c>
    </row>
    <row r="143" spans="1:4">
      <c r="A143" s="8">
        <v>44036</v>
      </c>
      <c r="B143" s="4">
        <f>(Closeprice!B142/Closeprice!$B$2)*100</f>
        <v>94.0512189655385</v>
      </c>
      <c r="C143" s="4">
        <f>(Closeprice!C142/Closeprice!$C$2)*100</f>
        <v>91.3586774258716</v>
      </c>
      <c r="D143" s="18">
        <f>(Closeprice!D142/Closeprice!$D$2)*100</f>
        <v>91.6555507101386</v>
      </c>
    </row>
    <row r="144" spans="1:4">
      <c r="A144" s="8">
        <v>44039</v>
      </c>
      <c r="B144" s="4">
        <f>(Closeprice!B143/Closeprice!$B$2)*100</f>
        <v>93.1299681069205</v>
      </c>
      <c r="C144" s="4">
        <f>(Closeprice!C143/Closeprice!$C$2)*100</f>
        <v>90.4431271389454</v>
      </c>
      <c r="D144" s="18">
        <f>(Closeprice!D143/Closeprice!$D$2)*100</f>
        <v>91.1149304397643</v>
      </c>
    </row>
    <row r="145" spans="1:4">
      <c r="A145" s="8">
        <v>44040</v>
      </c>
      <c r="B145" s="4">
        <f>(Closeprice!B144/Closeprice!$B$2)*100</f>
        <v>93.6948607678855</v>
      </c>
      <c r="C145" s="4">
        <f>(Closeprice!C144/Closeprice!$C$2)*100</f>
        <v>91.1344569470678</v>
      </c>
      <c r="D145" s="18">
        <f>(Closeprice!D144/Closeprice!$D$2)*100</f>
        <v>92.4475626127628</v>
      </c>
    </row>
    <row r="146" spans="1:4">
      <c r="A146" s="8">
        <v>44041</v>
      </c>
      <c r="B146" s="4">
        <f>(Closeprice!B145/Closeprice!$B$2)*100</f>
        <v>94.0932885268328</v>
      </c>
      <c r="C146" s="4">
        <f>(Closeprice!C145/Closeprice!$C$2)*100</f>
        <v>91.7587139625419</v>
      </c>
      <c r="D146" s="18">
        <f>(Closeprice!D145/Closeprice!$D$2)*100</f>
        <v>91.7570906976545</v>
      </c>
    </row>
    <row r="147" spans="1:4">
      <c r="A147" s="8">
        <v>44042</v>
      </c>
      <c r="B147" s="4">
        <f>(Closeprice!B146/Closeprice!$B$2)*100</f>
        <v>93.6865193893531</v>
      </c>
      <c r="C147" s="4">
        <f>(Closeprice!C146/Closeprice!$C$2)*100</f>
        <v>91.4064817920037</v>
      </c>
      <c r="D147" s="18">
        <f>(Closeprice!D146/Closeprice!$D$2)*100</f>
        <v>91.0548615208339</v>
      </c>
    </row>
    <row r="148" spans="1:4">
      <c r="A148" s="8">
        <v>44043</v>
      </c>
      <c r="B148" s="4">
        <f>(Closeprice!B147/Closeprice!$B$2)*100</f>
        <v>94.4516776688241</v>
      </c>
      <c r="C148" s="4">
        <f>(Closeprice!C147/Closeprice!$C$2)*100</f>
        <v>91.7357785344395</v>
      </c>
      <c r="D148" s="18">
        <f>(Closeprice!D147/Closeprice!$D$2)*100</f>
        <v>90.9723469204525</v>
      </c>
    </row>
    <row r="149" spans="1:4">
      <c r="A149" s="8">
        <v>44046</v>
      </c>
      <c r="B149" s="4">
        <f>(Closeprice!B148/Closeprice!$B$2)*100</f>
        <v>95.4152882236418</v>
      </c>
      <c r="C149" s="4">
        <f>(Closeprice!C148/Closeprice!$C$2)*100</f>
        <v>91.4536194305747</v>
      </c>
      <c r="D149" s="18">
        <f>(Closeprice!D148/Closeprice!$D$2)*100</f>
        <v>89.5809284388922</v>
      </c>
    </row>
    <row r="150" spans="1:4">
      <c r="A150" s="8">
        <v>44047</v>
      </c>
      <c r="B150" s="4">
        <f>(Closeprice!B149/Closeprice!$B$2)*100</f>
        <v>96.5928732712493</v>
      </c>
      <c r="C150" s="4">
        <f>(Closeprice!C149/Closeprice!$C$2)*100</f>
        <v>92.3847044696749</v>
      </c>
      <c r="D150" s="18">
        <f>(Closeprice!D149/Closeprice!$D$2)*100</f>
        <v>91.1598218026661</v>
      </c>
    </row>
    <row r="151" spans="1:4">
      <c r="A151" s="8">
        <v>44048</v>
      </c>
      <c r="B151" s="4">
        <f>(Closeprice!B150/Closeprice!$B$2)*100</f>
        <v>97.4097480976217</v>
      </c>
      <c r="C151" s="4">
        <f>(Closeprice!C150/Closeprice!$C$2)*100</f>
        <v>92.7435372430682</v>
      </c>
      <c r="D151" s="18">
        <f>(Closeprice!D150/Closeprice!$D$2)*100</f>
        <v>91.1985138821195</v>
      </c>
    </row>
    <row r="152" spans="1:4">
      <c r="A152" s="8">
        <v>44049</v>
      </c>
      <c r="B152" s="4">
        <f>(Closeprice!B151/Closeprice!$B$2)*100</f>
        <v>98.371907977912</v>
      </c>
      <c r="C152" s="4">
        <f>(Closeprice!C151/Closeprice!$C$2)*100</f>
        <v>93.4542021504631</v>
      </c>
      <c r="D152" s="18">
        <f>(Closeprice!D151/Closeprice!$D$2)*100</f>
        <v>92.0181019076691</v>
      </c>
    </row>
    <row r="153" spans="1:4">
      <c r="A153" s="8">
        <v>44050</v>
      </c>
      <c r="B153" s="4">
        <f>(Closeprice!B152/Closeprice!$B$2)*100</f>
        <v>99.1441020288409</v>
      </c>
      <c r="C153" s="4">
        <f>(Closeprice!C152/Closeprice!$C$2)*100</f>
        <v>94.8011251694322</v>
      </c>
      <c r="D153" s="18">
        <f>(Closeprice!D152/Closeprice!$D$2)*100</f>
        <v>92.1168629060531</v>
      </c>
    </row>
    <row r="154" spans="1:4">
      <c r="A154" s="8">
        <v>44053</v>
      </c>
      <c r="B154" s="4">
        <f>(Closeprice!B153/Closeprice!$B$2)*100</f>
        <v>100.597605371558</v>
      </c>
      <c r="C154" s="4">
        <f>(Closeprice!C153/Closeprice!$C$2)*100</f>
        <v>96.1467814060351</v>
      </c>
      <c r="D154" s="18">
        <f>(Closeprice!D153/Closeprice!$D$2)*100</f>
        <v>92.645725914715</v>
      </c>
    </row>
    <row r="155" spans="1:4">
      <c r="A155" s="8">
        <v>44054</v>
      </c>
      <c r="B155" s="4">
        <f>(Closeprice!B154/Closeprice!$B$2)*100</f>
        <v>100.36680305425</v>
      </c>
      <c r="C155" s="4">
        <f>(Closeprice!C154/Closeprice!$C$2)*100</f>
        <v>95.9578974879706</v>
      </c>
      <c r="D155" s="18">
        <f>(Closeprice!D154/Closeprice!$D$2)*100</f>
        <v>93.0405561398558</v>
      </c>
    </row>
    <row r="156" spans="1:4">
      <c r="A156" s="8">
        <v>44055</v>
      </c>
      <c r="B156" s="4">
        <f>(Closeprice!B155/Closeprice!$B$2)*100</f>
        <v>100.34402746417</v>
      </c>
      <c r="C156" s="4">
        <f>(Closeprice!C155/Closeprice!$C$2)*100</f>
        <v>95.7065411974294</v>
      </c>
      <c r="D156" s="18">
        <f>(Closeprice!D155/Closeprice!$D$2)*100</f>
        <v>92.9894654935057</v>
      </c>
    </row>
    <row r="157" spans="1:4">
      <c r="A157" s="8">
        <v>44056</v>
      </c>
      <c r="B157" s="4">
        <f>(Closeprice!B156/Closeprice!$B$2)*100</f>
        <v>101.10940334482</v>
      </c>
      <c r="C157" s="4">
        <f>(Closeprice!C156/Closeprice!$C$2)*100</f>
        <v>97.2272134188256</v>
      </c>
      <c r="D157" s="18">
        <f>(Closeprice!D156/Closeprice!$D$2)*100</f>
        <v>92.9930995562168</v>
      </c>
    </row>
    <row r="158" spans="1:4">
      <c r="A158" s="8">
        <v>44057</v>
      </c>
      <c r="B158" s="4">
        <f>(Closeprice!B157/Closeprice!$B$2)*100</f>
        <v>100.496783491904</v>
      </c>
      <c r="C158" s="4">
        <f>(Closeprice!C157/Closeprice!$C$2)*100</f>
        <v>96.232655915907</v>
      </c>
      <c r="D158" s="18">
        <f>(Closeprice!D157/Closeprice!$D$2)*100</f>
        <v>92.0003591309032</v>
      </c>
    </row>
    <row r="159" spans="1:4">
      <c r="A159" s="8">
        <v>44060</v>
      </c>
      <c r="B159" s="4">
        <f>(Closeprice!B158/Closeprice!$B$2)*100</f>
        <v>101.344920354342</v>
      </c>
      <c r="C159" s="4">
        <f>(Closeprice!C158/Closeprice!$C$2)*100</f>
        <v>96.624158339795</v>
      </c>
      <c r="D159" s="18">
        <f>(Closeprice!D158/Closeprice!$D$2)*100</f>
        <v>92.5418344748566</v>
      </c>
    </row>
    <row r="160" spans="1:4">
      <c r="A160" s="8">
        <v>44061</v>
      </c>
      <c r="B160" s="4">
        <f>(Closeprice!B159/Closeprice!$B$2)*100</f>
        <v>102.664308837001</v>
      </c>
      <c r="C160" s="4">
        <f>(Closeprice!C159/Closeprice!$C$2)*100</f>
        <v>97.7201251047596</v>
      </c>
      <c r="D160" s="18">
        <f>(Closeprice!D159/Closeprice!$D$2)*100</f>
        <v>93.6512924437148</v>
      </c>
    </row>
    <row r="161" spans="1:4">
      <c r="A161" s="8">
        <v>44062</v>
      </c>
      <c r="B161" s="4">
        <f>(Closeprice!B160/Closeprice!$B$2)*100</f>
        <v>103.854877421629</v>
      </c>
      <c r="C161" s="4">
        <f>(Closeprice!C160/Closeprice!$C$2)*100</f>
        <v>98.2851100400503</v>
      </c>
      <c r="D161" s="18">
        <f>(Closeprice!D160/Closeprice!$D$2)*100</f>
        <v>93.8665572172485</v>
      </c>
    </row>
    <row r="162" spans="1:4">
      <c r="A162" s="8">
        <v>44063</v>
      </c>
      <c r="B162" s="4">
        <f>(Closeprice!B161/Closeprice!$B$2)*100</f>
        <v>104.604803618563</v>
      </c>
      <c r="C162" s="4">
        <f>(Closeprice!C161/Closeprice!$C$2)*100</f>
        <v>99.1385213182804</v>
      </c>
      <c r="D162" s="18">
        <f>(Closeprice!D161/Closeprice!$D$2)*100</f>
        <v>93.0867301131262</v>
      </c>
    </row>
    <row r="163" spans="1:4">
      <c r="A163" s="8">
        <v>44064</v>
      </c>
      <c r="B163" s="4">
        <f>(Closeprice!B162/Closeprice!$B$2)*100</f>
        <v>106.081952956076</v>
      </c>
      <c r="C163" s="4">
        <f>(Closeprice!C162/Closeprice!$C$2)*100</f>
        <v>99.7021061256928</v>
      </c>
      <c r="D163" s="18">
        <f>(Closeprice!D162/Closeprice!$D$2)*100</f>
        <v>93.5320096794329</v>
      </c>
    </row>
    <row r="164" spans="1:4">
      <c r="A164" s="8">
        <v>44067</v>
      </c>
      <c r="B164" s="4">
        <f>(Closeprice!B163/Closeprice!$B$2)*100</f>
        <v>107.749503325309</v>
      </c>
      <c r="C164" s="4">
        <f>(Closeprice!C163/Closeprice!$C$2)*100</f>
        <v>100.136279113492</v>
      </c>
      <c r="D164" s="18">
        <f>(Closeprice!D163/Closeprice!$D$2)*100</f>
        <v>94.1987533027217</v>
      </c>
    </row>
    <row r="165" spans="1:4">
      <c r="A165" s="8">
        <v>44068</v>
      </c>
      <c r="B165" s="4">
        <f>(Closeprice!B164/Closeprice!$B$2)*100</f>
        <v>107.868386102828</v>
      </c>
      <c r="C165" s="4">
        <f>(Closeprice!C164/Closeprice!$C$2)*100</f>
        <v>100.650792772407</v>
      </c>
      <c r="D165" s="18">
        <f>(Closeprice!D164/Closeprice!$D$2)*100</f>
        <v>94.2829780502612</v>
      </c>
    </row>
    <row r="166" spans="1:4">
      <c r="A166" s="8">
        <v>44069</v>
      </c>
      <c r="B166" s="4">
        <f>(Closeprice!B165/Closeprice!$B$2)*100</f>
        <v>108.60735970708</v>
      </c>
      <c r="C166" s="4">
        <f>(Closeprice!C165/Closeprice!$C$2)*100</f>
        <v>101.030427445707</v>
      </c>
      <c r="D166" s="18">
        <f>(Closeprice!D165/Closeprice!$D$2)*100</f>
        <v>94.8580150321935</v>
      </c>
    </row>
    <row r="167" spans="1:4">
      <c r="A167" s="8">
        <v>44070</v>
      </c>
      <c r="B167" s="4">
        <f>(Closeprice!B166/Closeprice!$B$2)*100</f>
        <v>108.985623090096</v>
      </c>
      <c r="C167" s="4">
        <f>(Closeprice!C166/Closeprice!$C$2)*100</f>
        <v>101.042828578344</v>
      </c>
      <c r="D167" s="18">
        <f>(Closeprice!D166/Closeprice!$D$2)*100</f>
        <v>95.0142797287706</v>
      </c>
    </row>
    <row r="168" spans="1:4">
      <c r="A168" s="8">
        <v>44071</v>
      </c>
      <c r="B168" s="4">
        <f>(Closeprice!B167/Closeprice!$B$2)*100</f>
        <v>108.732045182709</v>
      </c>
      <c r="C168" s="4">
        <f>(Closeprice!C167/Closeprice!$C$2)*100</f>
        <v>101.596879181632</v>
      </c>
      <c r="D168" s="18">
        <f>(Closeprice!D167/Closeprice!$D$2)*100</f>
        <v>95.689787856245</v>
      </c>
    </row>
    <row r="169" spans="1:4">
      <c r="A169" s="8">
        <v>44074</v>
      </c>
      <c r="B169" s="4">
        <f>(Closeprice!B168/Closeprice!$B$2)*100</f>
        <v>103.985655730273</v>
      </c>
      <c r="C169" s="4">
        <f>(Closeprice!C168/Closeprice!$C$2)*100</f>
        <v>97.751394627376</v>
      </c>
      <c r="D169" s="18">
        <f>(Closeprice!D168/Closeprice!$D$2)*100</f>
        <v>93.4058863265184</v>
      </c>
    </row>
    <row r="170" spans="1:4">
      <c r="A170" s="8">
        <v>44075</v>
      </c>
      <c r="B170" s="4">
        <f>(Closeprice!B169/Closeprice!$B$2)*100</f>
        <v>104.545180895487</v>
      </c>
      <c r="C170" s="4">
        <f>(Closeprice!C169/Closeprice!$C$2)*100</f>
        <v>98.8890985376664</v>
      </c>
      <c r="D170" s="18">
        <f>(Closeprice!D169/Closeprice!$D$2)*100</f>
        <v>94.1051227458123</v>
      </c>
    </row>
    <row r="171" spans="1:4">
      <c r="A171" s="8">
        <v>44076</v>
      </c>
      <c r="B171" s="4">
        <f>(Closeprice!B170/Closeprice!$B$2)*100</f>
        <v>106.279172158074</v>
      </c>
      <c r="C171" s="4">
        <f>(Closeprice!C170/Closeprice!$C$2)*100</f>
        <v>100.136945841053</v>
      </c>
      <c r="D171" s="18">
        <f>(Closeprice!D170/Closeprice!$D$2)*100</f>
        <v>94.650873457661</v>
      </c>
    </row>
    <row r="172" spans="1:4">
      <c r="A172" s="8">
        <v>44077</v>
      </c>
      <c r="B172" s="4">
        <f>(Closeprice!B171/Closeprice!$B$2)*100</f>
        <v>107.069427106869</v>
      </c>
      <c r="C172" s="4">
        <f>(Closeprice!C171/Closeprice!$C$2)*100</f>
        <v>100.536382322919</v>
      </c>
      <c r="D172" s="18">
        <f>(Closeprice!D171/Closeprice!$D$2)*100</f>
        <v>94.6756705914544</v>
      </c>
    </row>
    <row r="173" spans="1:4">
      <c r="A173" s="8">
        <v>44078</v>
      </c>
      <c r="B173" s="4">
        <f>(Closeprice!B172/Closeprice!$B$2)*100</f>
        <v>105.920783016083</v>
      </c>
      <c r="C173" s="4">
        <f>(Closeprice!C172/Closeprice!$C$2)*100</f>
        <v>98.7894227672794</v>
      </c>
      <c r="D173" s="18">
        <f>(Closeprice!D172/Closeprice!$D$2)*100</f>
        <v>93.0604366005695</v>
      </c>
    </row>
    <row r="174" spans="1:4">
      <c r="A174" s="8">
        <v>44081</v>
      </c>
      <c r="B174" s="4">
        <f>(Closeprice!B173/Closeprice!$B$2)*100</f>
        <v>105.706881057019</v>
      </c>
      <c r="C174" s="4">
        <f>(Closeprice!C173/Closeprice!$C$2)*100</f>
        <v>98.0230861085313</v>
      </c>
      <c r="D174" s="18">
        <f>(Closeprice!D173/Closeprice!$D$2)*100</f>
        <v>93.2149911499885</v>
      </c>
    </row>
    <row r="175" spans="1:4">
      <c r="A175" s="8">
        <v>44082</v>
      </c>
      <c r="B175" s="4">
        <f>(Closeprice!B174/Closeprice!$B$2)*100</f>
        <v>104.720785047027</v>
      </c>
      <c r="C175" s="4">
        <f>(Closeprice!C174/Closeprice!$C$2)*100</f>
        <v>96.5606858759767</v>
      </c>
      <c r="D175" s="18">
        <f>(Closeprice!D174/Closeprice!$D$2)*100</f>
        <v>92.9020342200446</v>
      </c>
    </row>
    <row r="176" spans="1:4">
      <c r="A176" s="8">
        <v>44083</v>
      </c>
      <c r="B176" s="4">
        <f>(Closeprice!B175/Closeprice!$B$2)*100</f>
        <v>103.737662919816</v>
      </c>
      <c r="C176" s="4">
        <f>(Closeprice!C175/Closeprice!$C$2)*100</f>
        <v>96.2936614877492</v>
      </c>
      <c r="D176" s="18">
        <f>(Closeprice!D175/Closeprice!$D$2)*100</f>
        <v>92.5978417942864</v>
      </c>
    </row>
    <row r="177" spans="1:4">
      <c r="A177" s="8">
        <v>44084</v>
      </c>
      <c r="B177" s="4">
        <f>(Closeprice!B176/Closeprice!$B$2)*100</f>
        <v>105.05356978361</v>
      </c>
      <c r="C177" s="4">
        <f>(Closeprice!C176/Closeprice!$C$2)*100</f>
        <v>97.1764754514246</v>
      </c>
      <c r="D177" s="18">
        <f>(Closeprice!D176/Closeprice!$D$2)*100</f>
        <v>94.0016588427434</v>
      </c>
    </row>
    <row r="178" spans="1:4">
      <c r="A178" s="8">
        <v>44085</v>
      </c>
      <c r="B178" s="4">
        <f>(Closeprice!B177/Closeprice!$B$2)*100</f>
        <v>105.596557259212</v>
      </c>
      <c r="C178" s="4">
        <f>(Closeprice!C177/Closeprice!$C$2)*100</f>
        <v>97.7397268950564</v>
      </c>
      <c r="D178" s="18">
        <f>(Closeprice!D177/Closeprice!$D$2)*100</f>
        <v>94.1688257274538</v>
      </c>
    </row>
    <row r="179" spans="1:4">
      <c r="A179" s="8">
        <v>44088</v>
      </c>
      <c r="B179" s="4">
        <f>(Closeprice!B178/Closeprice!$B$2)*100</f>
        <v>109.853996862191</v>
      </c>
      <c r="C179" s="4">
        <f>(Closeprice!C178/Closeprice!$C$2)*100</f>
        <v>99.2603324436965</v>
      </c>
      <c r="D179" s="18">
        <f>(Closeprice!D178/Closeprice!$D$2)*100</f>
        <v>94.002086379533</v>
      </c>
    </row>
    <row r="180" spans="1:4">
      <c r="A180" s="8">
        <v>44089</v>
      </c>
      <c r="B180" s="4">
        <f>(Closeprice!B179/Closeprice!$B$2)*100</f>
        <v>111.437698243741</v>
      </c>
      <c r="C180" s="4">
        <f>(Closeprice!C179/Closeprice!$C$2)*100</f>
        <v>100.107409810096</v>
      </c>
      <c r="D180" s="18">
        <f>(Closeprice!D179/Closeprice!$D$2)*100</f>
        <v>94.7098735346177</v>
      </c>
    </row>
    <row r="181" spans="1:4">
      <c r="A181" s="8">
        <v>44090</v>
      </c>
      <c r="B181" s="4">
        <f>(Closeprice!B180/Closeprice!$B$2)*100</f>
        <v>111.926067823386</v>
      </c>
      <c r="C181" s="4">
        <f>(Closeprice!C180/Closeprice!$C$2)*100</f>
        <v>100.314495390579</v>
      </c>
      <c r="D181" s="18">
        <f>(Closeprice!D180/Closeprice!$D$2)*100</f>
        <v>95.3971389238044</v>
      </c>
    </row>
    <row r="182" spans="1:4">
      <c r="A182" s="8">
        <v>44091</v>
      </c>
      <c r="B182" s="4">
        <f>(Closeprice!B181/Closeprice!$B$2)*100</f>
        <v>111.336005959371</v>
      </c>
      <c r="C182" s="4">
        <f>(Closeprice!C181/Closeprice!$C$2)*100</f>
        <v>100.070006393917</v>
      </c>
      <c r="D182" s="18">
        <f>(Closeprice!D181/Closeprice!$D$2)*100</f>
        <v>94.6929858314308</v>
      </c>
    </row>
    <row r="183" spans="1:4">
      <c r="A183" s="8">
        <v>44092</v>
      </c>
      <c r="B183" s="4">
        <f>(Closeprice!B182/Closeprice!$B$2)*100</f>
        <v>110.976456277758</v>
      </c>
      <c r="C183" s="4">
        <f>(Closeprice!C182/Closeprice!$C$2)*100</f>
        <v>100.327829941801</v>
      </c>
      <c r="D183" s="18">
        <f>(Closeprice!D182/Closeprice!$D$2)*100</f>
        <v>94.6438191006336</v>
      </c>
    </row>
    <row r="184" spans="1:4">
      <c r="A184" s="8">
        <v>44095</v>
      </c>
      <c r="B184" s="4">
        <f>(Closeprice!B183/Closeprice!$B$2)*100</f>
        <v>106.967952423678</v>
      </c>
      <c r="C184" s="4">
        <f>(Closeprice!C183/Closeprice!$C$2)*100</f>
        <v>96.886115598558</v>
      </c>
      <c r="D184" s="18">
        <f>(Closeprice!D183/Closeprice!$D$2)*100</f>
        <v>92.4142147431787</v>
      </c>
    </row>
    <row r="185" spans="1:4">
      <c r="A185" s="8">
        <v>44096</v>
      </c>
      <c r="B185" s="4">
        <f>(Closeprice!B184/Closeprice!$B$2)*100</f>
        <v>105.241069466275</v>
      </c>
      <c r="C185" s="4">
        <f>(Closeprice!C184/Closeprice!$C$2)*100</f>
        <v>95.2380984129884</v>
      </c>
      <c r="D185" s="18">
        <f>(Closeprice!D184/Closeprice!$D$2)*100</f>
        <v>91.6354564810302</v>
      </c>
    </row>
    <row r="186" spans="1:4">
      <c r="A186" s="8">
        <v>44097</v>
      </c>
      <c r="B186" s="4">
        <f>(Closeprice!B185/Closeprice!$B$2)*100</f>
        <v>105.170494150518</v>
      </c>
      <c r="C186" s="4">
        <f>(Closeprice!C185/Closeprice!$C$2)*100</f>
        <v>94.928136769825</v>
      </c>
      <c r="D186" s="18">
        <f>(Closeprice!D185/Closeprice!$D$2)*100</f>
        <v>91.4154888028115</v>
      </c>
    </row>
    <row r="187" spans="1:4">
      <c r="A187" s="8">
        <v>44098</v>
      </c>
      <c r="B187" s="4">
        <f>(Closeprice!B186/Closeprice!$B$2)*100</f>
        <v>102.767814464531</v>
      </c>
      <c r="C187" s="4">
        <f>(Closeprice!C186/Closeprice!$C$2)*100</f>
        <v>92.8965512183446</v>
      </c>
      <c r="D187" s="18">
        <f>(Closeprice!D186/Closeprice!$D$2)*100</f>
        <v>88.7959708932954</v>
      </c>
    </row>
    <row r="188" spans="1:4">
      <c r="A188" s="8">
        <v>44099</v>
      </c>
      <c r="B188" s="4">
        <f>(Closeprice!B187/Closeprice!$B$2)*100</f>
        <v>105.141843328602</v>
      </c>
      <c r="C188" s="4">
        <f>(Closeprice!C187/Closeprice!$C$2)*100</f>
        <v>95.5865969091844</v>
      </c>
      <c r="D188" s="18">
        <f>(Closeprice!D187/Closeprice!$D$2)*100</f>
        <v>90.843444578406</v>
      </c>
    </row>
    <row r="189" spans="1:4">
      <c r="A189" s="8">
        <v>44102</v>
      </c>
      <c r="B189" s="4">
        <f>(Closeprice!B188/Closeprice!$B$2)*100</f>
        <v>107.808690846026</v>
      </c>
      <c r="C189" s="4">
        <f>(Closeprice!C188/Closeprice!$C$2)*100</f>
        <v>98.1487642538018</v>
      </c>
      <c r="D189" s="18">
        <f>(Closeprice!D188/Closeprice!$D$2)*100</f>
        <v>92.3733849797775</v>
      </c>
    </row>
    <row r="190" spans="1:4">
      <c r="A190" s="8">
        <v>44103</v>
      </c>
      <c r="B190" s="4">
        <f>(Closeprice!B189/Closeprice!$B$2)*100</f>
        <v>107.793676364668</v>
      </c>
      <c r="C190" s="4">
        <f>(Closeprice!C189/Closeprice!$C$2)*100</f>
        <v>97.9907498218171</v>
      </c>
      <c r="D190" s="18">
        <f>(Closeprice!D189/Closeprice!$D$2)*100</f>
        <v>92.2810370332367</v>
      </c>
    </row>
    <row r="191" spans="1:4">
      <c r="A191" s="8">
        <v>44104</v>
      </c>
      <c r="B191" s="4">
        <f>(Closeprice!B190/Closeprice!$B$2)*100</f>
        <v>107.838502207564</v>
      </c>
      <c r="C191" s="4">
        <f>(Closeprice!C190/Closeprice!$C$2)*100</f>
        <v>98.0434212991453</v>
      </c>
      <c r="D191" s="18">
        <f>(Closeprice!D190/Closeprice!$D$2)*100</f>
        <v>92.5191750250109</v>
      </c>
    </row>
    <row r="192" spans="1:4">
      <c r="A192" s="8">
        <v>44105</v>
      </c>
      <c r="B192" s="4">
        <f>(Closeprice!B191/Closeprice!$B$2)*100</f>
        <v>108.58617985898</v>
      </c>
      <c r="C192" s="4">
        <f>(Closeprice!C191/Closeprice!$C$2)*100</f>
        <v>98.7640204472008</v>
      </c>
      <c r="D192" s="18">
        <f>(Closeprice!D191/Closeprice!$D$2)*100</f>
        <v>93.8421876202447</v>
      </c>
    </row>
    <row r="193" spans="1:4">
      <c r="A193" s="8">
        <v>44109</v>
      </c>
      <c r="B193" s="4">
        <f>(Closeprice!B192/Closeprice!$B$2)*100</f>
        <v>109.00353892051</v>
      </c>
      <c r="C193" s="4">
        <f>(Closeprice!C192/Closeprice!$C$2)*100</f>
        <v>98.5862042066509</v>
      </c>
      <c r="D193" s="18">
        <f>(Closeprice!D192/Closeprice!$D$2)*100</f>
        <v>94.5437754918811</v>
      </c>
    </row>
    <row r="194" spans="1:4">
      <c r="A194" s="8">
        <v>44110</v>
      </c>
      <c r="B194" s="4">
        <f>(Closeprice!B193/Closeprice!$B$2)*100</f>
        <v>109.60128935952</v>
      </c>
      <c r="C194" s="4">
        <f>(Closeprice!C193/Closeprice!$C$2)*100</f>
        <v>99.1681906947501</v>
      </c>
      <c r="D194" s="18">
        <f>(Closeprice!D193/Closeprice!$D$2)*100</f>
        <v>95.7690959307048</v>
      </c>
    </row>
    <row r="195" spans="1:4">
      <c r="A195" s="8">
        <v>44111</v>
      </c>
      <c r="B195" s="4">
        <f>(Closeprice!B194/Closeprice!$B$2)*100</f>
        <v>109.158325892582</v>
      </c>
      <c r="C195" s="4">
        <f>(Closeprice!C194/Closeprice!$C$2)*100</f>
        <v>98.5675358349396</v>
      </c>
      <c r="D195" s="18">
        <f>(Closeprice!D194/Closeprice!$D$2)*100</f>
        <v>96.29496618184</v>
      </c>
    </row>
    <row r="196" spans="1:4">
      <c r="A196" s="8">
        <v>44112</v>
      </c>
      <c r="B196" s="4">
        <f>(Closeprice!B195/Closeprice!$B$2)*100</f>
        <v>108.875879562099</v>
      </c>
      <c r="C196" s="4">
        <f>(Closeprice!C195/Closeprice!$C$2)*100</f>
        <v>98.8580957060745</v>
      </c>
      <c r="D196" s="18">
        <f>(Closeprice!D195/Closeprice!$D$2)*100</f>
        <v>97.0307569966396</v>
      </c>
    </row>
    <row r="197" spans="1:4">
      <c r="A197" s="8">
        <v>44113</v>
      </c>
      <c r="B197" s="4">
        <f>(Closeprice!B196/Closeprice!$B$2)*100</f>
        <v>108.555498092726</v>
      </c>
      <c r="C197" s="4">
        <f>(Closeprice!C196/Closeprice!$C$2)*100</f>
        <v>98.4459914005479</v>
      </c>
      <c r="D197" s="18">
        <f>(Closeprice!D196/Closeprice!$D$2)*100</f>
        <v>97.6380730061822</v>
      </c>
    </row>
    <row r="198" spans="1:4">
      <c r="A198" s="8">
        <v>44116</v>
      </c>
      <c r="B198" s="4">
        <f>(Closeprice!B197/Closeprice!$B$2)*100</f>
        <v>108.124285089459</v>
      </c>
      <c r="C198" s="4">
        <f>(Closeprice!C197/Closeprice!$C$2)*100</f>
        <v>97.977615288863</v>
      </c>
      <c r="D198" s="18">
        <f>(Closeprice!D197/Closeprice!$D$2)*100</f>
        <v>97.5921128013065</v>
      </c>
    </row>
    <row r="199" spans="1:4">
      <c r="A199" s="8">
        <v>44117</v>
      </c>
      <c r="B199" s="4">
        <f>(Closeprice!B198/Closeprice!$B$2)*100</f>
        <v>107.989807560771</v>
      </c>
      <c r="C199" s="4">
        <f>(Closeprice!C198/Closeprice!$C$2)*100</f>
        <v>97.6915224923876</v>
      </c>
      <c r="D199" s="18">
        <f>(Closeprice!D198/Closeprice!$D$2)*100</f>
        <v>97.5617576892491</v>
      </c>
    </row>
    <row r="200" spans="1:4">
      <c r="A200" s="8">
        <v>44118</v>
      </c>
      <c r="B200" s="4">
        <f>(Closeprice!B199/Closeprice!$B$2)*100</f>
        <v>107.781708299817</v>
      </c>
      <c r="C200" s="4">
        <f>(Closeprice!C199/Closeprice!$C$2)*100</f>
        <v>98.184034141785</v>
      </c>
      <c r="D200" s="18">
        <f>(Closeprice!D199/Closeprice!$D$2)*100</f>
        <v>97.8492761802153</v>
      </c>
    </row>
    <row r="201" spans="1:4">
      <c r="A201" s="8">
        <v>44119</v>
      </c>
      <c r="B201" s="4">
        <f>(Closeprice!B200/Closeprice!$B$2)*100</f>
        <v>106.218026226745</v>
      </c>
      <c r="C201" s="4">
        <f>(Closeprice!C200/Closeprice!$C$2)*100</f>
        <v>96.4680107449814</v>
      </c>
      <c r="D201" s="18">
        <f>(Closeprice!D200/Closeprice!$D$2)*100</f>
        <v>95.5283927181934</v>
      </c>
    </row>
    <row r="202" spans="1:4">
      <c r="A202" s="8">
        <v>44120</v>
      </c>
      <c r="B202" s="4">
        <f>(Closeprice!B201/Closeprice!$B$2)*100</f>
        <v>107.252429698499</v>
      </c>
      <c r="C202" s="4">
        <f>(Closeprice!C201/Closeprice!$C$2)*100</f>
        <v>97.4843035663924</v>
      </c>
      <c r="D202" s="18">
        <f>(Closeprice!D201/Closeprice!$D$2)*100</f>
        <v>96.2293392846454</v>
      </c>
    </row>
    <row r="203" spans="1:4">
      <c r="A203" s="8">
        <v>44123</v>
      </c>
      <c r="B203" s="4">
        <f>(Closeprice!B202/Closeprice!$B$2)*100</f>
        <v>107.718966626507</v>
      </c>
      <c r="C203" s="4">
        <f>(Closeprice!C202/Closeprice!$C$2)*100</f>
        <v>98.0479550465609</v>
      </c>
      <c r="D203" s="18">
        <f>(Closeprice!D202/Closeprice!$D$2)*100</f>
        <v>97.1953586606128</v>
      </c>
    </row>
    <row r="204" spans="1:4">
      <c r="A204" s="8">
        <v>44124</v>
      </c>
      <c r="B204" s="4">
        <f>(Closeprice!B203/Closeprice!$B$2)*100</f>
        <v>108.047254272055</v>
      </c>
      <c r="C204" s="4">
        <f>(Closeprice!C203/Closeprice!$C$2)*100</f>
        <v>98.5097972281469</v>
      </c>
      <c r="D204" s="18">
        <f>(Closeprice!D203/Closeprice!$D$2)*100</f>
        <v>97.4001487828028</v>
      </c>
    </row>
    <row r="205" spans="1:4">
      <c r="A205" s="8">
        <v>44125</v>
      </c>
      <c r="B205" s="4">
        <f>(Closeprice!B204/Closeprice!$B$2)*100</f>
        <v>108.080184583827</v>
      </c>
      <c r="C205" s="4">
        <f>(Closeprice!C204/Closeprice!$C$2)*100</f>
        <v>98.7326175790722</v>
      </c>
      <c r="D205" s="18">
        <f>(Closeprice!D204/Closeprice!$D$2)*100</f>
        <v>97.6603049192383</v>
      </c>
    </row>
    <row r="206" spans="1:4">
      <c r="A206" s="8">
        <v>44126</v>
      </c>
      <c r="B206" s="4">
        <f>(Closeprice!B205/Closeprice!$B$2)*100</f>
        <v>109.004264257773</v>
      </c>
      <c r="C206" s="4">
        <f>(Closeprice!C205/Closeprice!$C$2)*100</f>
        <v>99.2643328090632</v>
      </c>
      <c r="D206" s="18">
        <f>(Closeprice!D205/Closeprice!$D$2)*100</f>
        <v>97.3689385971663</v>
      </c>
    </row>
    <row r="207" spans="1:4">
      <c r="A207" s="8">
        <v>44127</v>
      </c>
      <c r="B207" s="4">
        <f>(Closeprice!B206/Closeprice!$B$2)*100</f>
        <v>109.776820977334</v>
      </c>
      <c r="C207" s="4">
        <f>(Closeprice!C206/Closeprice!$C$2)*100</f>
        <v>99.8497862804803</v>
      </c>
      <c r="D207" s="18">
        <f>(Closeprice!D206/Closeprice!$D$2)*100</f>
        <v>97.6203302294163</v>
      </c>
    </row>
    <row r="208" spans="1:4">
      <c r="A208" s="8">
        <v>44130</v>
      </c>
      <c r="B208" s="4">
        <f>(Closeprice!B207/Closeprice!$B$2)*100</f>
        <v>108.8057394487</v>
      </c>
      <c r="C208" s="4">
        <f>(Closeprice!C207/Closeprice!$C$2)*100</f>
        <v>98.0799579694945</v>
      </c>
      <c r="D208" s="18">
        <f>(Closeprice!D207/Closeprice!$D$2)*100</f>
        <v>96.303303149236</v>
      </c>
    </row>
    <row r="209" spans="1:4">
      <c r="A209" s="8">
        <v>44131</v>
      </c>
      <c r="B209" s="4">
        <f>(Closeprice!B208/Closeprice!$B$2)*100</f>
        <v>109.456512041687</v>
      </c>
      <c r="C209" s="4">
        <f>(Closeprice!C208/Closeprice!$C$2)*100</f>
        <v>99.7005726523022</v>
      </c>
      <c r="D209" s="18">
        <f>(Closeprice!D208/Closeprice!$D$2)*100</f>
        <v>97.2124601321944</v>
      </c>
    </row>
    <row r="210" spans="1:4">
      <c r="A210" s="8">
        <v>44132</v>
      </c>
      <c r="B210" s="4">
        <f>(Closeprice!B209/Closeprice!$B$2)*100</f>
        <v>108.624767801408</v>
      </c>
      <c r="C210" s="4">
        <f>(Closeprice!C209/Closeprice!$C$2)*100</f>
        <v>98.7692209221776</v>
      </c>
      <c r="D210" s="18">
        <f>(Closeprice!D209/Closeprice!$D$2)*100</f>
        <v>95.8828207167227</v>
      </c>
    </row>
    <row r="211" spans="1:4">
      <c r="A211" s="8">
        <v>44133</v>
      </c>
      <c r="B211" s="4">
        <f>(Closeprice!B210/Closeprice!$B$2)*100</f>
        <v>108.025131485512</v>
      </c>
      <c r="C211" s="4">
        <f>(Closeprice!C210/Closeprice!$C$2)*100</f>
        <v>98.7573531715897</v>
      </c>
      <c r="D211" s="18">
        <f>(Closeprice!D210/Closeprice!$D$2)*100</f>
        <v>95.5192006772183</v>
      </c>
    </row>
    <row r="212" spans="1:4">
      <c r="A212" s="8">
        <v>44134</v>
      </c>
      <c r="B212" s="4">
        <f>(Closeprice!B211/Closeprice!$B$2)*100</f>
        <v>107.988792088601</v>
      </c>
      <c r="C212" s="4">
        <f>(Closeprice!C211/Closeprice!$C$2)*100</f>
        <v>99.3732094197937</v>
      </c>
      <c r="D212" s="18">
        <f>(Closeprice!D211/Closeprice!$D$2)*100</f>
        <v>95.2733670232324</v>
      </c>
    </row>
    <row r="213" spans="1:4">
      <c r="A213" s="8">
        <v>44137</v>
      </c>
      <c r="B213" s="4">
        <f>(Closeprice!B212/Closeprice!$B$2)*100</f>
        <v>107.218556448285</v>
      </c>
      <c r="C213" s="4">
        <f>(Closeprice!C212/Closeprice!$C$2)*100</f>
        <v>99.733842357602</v>
      </c>
      <c r="D213" s="18">
        <f>(Closeprice!D212/Closeprice!$D$2)*100</f>
        <v>95.4879904915818</v>
      </c>
    </row>
    <row r="214" spans="1:4">
      <c r="A214" s="8">
        <v>44138</v>
      </c>
      <c r="B214" s="4">
        <f>(Closeprice!B213/Closeprice!$B$2)*100</f>
        <v>107.598488107008</v>
      </c>
      <c r="C214" s="4">
        <f>(Closeprice!C213/Closeprice!$C$2)*100</f>
        <v>100.149213628178</v>
      </c>
      <c r="D214" s="18">
        <f>(Closeprice!D213/Closeprice!$D$2)*100</f>
        <v>96.6602963685025</v>
      </c>
    </row>
    <row r="215" spans="1:4">
      <c r="A215" s="8">
        <v>44139</v>
      </c>
      <c r="B215" s="4">
        <f>(Closeprice!B214/Closeprice!$B$2)*100</f>
        <v>107.953323096407</v>
      </c>
      <c r="C215" s="4">
        <f>(Closeprice!C214/Closeprice!$C$2)*100</f>
        <v>100.583719979758</v>
      </c>
      <c r="D215" s="18">
        <f>(Closeprice!D214/Closeprice!$D$2)*100</f>
        <v>97.4636379960496</v>
      </c>
    </row>
    <row r="216" spans="1:4">
      <c r="A216" s="8">
        <v>44140</v>
      </c>
      <c r="B216" s="4">
        <f>(Closeprice!B215/Closeprice!$B$2)*100</f>
        <v>109.790457317891</v>
      </c>
      <c r="C216" s="4">
        <f>(Closeprice!C215/Closeprice!$C$2)*100</f>
        <v>102.336213374155</v>
      </c>
      <c r="D216" s="18">
        <f>(Closeprice!D215/Closeprice!$D$2)*100</f>
        <v>99.1470641048662</v>
      </c>
    </row>
    <row r="217" spans="1:4">
      <c r="A217" s="8">
        <v>44141</v>
      </c>
      <c r="B217" s="4">
        <f>(Closeprice!B216/Closeprice!$B$2)*100</f>
        <v>110.381897322708</v>
      </c>
      <c r="C217" s="4">
        <f>(Closeprice!C216/Closeprice!$C$2)*100</f>
        <v>102.707780643965</v>
      </c>
      <c r="D217" s="18">
        <f>(Closeprice!D216/Closeprice!$D$2)*100</f>
        <v>100.244551043617</v>
      </c>
    </row>
    <row r="218" spans="1:4">
      <c r="A218" s="8">
        <v>44144</v>
      </c>
      <c r="B218" s="4">
        <f>(Closeprice!B217/Closeprice!$B$2)*100</f>
        <v>111.010837264057</v>
      </c>
      <c r="C218" s="4">
        <f>(Closeprice!C217/Closeprice!$C$2)*100</f>
        <v>103.743475237405</v>
      </c>
      <c r="D218" s="18">
        <f>(Closeprice!D217/Closeprice!$D$2)*100</f>
        <v>101.852730677475</v>
      </c>
    </row>
    <row r="219" spans="1:4">
      <c r="A219" s="8">
        <v>44145</v>
      </c>
      <c r="B219" s="4">
        <f>(Closeprice!B218/Closeprice!$B$2)*100</f>
        <v>110.480833325476</v>
      </c>
      <c r="C219" s="4">
        <f>(Closeprice!C218/Closeprice!$C$2)*100</f>
        <v>103.63639879109</v>
      </c>
      <c r="D219" s="18">
        <f>(Closeprice!D218/Closeprice!$D$2)*100</f>
        <v>103.107764923172</v>
      </c>
    </row>
    <row r="220" spans="1:4">
      <c r="A220" s="8">
        <v>44146</v>
      </c>
      <c r="B220" s="4">
        <f>(Closeprice!B219/Closeprice!$B$2)*100</f>
        <v>110.854889752363</v>
      </c>
      <c r="C220" s="4">
        <f>(Closeprice!C219/Closeprice!$C$2)*100</f>
        <v>104.430404643624</v>
      </c>
      <c r="D220" s="18">
        <f>(Closeprice!D219/Closeprice!$D$2)*100</f>
        <v>104.067585015691</v>
      </c>
    </row>
    <row r="221" spans="1:4">
      <c r="A221" s="8">
        <v>44147</v>
      </c>
      <c r="B221" s="4">
        <f>(Closeprice!B220/Closeprice!$B$2)*100</f>
        <v>112.18290974846</v>
      </c>
      <c r="C221" s="4">
        <f>(Closeprice!C220/Closeprice!$C$2)*100</f>
        <v>104.948651976881</v>
      </c>
      <c r="D221" s="18">
        <f>(Closeprice!D220/Closeprice!$D$2)*100</f>
        <v>103.663135212785</v>
      </c>
    </row>
    <row r="222" spans="1:4">
      <c r="A222" s="8">
        <v>44148</v>
      </c>
      <c r="B222" s="4">
        <f>(Closeprice!B221/Closeprice!$B$2)*100</f>
        <v>113.436437607577</v>
      </c>
      <c r="C222" s="4">
        <f>(Closeprice!C221/Closeprice!$C$2)*100</f>
        <v>105.852934568024</v>
      </c>
      <c r="D222" s="18">
        <f>(Closeprice!D221/Closeprice!$D$2)*100</f>
        <v>103.950867472146</v>
      </c>
    </row>
    <row r="223" spans="1:4">
      <c r="A223" s="8">
        <v>44149</v>
      </c>
      <c r="B223" s="4">
        <f>(Closeprice!B222/Closeprice!$B$2)*100</f>
        <v>114.387137159101</v>
      </c>
      <c r="C223" s="4">
        <f>(Closeprice!C222/Closeprice!$C$2)*100</f>
        <v>106.511394707383</v>
      </c>
      <c r="D223" s="18">
        <f>(Closeprice!D222/Closeprice!$D$2)*100</f>
        <v>104.436763033459</v>
      </c>
    </row>
    <row r="224" spans="1:4">
      <c r="A224" s="8">
        <v>44152</v>
      </c>
      <c r="B224" s="4">
        <f>(Closeprice!B223/Closeprice!$B$2)*100</f>
        <v>115.398402372143</v>
      </c>
      <c r="C224" s="4">
        <f>(Closeprice!C223/Closeprice!$C$2)*100</f>
        <v>107.656966002895</v>
      </c>
      <c r="D224" s="18">
        <f>(Closeprice!D223/Closeprice!$D$2)*100</f>
        <v>105.176615447759</v>
      </c>
    </row>
    <row r="225" spans="1:4">
      <c r="A225" s="8">
        <v>44153</v>
      </c>
      <c r="B225" s="4">
        <f>(Closeprice!B224/Closeprice!$B$2)*100</f>
        <v>116.442597896957</v>
      </c>
      <c r="C225" s="4">
        <f>(Closeprice!C224/Closeprice!$C$2)*100</f>
        <v>108.968952497661</v>
      </c>
      <c r="D225" s="18">
        <f>(Closeprice!D224/Closeprice!$D$2)*100</f>
        <v>105.681108859417</v>
      </c>
    </row>
    <row r="226" spans="1:4">
      <c r="A226" s="8">
        <v>44154</v>
      </c>
      <c r="B226" s="4">
        <f>(Closeprice!B225/Closeprice!$B$2)*100</f>
        <v>116.482346379008</v>
      </c>
      <c r="C226" s="4">
        <f>(Closeprice!C225/Closeprice!$C$2)*100</f>
        <v>108.260754482243</v>
      </c>
      <c r="D226" s="18">
        <f>(Closeprice!D225/Closeprice!$D$2)*100</f>
        <v>104.328168688916</v>
      </c>
    </row>
    <row r="227" spans="1:4">
      <c r="A227" s="8">
        <v>44155</v>
      </c>
      <c r="B227" s="4">
        <f>(Closeprice!B226/Closeprice!$B$2)*100</f>
        <v>117.378065365944</v>
      </c>
      <c r="C227" s="4">
        <f>(Closeprice!C226/Closeprice!$C$2)*100</f>
        <v>109.586675583037</v>
      </c>
      <c r="D227" s="18">
        <f>(Closeprice!D226/Closeprice!$D$2)*100</f>
        <v>105.042155127449</v>
      </c>
    </row>
    <row r="228" spans="1:4">
      <c r="A228" s="8">
        <v>44158</v>
      </c>
      <c r="B228" s="4">
        <f>(Closeprice!B227/Closeprice!$B$2)*100</f>
        <v>118.991433041579</v>
      </c>
      <c r="C228" s="4">
        <f>(Closeprice!C227/Closeprice!$C$2)*100</f>
        <v>110.958800903816</v>
      </c>
      <c r="D228" s="18">
        <f>(Closeprice!D227/Closeprice!$D$2)*100</f>
        <v>105.61804718296</v>
      </c>
    </row>
    <row r="229" spans="1:4">
      <c r="A229" s="8">
        <v>44159</v>
      </c>
      <c r="B229" s="4">
        <f>(Closeprice!B228/Closeprice!$B$2)*100</f>
        <v>120.044622748462</v>
      </c>
      <c r="C229" s="4">
        <f>(Closeprice!C228/Closeprice!$C$2)*100</f>
        <v>111.601592945489</v>
      </c>
      <c r="D229" s="18">
        <f>(Closeprice!D228/Closeprice!$D$2)*100</f>
        <v>106.643921709463</v>
      </c>
    </row>
    <row r="230" spans="1:4">
      <c r="A230" s="8">
        <v>44160</v>
      </c>
      <c r="B230" s="4">
        <f>(Closeprice!B229/Closeprice!$B$2)*100</f>
        <v>118.689039936344</v>
      </c>
      <c r="C230" s="4">
        <f>(Closeprice!C229/Closeprice!$C$2)*100</f>
        <v>109.634613294681</v>
      </c>
      <c r="D230" s="18">
        <f>(Closeprice!D229/Closeprice!$D$2)*100</f>
        <v>105.096666068115</v>
      </c>
    </row>
    <row r="231" spans="1:4">
      <c r="A231" s="8">
        <v>44161</v>
      </c>
      <c r="B231" s="4">
        <f>(Closeprice!B230/Closeprice!$B$2)*100</f>
        <v>119.53601625916</v>
      </c>
      <c r="C231" s="4">
        <f>(Closeprice!C230/Closeprice!$C$2)*100</f>
        <v>110.663840630778</v>
      </c>
      <c r="D231" s="18">
        <f>(Closeprice!D230/Closeprice!$D$2)*100</f>
        <v>106.193939238471</v>
      </c>
    </row>
    <row r="232" spans="1:4">
      <c r="A232" s="8">
        <v>44162</v>
      </c>
      <c r="B232" s="4">
        <f>(Closeprice!B231/Closeprice!$B$2)*100</f>
        <v>122.401751254289</v>
      </c>
      <c r="C232" s="4">
        <f>(Closeprice!C231/Closeprice!$C$2)*100</f>
        <v>112.774633416519</v>
      </c>
      <c r="D232" s="18">
        <f>(Closeprice!D231/Closeprice!$D$2)*100</f>
        <v>105.924377292666</v>
      </c>
    </row>
    <row r="233" spans="1:4">
      <c r="A233" s="8">
        <v>44166</v>
      </c>
      <c r="B233" s="4">
        <f>(Closeprice!B232/Closeprice!$B$2)*100</f>
        <v>123.401918807197</v>
      </c>
      <c r="C233" s="4">
        <f>(Closeprice!C232/Closeprice!$C$2)*100</f>
        <v>113.830929891597</v>
      </c>
      <c r="D233" s="18">
        <f>(Closeprice!D232/Closeprice!$D$2)*100</f>
        <v>107.226440585212</v>
      </c>
    </row>
    <row r="234" spans="1:4">
      <c r="A234" s="8">
        <v>44167</v>
      </c>
      <c r="B234" s="4">
        <f>(Closeprice!B233/Closeprice!$B$2)*100</f>
        <v>124.244833241336</v>
      </c>
      <c r="C234" s="4">
        <f>(Closeprice!C233/Closeprice!$C$2)*100</f>
        <v>114.459453963462</v>
      </c>
      <c r="D234" s="18">
        <f>(Closeprice!D233/Closeprice!$D$2)*100</f>
        <v>107.391897322765</v>
      </c>
    </row>
    <row r="235" spans="1:4">
      <c r="A235" s="8">
        <v>44168</v>
      </c>
      <c r="B235" s="4">
        <f>(Closeprice!B234/Closeprice!$B$2)*100</f>
        <v>125.088327945286</v>
      </c>
      <c r="C235" s="4">
        <f>(Closeprice!C234/Closeprice!$C$2)*100</f>
        <v>115.432676184425</v>
      </c>
      <c r="D235" s="18">
        <f>(Closeprice!D234/Closeprice!$D$2)*100</f>
        <v>107.681125960889</v>
      </c>
    </row>
    <row r="236" spans="1:4">
      <c r="A236" s="8">
        <v>44169</v>
      </c>
      <c r="B236" s="4">
        <f>(Closeprice!B235/Closeprice!$B$2)*100</f>
        <v>125.608757431987</v>
      </c>
      <c r="C236" s="4">
        <f>(Closeprice!C235/Closeprice!$C$2)*100</f>
        <v>115.937388948191</v>
      </c>
      <c r="D236" s="18">
        <f>(Closeprice!D235/Closeprice!$D$2)*100</f>
        <v>108.661040282516</v>
      </c>
    </row>
    <row r="237" spans="1:4">
      <c r="A237" s="8">
        <v>44172</v>
      </c>
      <c r="B237" s="4">
        <f>(Closeprice!B236/Closeprice!$B$2)*100</f>
        <v>127.243450023175</v>
      </c>
      <c r="C237" s="4">
        <f>(Closeprice!C236/Closeprice!$C$2)*100</f>
        <v>117.038089478839</v>
      </c>
      <c r="D237" s="18">
        <f>(Closeprice!D236/Closeprice!$D$2)*100</f>
        <v>109.541338532181</v>
      </c>
    </row>
    <row r="238" spans="1:4">
      <c r="A238" s="8">
        <v>44173</v>
      </c>
      <c r="B238" s="4">
        <f>(Closeprice!B237/Closeprice!$B$2)*100</f>
        <v>126.873165350059</v>
      </c>
      <c r="C238" s="4">
        <f>(Closeprice!C237/Closeprice!$C$2)*100</f>
        <v>116.845871922969</v>
      </c>
      <c r="D238" s="18">
        <f>(Closeprice!D237/Closeprice!$D$2)*100</f>
        <v>109.847454873492</v>
      </c>
    </row>
    <row r="239" spans="1:4">
      <c r="A239" s="8">
        <v>44174</v>
      </c>
      <c r="B239" s="4">
        <f>(Closeprice!B238/Closeprice!$B$2)*100</f>
        <v>127.495794857214</v>
      </c>
      <c r="C239" s="4">
        <f>(Closeprice!C238/Closeprice!$C$2)*100</f>
        <v>117.318515091045</v>
      </c>
      <c r="D239" s="18">
        <f>(Closeprice!D238/Closeprice!$D$2)*100</f>
        <v>110.847677192622</v>
      </c>
    </row>
    <row r="240" spans="1:4">
      <c r="A240" s="8">
        <v>44175</v>
      </c>
      <c r="B240" s="4">
        <f>(Closeprice!B239/Closeprice!$B$2)*100</f>
        <v>126.666226628727</v>
      </c>
      <c r="C240" s="4">
        <f>(Closeprice!C239/Closeprice!$C$2)*100</f>
        <v>116.645720309122</v>
      </c>
      <c r="D240" s="18">
        <f>(Closeprice!D239/Closeprice!$D$2)*100</f>
        <v>110.546263755996</v>
      </c>
    </row>
    <row r="241" spans="1:4">
      <c r="A241" s="8">
        <v>44176</v>
      </c>
      <c r="B241" s="4">
        <f>(Closeprice!B240/Closeprice!$B$2)*100</f>
        <v>127.315403479733</v>
      </c>
      <c r="C241" s="4">
        <f>(Closeprice!C240/Closeprice!$C$2)*100</f>
        <v>116.819469511549</v>
      </c>
      <c r="D241" s="18">
        <f>(Closeprice!D240/Closeprice!$D$2)*100</f>
        <v>110.838698920042</v>
      </c>
    </row>
    <row r="242" spans="1:4">
      <c r="A242" s="8">
        <v>44179</v>
      </c>
      <c r="B242" s="4">
        <f>(Closeprice!B241/Closeprice!$B$2)*100</f>
        <v>128.262984081023</v>
      </c>
      <c r="C242" s="4">
        <f>(Closeprice!C241/Closeprice!$C$2)*100</f>
        <v>117.736686617378</v>
      </c>
      <c r="D242" s="18">
        <f>(Closeprice!D241/Closeprice!$D$2)*100</f>
        <v>111.171322542305</v>
      </c>
    </row>
    <row r="243" spans="1:4">
      <c r="A243" s="8">
        <v>44180</v>
      </c>
      <c r="B243" s="4">
        <f>(Closeprice!B242/Closeprice!$B$2)*100</f>
        <v>128.356915256671</v>
      </c>
      <c r="C243" s="4">
        <f>(Closeprice!C242/Closeprice!$C$2)*100</f>
        <v>118.236598942703</v>
      </c>
      <c r="D243" s="18">
        <f>(Closeprice!D242/Closeprice!$D$2)*100</f>
        <v>111.201891422757</v>
      </c>
    </row>
    <row r="244" spans="1:4">
      <c r="A244" s="8">
        <v>44181</v>
      </c>
      <c r="B244" s="4">
        <f>(Closeprice!B243/Closeprice!$B$2)*100</f>
        <v>129.488151253129</v>
      </c>
      <c r="C244" s="4">
        <f>(Closeprice!C243/Closeprice!$C$2)*100</f>
        <v>119.263626077848</v>
      </c>
      <c r="D244" s="18">
        <f>(Closeprice!D243/Closeprice!$D$2)*100</f>
        <v>112.137341918272</v>
      </c>
    </row>
    <row r="245" spans="1:4">
      <c r="A245" s="8">
        <v>44182</v>
      </c>
      <c r="B245" s="4">
        <f>(Closeprice!B244/Closeprice!$B$2)*100</f>
        <v>129.191996048363</v>
      </c>
      <c r="C245" s="4">
        <f>(Closeprice!C244/Closeprice!$C$2)*100</f>
        <v>119.104611554522</v>
      </c>
      <c r="D245" s="18">
        <f>(Closeprice!D244/Closeprice!$D$2)*100</f>
        <v>112.479371349905</v>
      </c>
    </row>
    <row r="246" spans="1:4">
      <c r="A246" s="8">
        <v>44183</v>
      </c>
      <c r="B246" s="4">
        <f>(Closeprice!B245/Closeprice!$B$2)*100</f>
        <v>128.885903723084</v>
      </c>
      <c r="C246" s="4">
        <f>(Closeprice!C245/Closeprice!$C$2)*100</f>
        <v>118.685373264091</v>
      </c>
      <c r="D246" s="18">
        <f>(Closeprice!D245/Closeprice!$D$2)*100</f>
        <v>112.711523826625</v>
      </c>
    </row>
    <row r="247" spans="1:4">
      <c r="A247" s="8">
        <v>44186</v>
      </c>
      <c r="B247" s="4">
        <f>(Closeprice!B246/Closeprice!$B$2)*100</f>
        <v>122.995367270897</v>
      </c>
      <c r="C247" s="4">
        <f>(Closeprice!C246/Closeprice!$C$2)*100</f>
        <v>113.776924959146</v>
      </c>
      <c r="D247" s="18">
        <f>(Closeprice!D246/Closeprice!$D$2)*100</f>
        <v>109.019316112151</v>
      </c>
    </row>
    <row r="248" spans="1:4">
      <c r="A248" s="8">
        <v>44187</v>
      </c>
      <c r="B248" s="4">
        <f>(Closeprice!B247/Closeprice!$B$2)*100</f>
        <v>124.160766652474</v>
      </c>
      <c r="C248" s="4">
        <f>(Closeprice!C247/Closeprice!$C$2)*100</f>
        <v>115.021171933703</v>
      </c>
      <c r="D248" s="18">
        <f>(Closeprice!D247/Closeprice!$D$2)*100</f>
        <v>110.245064087765</v>
      </c>
    </row>
    <row r="249" spans="1:4">
      <c r="A249" s="8">
        <v>44188</v>
      </c>
      <c r="B249" s="4">
        <f>(Closeprice!B248/Closeprice!$B$2)*100</f>
        <v>127.456409043795</v>
      </c>
      <c r="C249" s="4">
        <f>(Closeprice!C248/Closeprice!$C$2)*100</f>
        <v>117.784357637998</v>
      </c>
      <c r="D249" s="18">
        <f>(Closeprice!D248/Closeprice!$D$2)*100</f>
        <v>111.418225038265</v>
      </c>
    </row>
    <row r="250" spans="1:4">
      <c r="A250" s="8">
        <v>44189</v>
      </c>
      <c r="B250" s="4">
        <f>(Closeprice!B249/Closeprice!$B$2)*100</f>
        <v>128.207205645445</v>
      </c>
      <c r="C250" s="4">
        <f>(Closeprice!C249/Closeprice!$C$2)*100</f>
        <v>117.855430796013</v>
      </c>
      <c r="D250" s="18">
        <f>(Closeprice!D249/Closeprice!$D$2)*100</f>
        <v>112.625161395138</v>
      </c>
    </row>
    <row r="251" spans="1:4">
      <c r="A251" s="8">
        <v>44193</v>
      </c>
      <c r="B251" s="4">
        <f>(Closeprice!B250/Closeprice!$B$2)*100</f>
        <v>130.115277851319</v>
      </c>
      <c r="C251" s="4">
        <f>(Closeprice!C250/Closeprice!$C$2)*100</f>
        <v>118.832386691318</v>
      </c>
      <c r="D251" s="18">
        <f>(Closeprice!D250/Closeprice!$D$2)*100</f>
        <v>113.660014194221</v>
      </c>
    </row>
    <row r="252" spans="1:4">
      <c r="A252" s="8">
        <v>44194</v>
      </c>
      <c r="B252" s="4">
        <f>(Closeprice!B251/Closeprice!$B$2)*100</f>
        <v>130.326205927601</v>
      </c>
      <c r="C252" s="4">
        <f>(Closeprice!C251/Closeprice!$C$2)*100</f>
        <v>118.749645800983</v>
      </c>
      <c r="D252" s="18">
        <f>(Closeprice!D251/Closeprice!$D$2)*100</f>
        <v>114.100377087448</v>
      </c>
    </row>
    <row r="253" spans="1:4">
      <c r="A253" s="8">
        <v>44195</v>
      </c>
      <c r="B253" s="4">
        <f>(Closeprice!B252/Closeprice!$B$2)*100</f>
        <v>130.80231730749</v>
      </c>
      <c r="C253" s="4">
        <f>(Closeprice!C252/Closeprice!$C$2)*100</f>
        <v>119.376569726702</v>
      </c>
      <c r="D253" s="18">
        <f>(Closeprice!D252/Closeprice!$D$2)*100</f>
        <v>114.480671061745</v>
      </c>
    </row>
    <row r="254" spans="1:4">
      <c r="A254" s="8">
        <v>44196</v>
      </c>
      <c r="B254" s="4">
        <f>(Closeprice!B253/Closeprice!$B$2)*100</f>
        <v>131.272335854364</v>
      </c>
      <c r="C254" s="4">
        <f>(Closeprice!C253/Closeprice!$C$2)*100</f>
        <v>119.620458668558</v>
      </c>
      <c r="D254" s="18">
        <f>(Closeprice!D253/Closeprice!$D$2)*100</f>
        <v>114.522355898725</v>
      </c>
    </row>
    <row r="255" spans="1:4">
      <c r="A255" s="8">
        <v>44197</v>
      </c>
      <c r="B255" s="4">
        <f>(Closeprice!B254/Closeprice!$B$2)*100</f>
        <v>132.454055324374</v>
      </c>
      <c r="C255" s="4">
        <f>(Closeprice!C254/Closeprice!$C$2)*100</f>
        <v>121.10759449363</v>
      </c>
      <c r="D255" s="18">
        <f>(Closeprice!D254/Closeprice!$D$2)*100</f>
        <v>114.87657012886</v>
      </c>
    </row>
    <row r="256" spans="1:4">
      <c r="A256" s="8">
        <v>44200</v>
      </c>
      <c r="B256" s="4">
        <f>(Closeprice!B255/Closeprice!$B$2)*100</f>
        <v>134.265947809083</v>
      </c>
      <c r="C256" s="4">
        <f>(Closeprice!C255/Closeprice!$C$2)*100</f>
        <v>122.821351016726</v>
      </c>
      <c r="D256" s="18">
        <f>(Closeprice!D255/Closeprice!$D$2)*100</f>
        <v>115.973201994032</v>
      </c>
    </row>
    <row r="257" spans="1:4">
      <c r="A257" s="8">
        <v>44201</v>
      </c>
      <c r="B257" s="4">
        <f>(Closeprice!B256/Closeprice!$B$2)*100</f>
        <v>135.215486820985</v>
      </c>
      <c r="C257" s="4">
        <f>(Closeprice!C256/Closeprice!$C$2)*100</f>
        <v>124.518906060087</v>
      </c>
      <c r="D257" s="18">
        <f>(Closeprice!D256/Closeprice!$D$2)*100</f>
        <v>116.569188278651</v>
      </c>
    </row>
    <row r="258" spans="1:4">
      <c r="A258" s="8">
        <v>44202</v>
      </c>
      <c r="B258" s="4">
        <f>(Closeprice!B257/Closeprice!$B$2)*100</f>
        <v>135.022764710021</v>
      </c>
      <c r="C258" s="4">
        <f>(Closeprice!C257/Closeprice!$C$2)*100</f>
        <v>125.004950452141</v>
      </c>
      <c r="D258" s="18">
        <f>(Closeprice!D257/Closeprice!$D$2)*100</f>
        <v>116.176281969063</v>
      </c>
    </row>
    <row r="259" spans="1:4">
      <c r="A259" s="8">
        <v>44203</v>
      </c>
      <c r="B259" s="4">
        <f>(Closeprice!B258/Closeprice!$B$2)*100</f>
        <v>136.16654904114</v>
      </c>
      <c r="C259" s="4">
        <f>(Closeprice!C258/Closeprice!$C$2)*100</f>
        <v>126.323137513226</v>
      </c>
      <c r="D259" s="18">
        <f>(Closeprice!D258/Closeprice!$D$2)*100</f>
        <v>116.240412487495</v>
      </c>
    </row>
    <row r="260" spans="1:4">
      <c r="A260" s="8">
        <v>44204</v>
      </c>
      <c r="B260" s="4">
        <f>(Closeprice!B259/Closeprice!$B$2)*100</f>
        <v>137.151049309153</v>
      </c>
      <c r="C260" s="4">
        <f>(Closeprice!C259/Closeprice!$C$2)*100</f>
        <v>127.603121085059</v>
      </c>
      <c r="D260" s="18">
        <f>(Closeprice!D259/Closeprice!$D$2)*100</f>
        <v>117.912508871388</v>
      </c>
    </row>
    <row r="261" spans="1:4">
      <c r="A261" s="8">
        <v>44207</v>
      </c>
      <c r="B261" s="4">
        <f>(Closeprice!B260/Closeprice!$B$2)*100</f>
        <v>136.917853378875</v>
      </c>
      <c r="C261" s="4">
        <f>(Closeprice!C260/Closeprice!$C$2)*100</f>
        <v>127.506978970746</v>
      </c>
      <c r="D261" s="18">
        <f>(Closeprice!D260/Closeprice!$D$2)*100</f>
        <v>118.984129834372</v>
      </c>
    </row>
    <row r="262" spans="1:4">
      <c r="A262" s="8">
        <v>44208</v>
      </c>
      <c r="B262" s="4">
        <f>(Closeprice!B261/Closeprice!$B$2)*100</f>
        <v>137.253611998239</v>
      </c>
      <c r="C262" s="4">
        <f>(Closeprice!C261/Closeprice!$C$2)*100</f>
        <v>128.069030304768</v>
      </c>
      <c r="D262" s="18">
        <f>(Closeprice!D261/Closeprice!$D$2)*100</f>
        <v>119.594652369836</v>
      </c>
    </row>
    <row r="263" spans="1:4">
      <c r="A263" s="8">
        <v>44209</v>
      </c>
      <c r="B263" s="4">
        <f>(Closeprice!B262/Closeprice!$B$2)*100</f>
        <v>136.730861432294</v>
      </c>
      <c r="C263" s="4">
        <f>(Closeprice!C262/Closeprice!$C$2)*100</f>
        <v>127.26222328306</v>
      </c>
      <c r="D263" s="18">
        <f>(Closeprice!D262/Closeprice!$D$2)*100</f>
        <v>119.549333470145</v>
      </c>
    </row>
    <row r="264" spans="1:4">
      <c r="A264" s="8">
        <v>44210</v>
      </c>
      <c r="B264" s="4">
        <f>(Closeprice!B263/Closeprice!$B$2)*100</f>
        <v>136.959850406443</v>
      </c>
      <c r="C264" s="4">
        <f>(Closeprice!C263/Closeprice!$C$2)*100</f>
        <v>127.631657024675</v>
      </c>
      <c r="D264" s="18">
        <f>(Closeprice!D263/Closeprice!$D$2)*100</f>
        <v>119.809062069791</v>
      </c>
    </row>
    <row r="265" spans="1:4">
      <c r="A265" s="8">
        <v>44211</v>
      </c>
      <c r="B265" s="4">
        <f>(Closeprice!B264/Closeprice!$B$2)*100</f>
        <v>135.508378008064</v>
      </c>
      <c r="C265" s="4">
        <f>(Closeprice!C264/Closeprice!$C$2)*100</f>
        <v>126.03911157219</v>
      </c>
      <c r="D265" s="18">
        <f>(Closeprice!D264/Closeprice!$D$2)*100</f>
        <v>118.472582065687</v>
      </c>
    </row>
    <row r="266" spans="1:4">
      <c r="A266" s="8">
        <v>44214</v>
      </c>
      <c r="B266" s="4">
        <f>(Closeprice!B265/Closeprice!$B$2)*100</f>
        <v>132.952797226891</v>
      </c>
      <c r="C266" s="4">
        <f>(Closeprice!C265/Closeprice!$C$2)*100</f>
        <v>123.510147260116</v>
      </c>
      <c r="D266" s="18">
        <f>(Closeprice!D265/Closeprice!$D$2)*100</f>
        <v>117.084156341653</v>
      </c>
    </row>
    <row r="267" spans="1:4">
      <c r="A267" s="8">
        <v>44215</v>
      </c>
      <c r="B267" s="4">
        <f>(Closeprice!B266/Closeprice!$B$2)*100</f>
        <v>135.166381488233</v>
      </c>
      <c r="C267" s="4">
        <f>(Closeprice!C266/Closeprice!$C$2)*100</f>
        <v>126.358607419478</v>
      </c>
      <c r="D267" s="18">
        <f>(Closeprice!D266/Closeprice!$D$2)*100</f>
        <v>119.110039418892</v>
      </c>
    </row>
    <row r="268" spans="1:4">
      <c r="A268" s="8">
        <v>44216</v>
      </c>
      <c r="B268" s="4">
        <f>(Closeprice!B267/Closeprice!$B$2)*100</f>
        <v>135.95279214953</v>
      </c>
      <c r="C268" s="4">
        <f>(Closeprice!C267/Closeprice!$C$2)*100</f>
        <v>127.720465135816</v>
      </c>
      <c r="D268" s="18">
        <f>(Closeprice!D267/Closeprice!$D$2)*100</f>
        <v>120.056178334146</v>
      </c>
    </row>
    <row r="269" spans="1:4">
      <c r="A269" s="8">
        <v>44217</v>
      </c>
      <c r="B269" s="4">
        <f>(Closeprice!B268/Closeprice!$B$2)*100</f>
        <v>135.022256973936</v>
      </c>
      <c r="C269" s="4">
        <f>(Closeprice!C268/Closeprice!$C$2)*100</f>
        <v>126.600362833139</v>
      </c>
      <c r="D269" s="18">
        <f>(Closeprice!D268/Closeprice!$D$2)*100</f>
        <v>119.509572548718</v>
      </c>
    </row>
    <row r="270" spans="1:4">
      <c r="A270" s="8">
        <v>44218</v>
      </c>
      <c r="B270" s="4">
        <f>(Closeprice!B269/Closeprice!$B$2)*100</f>
        <v>133.621993386375</v>
      </c>
      <c r="C270" s="4">
        <f>(Closeprice!C269/Closeprice!$C$2)*100</f>
        <v>125.090558270989</v>
      </c>
      <c r="D270" s="18">
        <f>(Closeprice!D269/Closeprice!$D$2)*100</f>
        <v>117.822298608795</v>
      </c>
    </row>
    <row r="271" spans="1:4">
      <c r="A271" s="8">
        <v>44221</v>
      </c>
      <c r="B271" s="4">
        <f>(Closeprice!B270/Closeprice!$B$2)*100</f>
        <v>132.089718416821</v>
      </c>
      <c r="C271" s="4">
        <f>(Closeprice!C270/Closeprice!$C$2)*100</f>
        <v>123.660227634124</v>
      </c>
      <c r="D271" s="18">
        <f>(Closeprice!D270/Closeprice!$D$2)*100</f>
        <v>116.767137812209</v>
      </c>
    </row>
    <row r="272" spans="1:4">
      <c r="A272" s="8">
        <v>44223</v>
      </c>
      <c r="B272" s="4">
        <f>(Closeprice!B271/Closeprice!$B$2)*100</f>
        <v>131.397093863719</v>
      </c>
      <c r="C272" s="4">
        <f>(Closeprice!C271/Closeprice!$C$2)*100</f>
        <v>121.958872243665</v>
      </c>
      <c r="D272" s="18">
        <f>(Closeprice!D271/Closeprice!$D$2)*100</f>
        <v>114.588624101104</v>
      </c>
    </row>
    <row r="273" spans="1:4">
      <c r="A273" s="8">
        <v>44224</v>
      </c>
      <c r="B273" s="4">
        <f>(Closeprice!B272/Closeprice!$B$2)*100</f>
        <v>130.806596797346</v>
      </c>
      <c r="C273" s="4">
        <f>(Closeprice!C272/Closeprice!$C$2)*100</f>
        <v>121.400221220205</v>
      </c>
      <c r="D273" s="18">
        <f>(Closeprice!D272/Closeprice!$D$2)*100</f>
        <v>113.49819151938</v>
      </c>
    </row>
    <row r="274" spans="1:4">
      <c r="A274" s="8">
        <v>44225</v>
      </c>
      <c r="B274" s="4">
        <f>(Closeprice!B273/Closeprice!$B$2)*100</f>
        <v>130.475117667838</v>
      </c>
      <c r="C274" s="4">
        <f>(Closeprice!C273/Closeprice!$C$2)*100</f>
        <v>120.559211074611</v>
      </c>
      <c r="D274" s="18">
        <f>(Closeprice!D273/Closeprice!$D$2)*100</f>
        <v>111.840631386331</v>
      </c>
    </row>
    <row r="275" spans="1:4">
      <c r="A275" s="8">
        <v>44228</v>
      </c>
      <c r="B275" s="4">
        <f>(Closeprice!B274/Closeprice!$B$2)*100</f>
        <v>133.123469085038</v>
      </c>
      <c r="C275" s="4">
        <f>(Closeprice!C274/Closeprice!$C$2)*100</f>
        <v>124.213411491583</v>
      </c>
      <c r="D275" s="18">
        <f>(Closeprice!D274/Closeprice!$D$2)*100</f>
        <v>117.03605845283</v>
      </c>
    </row>
    <row r="276" spans="1:4">
      <c r="A276" s="8">
        <v>44229</v>
      </c>
      <c r="B276" s="4">
        <f>(Closeprice!B275/Closeprice!$B$2)*100</f>
        <v>135.24595098606</v>
      </c>
      <c r="C276" s="4">
        <f>(Closeprice!C275/Closeprice!$C$2)*100</f>
        <v>127.019001068764</v>
      </c>
      <c r="D276" s="18">
        <f>(Closeprice!D275/Closeprice!$D$2)*100</f>
        <v>119.94972167355</v>
      </c>
    </row>
    <row r="277" spans="1:4">
      <c r="A277" s="8">
        <v>44230</v>
      </c>
      <c r="B277" s="4">
        <f>(Closeprice!B276/Closeprice!$B$2)*100</f>
        <v>137.229966003442</v>
      </c>
      <c r="C277" s="4">
        <f>(Closeprice!C276/Closeprice!$C$2)*100</f>
        <v>128.773361300332</v>
      </c>
      <c r="D277" s="18">
        <f>(Closeprice!D276/Closeprice!$D$2)*100</f>
        <v>121.054049200934</v>
      </c>
    </row>
    <row r="278" spans="1:4">
      <c r="A278" s="8">
        <v>44231</v>
      </c>
      <c r="B278" s="4">
        <f>(Closeprice!B277/Closeprice!$B$2)*100</f>
        <v>138.892946747914</v>
      </c>
      <c r="C278" s="4">
        <f>(Closeprice!C277/Closeprice!$C$2)*100</f>
        <v>130.644865564388</v>
      </c>
      <c r="D278" s="18">
        <f>(Closeprice!D277/Closeprice!$D$2)*100</f>
        <v>121.980735192263</v>
      </c>
    </row>
    <row r="279" spans="1:4">
      <c r="A279" s="8">
        <v>44232</v>
      </c>
      <c r="B279" s="4">
        <f>(Closeprice!B278/Closeprice!$B$2)*100</f>
        <v>138.5108390774</v>
      </c>
      <c r="C279" s="4">
        <f>(Closeprice!C278/Closeprice!$C$2)*100</f>
        <v>129.432954876545</v>
      </c>
      <c r="D279" s="18">
        <f>(Closeprice!D278/Closeprice!$D$2)*100</f>
        <v>122.08633677928</v>
      </c>
    </row>
    <row r="280" spans="1:4">
      <c r="A280" s="8">
        <v>44235</v>
      </c>
      <c r="B280" s="4">
        <f>(Closeprice!B279/Closeprice!$B$2)*100</f>
        <v>140.633538579601</v>
      </c>
      <c r="C280" s="4">
        <f>(Closeprice!C279/Closeprice!$C$2)*100</f>
        <v>131.380666100837</v>
      </c>
      <c r="D280" s="18">
        <f>(Closeprice!D279/Closeprice!$D$2)*100</f>
        <v>123.646846061104</v>
      </c>
    </row>
    <row r="281" spans="1:4">
      <c r="A281" s="8">
        <v>44236</v>
      </c>
      <c r="B281" s="4">
        <f>(Closeprice!B280/Closeprice!$B$2)*100</f>
        <v>140.271305150112</v>
      </c>
      <c r="C281" s="4">
        <f>(Closeprice!C280/Closeprice!$C$2)*100</f>
        <v>131.144711216958</v>
      </c>
      <c r="D281" s="18">
        <f>(Closeprice!D280/Closeprice!$D$2)*100</f>
        <v>123.566896681459</v>
      </c>
    </row>
    <row r="282" spans="1:4">
      <c r="A282" s="8">
        <v>44237</v>
      </c>
      <c r="B282" s="4">
        <f>(Closeprice!B281/Closeprice!$B$2)*100</f>
        <v>140.861004345496</v>
      </c>
      <c r="C282" s="4">
        <f>(Closeprice!C281/Closeprice!$C$2)*100</f>
        <v>132.079596603156</v>
      </c>
      <c r="D282" s="18">
        <f>(Closeprice!D281/Closeprice!$D$2)*100</f>
        <v>123.645135913945</v>
      </c>
    </row>
    <row r="283" spans="1:4">
      <c r="A283" s="8">
        <v>44238</v>
      </c>
      <c r="B283" s="4">
        <f>(Closeprice!B282/Closeprice!$B$2)*100</f>
        <v>142.354763906347</v>
      </c>
      <c r="C283" s="4">
        <f>(Closeprice!C282/Closeprice!$C$2)*100</f>
        <v>132.668650403404</v>
      </c>
      <c r="D283" s="18">
        <f>(Closeprice!D282/Closeprice!$D$2)*100</f>
        <v>124.14364381055</v>
      </c>
    </row>
    <row r="284" spans="1:4">
      <c r="A284" s="8">
        <v>44239</v>
      </c>
      <c r="B284" s="4">
        <f>(Closeprice!B283/Closeprice!$B$2)*100</f>
        <v>142.326040550705</v>
      </c>
      <c r="C284" s="4">
        <f>(Closeprice!C283/Closeprice!$C$2)*100</f>
        <v>132.752324712324</v>
      </c>
      <c r="D284" s="18">
        <f>(Closeprice!D283/Closeprice!$D$2)*100</f>
        <v>124.087208954331</v>
      </c>
    </row>
    <row r="285" spans="1:4">
      <c r="A285" s="8">
        <v>44242</v>
      </c>
      <c r="B285" s="4">
        <f>(Closeprice!B284/Closeprice!$B$2)*100</f>
        <v>142.84697777349</v>
      </c>
      <c r="C285" s="4">
        <f>(Closeprice!C284/Closeprice!$C$2)*100</f>
        <v>134.610227734133</v>
      </c>
      <c r="D285" s="18">
        <f>(Closeprice!D284/Closeprice!$D$2)*100</f>
        <v>125.341388126448</v>
      </c>
    </row>
    <row r="286" spans="1:4">
      <c r="A286" s="8">
        <v>44243</v>
      </c>
      <c r="B286" s="4">
        <f>(Closeprice!B285/Closeprice!$B$2)*100</f>
        <v>143.462063773103</v>
      </c>
      <c r="C286" s="4">
        <f>(Closeprice!C285/Closeprice!$C$2)*100</f>
        <v>134.86611777209</v>
      </c>
      <c r="D286" s="18">
        <f>(Closeprice!D285/Closeprice!$D$2)*100</f>
        <v>125.393761383167</v>
      </c>
    </row>
    <row r="287" spans="1:4">
      <c r="A287" s="8">
        <v>44244</v>
      </c>
      <c r="B287" s="4">
        <f>(Closeprice!B286/Closeprice!$B$2)*100</f>
        <v>144.22091161838</v>
      </c>
      <c r="C287" s="4">
        <f>(Closeprice!C286/Closeprice!$C$2)*100</f>
        <v>134.923189651322</v>
      </c>
      <c r="D287" s="18">
        <f>(Closeprice!D286/Closeprice!$D$2)*100</f>
        <v>124.702861931269</v>
      </c>
    </row>
    <row r="288" spans="1:4">
      <c r="A288" s="8">
        <v>44245</v>
      </c>
      <c r="B288" s="4">
        <f>(Closeprice!B287/Closeprice!$B$2)*100</f>
        <v>145.186625651262</v>
      </c>
      <c r="C288" s="4">
        <f>(Closeprice!C287/Closeprice!$C$2)*100</f>
        <v>135.850007634031</v>
      </c>
      <c r="D288" s="18">
        <f>(Closeprice!D287/Closeprice!$D$2)*100</f>
        <v>124.074382850644</v>
      </c>
    </row>
    <row r="289" spans="1:4">
      <c r="A289" s="8">
        <v>44246</v>
      </c>
      <c r="B289" s="4">
        <f>(Closeprice!B288/Closeprice!$B$2)*100</f>
        <v>144.076714570357</v>
      </c>
      <c r="C289" s="4">
        <f>(Closeprice!C288/Closeprice!$C$2)*100</f>
        <v>133.582333853159</v>
      </c>
      <c r="D289" s="18">
        <f>(Closeprice!D288/Closeprice!$D$2)*100</f>
        <v>122.865736346613</v>
      </c>
    </row>
    <row r="290" spans="1:4">
      <c r="A290" s="8">
        <v>44249</v>
      </c>
      <c r="B290" s="4">
        <f>(Closeprice!B289/Closeprice!$B$2)*100</f>
        <v>142.615014916561</v>
      </c>
      <c r="C290" s="4">
        <f>(Closeprice!C289/Closeprice!$C$2)*100</f>
        <v>131.786903203826</v>
      </c>
      <c r="D290" s="18">
        <f>(Closeprice!D289/Closeprice!$D$2)*100</f>
        <v>120.399276607752</v>
      </c>
    </row>
    <row r="291" spans="1:4">
      <c r="A291" s="8">
        <v>44250</v>
      </c>
      <c r="B291" s="4">
        <f>(Closeprice!B290/Closeprice!$B$2)*100</f>
        <v>143.663562464957</v>
      </c>
      <c r="C291" s="4">
        <f>(Closeprice!C290/Closeprice!$C$2)*100</f>
        <v>133.082688218857</v>
      </c>
      <c r="D291" s="18">
        <f>(Closeprice!D290/Closeprice!$D$2)*100</f>
        <v>120.789617696603</v>
      </c>
    </row>
    <row r="292" spans="1:4">
      <c r="A292" s="8">
        <v>44251</v>
      </c>
      <c r="B292" s="4">
        <f>(Closeprice!B291/Closeprice!$B$2)*100</f>
        <v>145.212302590397</v>
      </c>
      <c r="C292" s="4">
        <f>(Closeprice!C291/Closeprice!$C$2)*100</f>
        <v>134.104581551782</v>
      </c>
      <c r="D292" s="18">
        <f>(Closeprice!D291/Closeprice!$D$2)*100</f>
        <v>122.949747325757</v>
      </c>
    </row>
    <row r="293" spans="1:4">
      <c r="A293" s="8">
        <v>44252</v>
      </c>
      <c r="B293" s="4">
        <f>(Closeprice!B292/Closeprice!$B$2)*100</f>
        <v>147.279586325652</v>
      </c>
      <c r="C293" s="4">
        <f>(Closeprice!C292/Closeprice!$C$2)*100</f>
        <v>135.571048822459</v>
      </c>
      <c r="D293" s="18">
        <f>(Closeprice!D292/Closeprice!$D$2)*100</f>
        <v>123.90657466075</v>
      </c>
    </row>
    <row r="294" spans="1:4">
      <c r="A294" s="8">
        <v>44253</v>
      </c>
      <c r="B294" s="4">
        <f>(Closeprice!B293/Closeprice!$B$2)*100</f>
        <v>146.194264177986</v>
      </c>
      <c r="C294" s="4">
        <f>(Closeprice!C293/Closeprice!$C$2)*100</f>
        <v>133.203165889151</v>
      </c>
      <c r="D294" s="18">
        <f>(Closeprice!D293/Closeprice!$D$2)*100</f>
        <v>119.372333239275</v>
      </c>
    </row>
    <row r="295" spans="1:4">
      <c r="A295" s="8">
        <v>44256</v>
      </c>
      <c r="B295" s="4">
        <f>(Closeprice!B294/Closeprice!$B$2)*100</f>
        <v>148.54247103547</v>
      </c>
      <c r="C295" s="4">
        <f>(Closeprice!C294/Closeprice!$C$2)*100</f>
        <v>135.147876839418</v>
      </c>
      <c r="D295" s="18">
        <f>(Closeprice!D294/Closeprice!$D$2)*100</f>
        <v>121.23895886241</v>
      </c>
    </row>
    <row r="296" spans="1:4">
      <c r="A296" s="8">
        <v>44257</v>
      </c>
      <c r="B296" s="4">
        <f>(Closeprice!B295/Closeprice!$B$2)*100</f>
        <v>150.915411893645</v>
      </c>
      <c r="C296" s="4">
        <f>(Closeprice!C295/Closeprice!$C$2)*100</f>
        <v>137.247735293157</v>
      </c>
      <c r="D296" s="18">
        <f>(Closeprice!D295/Closeprice!$D$2)*100</f>
        <v>122.587409896622</v>
      </c>
    </row>
    <row r="297" spans="1:4">
      <c r="A297" s="8">
        <v>44258</v>
      </c>
      <c r="B297" s="4">
        <f>(Closeprice!B296/Closeprice!$B$2)*100</f>
        <v>152.939465527984</v>
      </c>
      <c r="C297" s="4">
        <f>(Closeprice!C296/Closeprice!$C$2)*100</f>
        <v>139.238717136165</v>
      </c>
      <c r="D297" s="18">
        <f>(Closeprice!D296/Closeprice!$D$2)*100</f>
        <v>125.220822751798</v>
      </c>
    </row>
    <row r="298" spans="1:4">
      <c r="A298" s="8">
        <v>44259</v>
      </c>
      <c r="B298" s="4">
        <f>(Closeprice!B297/Closeprice!$B$2)*100</f>
        <v>154.163689761647</v>
      </c>
      <c r="C298" s="4">
        <f>(Closeprice!C297/Closeprice!$C$2)*100</f>
        <v>139.90737820721</v>
      </c>
      <c r="D298" s="18">
        <f>(Closeprice!D297/Closeprice!$D$2)*100</f>
        <v>124.001701596422</v>
      </c>
    </row>
    <row r="299" spans="1:4">
      <c r="A299" s="8">
        <v>44260</v>
      </c>
      <c r="B299" s="4">
        <f>(Closeprice!B298/Closeprice!$B$2)*100</f>
        <v>151.856754594468</v>
      </c>
      <c r="C299" s="4">
        <f>(Closeprice!C298/Closeprice!$C$2)*100</f>
        <v>137.264536827697</v>
      </c>
      <c r="D299" s="18">
        <f>(Closeprice!D298/Closeprice!$D$2)*100</f>
        <v>122.775739852414</v>
      </c>
    </row>
    <row r="300" spans="1:4">
      <c r="A300" s="8">
        <v>44263</v>
      </c>
      <c r="B300" s="4">
        <f>(Closeprice!B299/Closeprice!$B$2)*100</f>
        <v>152.808252016982</v>
      </c>
      <c r="C300" s="4">
        <f>(Closeprice!C299/Closeprice!$C$2)*100</f>
        <v>137.67550769637</v>
      </c>
      <c r="D300" s="18">
        <f>(Closeprice!D299/Closeprice!$D$2)*100</f>
        <v>122.931363243807</v>
      </c>
    </row>
    <row r="301" spans="1:4">
      <c r="A301" s="8">
        <v>44264</v>
      </c>
      <c r="B301" s="4">
        <f>(Closeprice!B300/Closeprice!$B$2)*100</f>
        <v>152.187653454165</v>
      </c>
      <c r="C301" s="4">
        <f>(Closeprice!C300/Closeprice!$C$2)*100</f>
        <v>136.760624137005</v>
      </c>
      <c r="D301" s="18">
        <f>(Closeprice!D300/Closeprice!$D$2)*100</f>
        <v>123.870020265244</v>
      </c>
    </row>
    <row r="302" spans="1:4">
      <c r="A302" s="8">
        <v>44265</v>
      </c>
      <c r="B302" s="4">
        <f>(Closeprice!B301/Closeprice!$B$2)*100</f>
        <v>153.628245793588</v>
      </c>
      <c r="C302" s="4">
        <f>(Closeprice!C301/Closeprice!$C$2)*100</f>
        <v>137.812053500886</v>
      </c>
      <c r="D302" s="18">
        <f>(Closeprice!D301/Closeprice!$D$2)*100</f>
        <v>124.524365321636</v>
      </c>
    </row>
    <row r="303" spans="1:4">
      <c r="A303" s="8">
        <v>44267</v>
      </c>
      <c r="B303" s="4">
        <f>(Closeprice!B302/Closeprice!$B$2)*100</f>
        <v>153.837287992985</v>
      </c>
      <c r="C303" s="4">
        <f>(Closeprice!C302/Closeprice!$C$2)*100</f>
        <v>137.193930378975</v>
      </c>
      <c r="D303" s="18">
        <f>(Closeprice!D302/Closeprice!$D$2)*100</f>
        <v>123.326621005738</v>
      </c>
    </row>
    <row r="304" spans="1:4">
      <c r="A304" s="8">
        <v>44270</v>
      </c>
      <c r="B304" s="4">
        <f>(Closeprice!B303/Closeprice!$B$2)*100</f>
        <v>153.015625940672</v>
      </c>
      <c r="C304" s="4">
        <f>(Closeprice!C303/Closeprice!$C$2)*100</f>
        <v>136.20650686096</v>
      </c>
      <c r="D304" s="18">
        <f>(Closeprice!D303/Closeprice!$D$2)*100</f>
        <v>122.513232263636</v>
      </c>
    </row>
    <row r="305" spans="1:4">
      <c r="A305" s="8">
        <v>44271</v>
      </c>
      <c r="B305" s="4">
        <f>(Closeprice!B304/Closeprice!$B$2)*100</f>
        <v>153.499498429282</v>
      </c>
      <c r="C305" s="4">
        <f>(Closeprice!C304/Closeprice!$C$2)*100</f>
        <v>136.748289677124</v>
      </c>
      <c r="D305" s="18">
        <f>(Closeprice!D304/Closeprice!$D$2)*100</f>
        <v>122.425800990175</v>
      </c>
    </row>
    <row r="306" spans="1:4">
      <c r="A306" s="8">
        <v>44272</v>
      </c>
      <c r="B306" s="4">
        <f>(Closeprice!B305/Closeprice!$B$2)*100</f>
        <v>150.243314385106</v>
      </c>
      <c r="C306" s="4">
        <f>(Closeprice!C305/Closeprice!$C$2)*100</f>
        <v>133.636872167658</v>
      </c>
      <c r="D306" s="18">
        <f>(Closeprice!D305/Closeprice!$D$2)*100</f>
        <v>120.794748138077</v>
      </c>
    </row>
    <row r="307" spans="1:4">
      <c r="A307" s="8">
        <v>44273</v>
      </c>
      <c r="B307" s="4">
        <f>(Closeprice!B306/Closeprice!$B$2)*100</f>
        <v>147.868415116319</v>
      </c>
      <c r="C307" s="4">
        <f>(Closeprice!C306/Closeprice!$C$2)*100</f>
        <v>131.856776252231</v>
      </c>
      <c r="D307" s="18">
        <f>(Closeprice!D306/Closeprice!$D$2)*100</f>
        <v>119.438815210049</v>
      </c>
    </row>
    <row r="308" spans="1:4">
      <c r="A308" s="8">
        <v>44274</v>
      </c>
      <c r="B308" s="4">
        <f>(Closeprice!B307/Closeprice!$B$2)*100</f>
        <v>148.480454699424</v>
      </c>
      <c r="C308" s="4">
        <f>(Closeprice!C307/Closeprice!$C$2)*100</f>
        <v>133.642205988147</v>
      </c>
      <c r="D308" s="18">
        <f>(Closeprice!D307/Closeprice!$D$2)*100</f>
        <v>120.96469401192</v>
      </c>
    </row>
    <row r="309" spans="1:4">
      <c r="A309" s="8">
        <v>44277</v>
      </c>
      <c r="B309" s="4">
        <f>(Closeprice!B308/Closeprice!$B$2)*100</f>
        <v>149.559393879169</v>
      </c>
      <c r="C309" s="4">
        <f>(Closeprice!C308/Closeprice!$C$2)*100</f>
        <v>134.968460452721</v>
      </c>
      <c r="D309" s="18">
        <f>(Closeprice!D308/Closeprice!$D$2)*100</f>
        <v>120.924291785308</v>
      </c>
    </row>
    <row r="310" spans="1:4">
      <c r="A310" s="8">
        <v>44278</v>
      </c>
      <c r="B310" s="4">
        <f>(Closeprice!B309/Closeprice!$B$2)*100</f>
        <v>150.674672455825</v>
      </c>
      <c r="C310" s="4">
        <f>(Closeprice!C309/Closeprice!$C$2)*100</f>
        <v>136.2473105877</v>
      </c>
      <c r="D310" s="18">
        <f>(Closeprice!D309/Closeprice!$D$2)*100</f>
        <v>121.589111493044</v>
      </c>
    </row>
    <row r="311" spans="1:4">
      <c r="A311" s="8">
        <v>44279</v>
      </c>
      <c r="B311" s="4">
        <f>(Closeprice!B310/Closeprice!$B$2)*100</f>
        <v>148.265609801918</v>
      </c>
      <c r="C311" s="4">
        <f>(Closeprice!C310/Closeprice!$C$2)*100</f>
        <v>133.949100684529</v>
      </c>
      <c r="D311" s="18">
        <f>(Closeprice!D310/Closeprice!$D$2)*100</f>
        <v>119.417652138967</v>
      </c>
    </row>
    <row r="312" spans="1:4">
      <c r="A312" s="8">
        <v>44280</v>
      </c>
      <c r="B312" s="4">
        <f>(Closeprice!B311/Closeprice!$B$2)*100</f>
        <v>145.517597044686</v>
      </c>
      <c r="C312" s="4">
        <f>(Closeprice!C311/Closeprice!$C$2)*100</f>
        <v>130.971228705555</v>
      </c>
      <c r="D312" s="18">
        <f>(Closeprice!D311/Closeprice!$D$2)*100</f>
        <v>117.56663160865</v>
      </c>
    </row>
    <row r="313" spans="1:4">
      <c r="A313" s="8">
        <v>44281</v>
      </c>
      <c r="B313" s="4">
        <f>(Closeprice!B312/Closeprice!$B$2)*100</f>
        <v>147.090853569639</v>
      </c>
      <c r="C313" s="4">
        <f>(Closeprice!C312/Closeprice!$C$2)*100</f>
        <v>133.147960847091</v>
      </c>
      <c r="D313" s="18">
        <f>(Closeprice!D312/Closeprice!$D$2)*100</f>
        <v>119.013629872851</v>
      </c>
    </row>
    <row r="314" spans="1:4">
      <c r="A314" s="8">
        <v>44285</v>
      </c>
      <c r="B314" s="4">
        <f>(Closeprice!B313/Closeprice!$B$2)*100</f>
        <v>149.008862896025</v>
      </c>
      <c r="C314" s="4">
        <f>(Closeprice!C313/Closeprice!$C$2)*100</f>
        <v>134.456213667515</v>
      </c>
      <c r="D314" s="18">
        <f>(Closeprice!D313/Closeprice!$D$2)*100</f>
        <v>121.62074921547</v>
      </c>
    </row>
    <row r="315" spans="1:4">
      <c r="A315" s="8">
        <v>44286</v>
      </c>
      <c r="B315" s="4">
        <f>(Closeprice!B314/Closeprice!$B$2)*100</f>
        <v>149.777285193183</v>
      </c>
      <c r="C315" s="4">
        <f>(Closeprice!C314/Closeprice!$C$2)*100</f>
        <v>134.554355964511</v>
      </c>
      <c r="D315" s="18">
        <f>(Closeprice!D314/Closeprice!$D$2)*100</f>
        <v>120.552121010013</v>
      </c>
    </row>
    <row r="316" spans="1:4">
      <c r="A316" s="8">
        <v>44287</v>
      </c>
      <c r="B316" s="4">
        <f>(Closeprice!B315/Closeprice!$B$2)*100</f>
        <v>152.840819660121</v>
      </c>
      <c r="C316" s="4">
        <f>(Closeprice!C315/Closeprice!$C$2)*100</f>
        <v>136.788493349059</v>
      </c>
      <c r="D316" s="18">
        <f>(Closeprice!D315/Closeprice!$D$2)*100</f>
        <v>122.02092365048</v>
      </c>
    </row>
    <row r="317" spans="1:4">
      <c r="A317" s="8">
        <v>44291</v>
      </c>
      <c r="B317" s="4">
        <f>(Closeprice!B316/Closeprice!$B$2)*100</f>
        <v>151.196480083327</v>
      </c>
      <c r="C317" s="4">
        <f>(Closeprice!C316/Closeprice!$C$2)*100</f>
        <v>135.238085078437</v>
      </c>
      <c r="D317" s="18">
        <f>(Closeprice!D316/Closeprice!$D$2)*100</f>
        <v>120.137410324158</v>
      </c>
    </row>
    <row r="318" spans="1:4">
      <c r="A318" s="8">
        <v>44292</v>
      </c>
      <c r="B318" s="4">
        <f>(Closeprice!B317/Closeprice!$B$2)*100</f>
        <v>152.466618165782</v>
      </c>
      <c r="C318" s="4">
        <f>(Closeprice!C317/Closeprice!$C$2)*100</f>
        <v>136.584674733626</v>
      </c>
      <c r="D318" s="18">
        <f>(Closeprice!D317/Closeprice!$D$2)*100</f>
        <v>120.539294906327</v>
      </c>
    </row>
    <row r="319" spans="1:4">
      <c r="A319" s="8">
        <v>44293</v>
      </c>
      <c r="B319" s="4">
        <f>(Closeprice!B318/Closeprice!$B$2)*100</f>
        <v>154.448964907458</v>
      </c>
      <c r="C319" s="4">
        <f>(Closeprice!C318/Closeprice!$C$2)*100</f>
        <v>137.701110034716</v>
      </c>
      <c r="D319" s="18">
        <f>(Closeprice!D318/Closeprice!$D$2)*100</f>
        <v>121.720579055828</v>
      </c>
    </row>
    <row r="320" spans="1:4">
      <c r="A320" s="8">
        <v>44294</v>
      </c>
      <c r="B320" s="4">
        <f>(Closeprice!B319/Closeprice!$B$2)*100</f>
        <v>155.581724112169</v>
      </c>
      <c r="C320" s="4">
        <f>(Closeprice!C319/Closeprice!$C$2)*100</f>
        <v>138.531385866576</v>
      </c>
      <c r="D320" s="18">
        <f>(Closeprice!D319/Closeprice!$D$2)*100</f>
        <v>122.260558021018</v>
      </c>
    </row>
    <row r="321" spans="1:4">
      <c r="A321" s="8">
        <v>44295</v>
      </c>
      <c r="B321" s="4">
        <f>(Closeprice!B320/Closeprice!$B$2)*100</f>
        <v>156.650000834138</v>
      </c>
      <c r="C321" s="4">
        <f>(Closeprice!C320/Closeprice!$C$2)*100</f>
        <v>138.427109676017</v>
      </c>
      <c r="D321" s="18">
        <f>(Closeprice!D320/Closeprice!$D$2)*100</f>
        <v>121.966198941419</v>
      </c>
    </row>
    <row r="322" spans="1:4">
      <c r="A322" s="8">
        <v>44298</v>
      </c>
      <c r="B322" s="4">
        <f>(Closeprice!B321/Closeprice!$B$2)*100</f>
        <v>149.10765383134</v>
      </c>
      <c r="C322" s="4">
        <f>(Closeprice!C321/Closeprice!$C$2)*100</f>
        <v>131.056969869915</v>
      </c>
      <c r="D322" s="18">
        <f>(Closeprice!D321/Closeprice!$D$2)*100</f>
        <v>117.439225645367</v>
      </c>
    </row>
    <row r="323" spans="1:4">
      <c r="A323" s="8">
        <v>44299</v>
      </c>
      <c r="B323" s="4">
        <f>(Closeprice!B322/Closeprice!$B$2)*100</f>
        <v>150.909899330441</v>
      </c>
      <c r="C323" s="4">
        <f>(Closeprice!C322/Closeprice!$C$2)*100</f>
        <v>132.972078116468</v>
      </c>
      <c r="D323" s="18">
        <f>(Closeprice!D322/Closeprice!$D$2)*100</f>
        <v>119.093579252495</v>
      </c>
    </row>
    <row r="324" spans="1:4">
      <c r="A324" s="8">
        <v>44301</v>
      </c>
      <c r="B324" s="4">
        <f>(Closeprice!B323/Closeprice!$B$2)*100</f>
        <v>150.867902302873</v>
      </c>
      <c r="C324" s="4">
        <f>(Closeprice!C323/Closeprice!$C$2)*100</f>
        <v>132.835999021244</v>
      </c>
      <c r="D324" s="18">
        <f>(Closeprice!D323/Closeprice!$D$2)*100</f>
        <v>119.74984822444</v>
      </c>
    </row>
    <row r="325" spans="1:4">
      <c r="A325" s="8">
        <v>44302</v>
      </c>
      <c r="B325" s="4">
        <f>(Closeprice!B324/Closeprice!$B$2)*100</f>
        <v>152.455375438194</v>
      </c>
      <c r="C325" s="4">
        <f>(Closeprice!C324/Closeprice!$C$2)*100</f>
        <v>134.394674713624</v>
      </c>
      <c r="D325" s="18">
        <f>(Closeprice!D324/Closeprice!$D$2)*100</f>
        <v>120.115392179497</v>
      </c>
    </row>
    <row r="326" spans="1:4">
      <c r="A326" s="8">
        <v>44305</v>
      </c>
      <c r="B326" s="4">
        <f>(Closeprice!B325/Closeprice!$B$2)*100</f>
        <v>149.956733632221</v>
      </c>
      <c r="C326" s="4">
        <f>(Closeprice!C325/Closeprice!$C$2)*100</f>
        <v>131.804304793171</v>
      </c>
      <c r="D326" s="18">
        <f>(Closeprice!D325/Closeprice!$D$2)*100</f>
        <v>117.939229920735</v>
      </c>
    </row>
    <row r="327" spans="1:4">
      <c r="A327" s="8">
        <v>44306</v>
      </c>
      <c r="B327" s="4">
        <f>(Closeprice!B326/Closeprice!$B$2)*100</f>
        <v>150.692443218786</v>
      </c>
      <c r="C327" s="4">
        <f>(Closeprice!C326/Closeprice!$C$2)*100</f>
        <v>132.45196394604</v>
      </c>
      <c r="D327" s="18">
        <f>(Closeprice!D326/Closeprice!$D$2)*100</f>
        <v>117.48240686111</v>
      </c>
    </row>
    <row r="328" spans="1:4">
      <c r="A328" s="8">
        <v>44308</v>
      </c>
      <c r="B328" s="4">
        <f>(Closeprice!B327/Closeprice!$B$2)*100</f>
        <v>151.584825654309</v>
      </c>
      <c r="C328" s="4">
        <f>(Closeprice!C327/Closeprice!$C$2)*100</f>
        <v>132.81926415946</v>
      </c>
      <c r="D328" s="18">
        <f>(Closeprice!D327/Closeprice!$D$2)*100</f>
        <v>118.335556524639</v>
      </c>
    </row>
    <row r="329" spans="1:4">
      <c r="A329" s="8">
        <v>44309</v>
      </c>
      <c r="B329" s="4">
        <f>(Closeprice!B328/Closeprice!$B$2)*100</f>
        <v>152.35716477269</v>
      </c>
      <c r="C329" s="4">
        <f>(Closeprice!C328/Closeprice!$C$2)*100</f>
        <v>133.033417052091</v>
      </c>
      <c r="D329" s="18">
        <f>(Closeprice!D328/Closeprice!$D$2)*100</f>
        <v>117.85970807788</v>
      </c>
    </row>
    <row r="330" spans="1:4">
      <c r="A330" s="8">
        <v>44312</v>
      </c>
      <c r="B330" s="4">
        <f>(Closeprice!B329/Closeprice!$B$2)*100</f>
        <v>153.701649924674</v>
      </c>
      <c r="C330" s="4">
        <f>(Closeprice!C329/Closeprice!$C$2)*100</f>
        <v>133.832690052358</v>
      </c>
      <c r="D330" s="18">
        <f>(Closeprice!D329/Closeprice!$D$2)*100</f>
        <v>119.022608145431</v>
      </c>
    </row>
    <row r="331" spans="1:4">
      <c r="A331" s="8">
        <v>44313</v>
      </c>
      <c r="B331" s="4">
        <f>(Closeprice!B330/Closeprice!$B$2)*100</f>
        <v>155.996109290918</v>
      </c>
      <c r="C331" s="4">
        <f>(Closeprice!C330/Closeprice!$C$2)*100</f>
        <v>135.222616999019</v>
      </c>
      <c r="D331" s="18">
        <f>(Closeprice!D330/Closeprice!$D$2)*100</f>
        <v>120.412102711438</v>
      </c>
    </row>
    <row r="332" spans="1:4">
      <c r="A332" s="8">
        <v>44314</v>
      </c>
      <c r="B332" s="4">
        <f>(Closeprice!B331/Closeprice!$B$2)*100</f>
        <v>157.096736054847</v>
      </c>
      <c r="C332" s="4">
        <f>(Closeprice!C331/Closeprice!$C$2)*100</f>
        <v>136.55613879401</v>
      </c>
      <c r="D332" s="18">
        <f>(Closeprice!D331/Closeprice!$D$2)*100</f>
        <v>122.061325877092</v>
      </c>
    </row>
    <row r="333" spans="1:4">
      <c r="A333" s="8">
        <v>44315</v>
      </c>
      <c r="B333" s="4">
        <f>(Closeprice!B332/Closeprice!$B$2)*100</f>
        <v>157.296929139627</v>
      </c>
      <c r="C333" s="4">
        <f>(Closeprice!C332/Closeprice!$C$2)*100</f>
        <v>136.31538347169</v>
      </c>
      <c r="D333" s="18">
        <f>(Closeprice!D332/Closeprice!$D$2)*100</f>
        <v>122.305663152314</v>
      </c>
    </row>
    <row r="334" spans="1:4">
      <c r="A334" s="8">
        <v>44316</v>
      </c>
      <c r="B334" s="4">
        <f>(Closeprice!B333/Closeprice!$B$2)*100</f>
        <v>157.18138291352</v>
      </c>
      <c r="C334" s="4">
        <f>(Closeprice!C333/Closeprice!$C$2)*100</f>
        <v>135.427035669258</v>
      </c>
      <c r="D334" s="18">
        <f>(Closeprice!D333/Closeprice!$D$2)*100</f>
        <v>120.379609915433</v>
      </c>
    </row>
    <row r="335" spans="1:4">
      <c r="A335" s="8">
        <v>44319</v>
      </c>
      <c r="B335" s="4">
        <f>(Closeprice!B334/Closeprice!$B$2)*100</f>
        <v>159.655000583896</v>
      </c>
      <c r="C335" s="4">
        <f>(Closeprice!C334/Closeprice!$C$2)*100</f>
        <v>135.495641935297</v>
      </c>
      <c r="D335" s="18">
        <f>(Closeprice!D334/Closeprice!$D$2)*100</f>
        <v>120.462979589394</v>
      </c>
    </row>
    <row r="336" spans="1:4">
      <c r="A336" s="8">
        <v>44320</v>
      </c>
      <c r="B336" s="4">
        <f>(Closeprice!B335/Closeprice!$B$2)*100</f>
        <v>158.745064986592</v>
      </c>
      <c r="C336" s="4">
        <f>(Closeprice!C335/Closeprice!$C$2)*100</f>
        <v>134.8127795672</v>
      </c>
      <c r="D336" s="18">
        <f>(Closeprice!D335/Closeprice!$D$2)*100</f>
        <v>119.450572471761</v>
      </c>
    </row>
    <row r="337" spans="1:4">
      <c r="A337" s="8">
        <v>44321</v>
      </c>
      <c r="B337" s="4">
        <f>(Closeprice!B336/Closeprice!$B$2)*100</f>
        <v>159.960367571912</v>
      </c>
      <c r="C337" s="4">
        <f>(Closeprice!C336/Closeprice!$C$2)*100</f>
        <v>136.222174958646</v>
      </c>
      <c r="D337" s="18">
        <f>(Closeprice!D336/Closeprice!$D$2)*100</f>
        <v>120.550838399644</v>
      </c>
    </row>
    <row r="338" spans="1:4">
      <c r="A338" s="8">
        <v>44322</v>
      </c>
      <c r="B338" s="4">
        <f>(Closeprice!B337/Closeprice!$B$2)*100</f>
        <v>160.908310841834</v>
      </c>
      <c r="C338" s="4">
        <f>(Closeprice!C337/Closeprice!$C$2)*100</f>
        <v>137.458554547982</v>
      </c>
      <c r="D338" s="18">
        <f>(Closeprice!D337/Closeprice!$D$2)*100</f>
        <v>121.408904736253</v>
      </c>
    </row>
    <row r="339" spans="1:4">
      <c r="A339" s="8">
        <v>44323</v>
      </c>
      <c r="B339" s="4">
        <f>(Closeprice!B338/Closeprice!$B$2)*100</f>
        <v>161.156158584838</v>
      </c>
      <c r="C339" s="4">
        <f>(Closeprice!C338/Closeprice!$C$2)*100</f>
        <v>137.403282833165</v>
      </c>
      <c r="D339" s="18">
        <f>(Closeprice!D338/Closeprice!$D$2)*100</f>
        <v>122.209894911457</v>
      </c>
    </row>
    <row r="340" spans="1:4">
      <c r="A340" s="8">
        <v>44326</v>
      </c>
      <c r="B340" s="4">
        <f>(Closeprice!B339/Closeprice!$B$2)*100</f>
        <v>162.66529529568</v>
      </c>
      <c r="C340" s="4">
        <f>(Closeprice!C339/Closeprice!$C$2)*100</f>
        <v>138.732470899009</v>
      </c>
      <c r="D340" s="18">
        <f>(Closeprice!D339/Closeprice!$D$2)*100</f>
        <v>123.291135452206</v>
      </c>
    </row>
    <row r="341" spans="1:4">
      <c r="A341" s="8">
        <v>44327</v>
      </c>
      <c r="B341" s="4">
        <f>(Closeprice!B340/Closeprice!$B$2)*100</f>
        <v>163.970974904056</v>
      </c>
      <c r="C341" s="4">
        <f>(Closeprice!C340/Closeprice!$C$2)*100</f>
        <v>139.565813677649</v>
      </c>
      <c r="D341" s="18">
        <f>(Closeprice!D340/Closeprice!$D$2)*100</f>
        <v>122.666076665897</v>
      </c>
    </row>
    <row r="342" spans="1:4">
      <c r="A342" s="8">
        <v>44328</v>
      </c>
      <c r="B342" s="4">
        <f>(Closeprice!B341/Closeprice!$B$2)*100</f>
        <v>162.956300605874</v>
      </c>
      <c r="C342" s="4">
        <f>(Closeprice!C341/Closeprice!$C$2)*100</f>
        <v>138.311299098651</v>
      </c>
      <c r="D342" s="18">
        <f>(Closeprice!D341/Closeprice!$D$2)*100</f>
        <v>121.623314436207</v>
      </c>
    </row>
    <row r="343" spans="1:4">
      <c r="A343" s="8">
        <v>44330</v>
      </c>
      <c r="B343" s="4">
        <f>(Closeprice!B342/Closeprice!$B$2)*100</f>
        <v>161.028789361333</v>
      </c>
      <c r="C343" s="4">
        <f>(Closeprice!C342/Closeprice!$C$2)*100</f>
        <v>136.731088106047</v>
      </c>
      <c r="D343" s="18">
        <f>(Closeprice!D342/Closeprice!$D$2)*100</f>
        <v>121.251784966096</v>
      </c>
    </row>
    <row r="344" spans="1:4">
      <c r="A344" s="8">
        <v>44333</v>
      </c>
      <c r="B344" s="4">
        <f>(Closeprice!B343/Closeprice!$B$2)*100</f>
        <v>163.62825304696</v>
      </c>
      <c r="C344" s="4">
        <f>(Closeprice!C343/Closeprice!$C$2)*100</f>
        <v>138.960691743179</v>
      </c>
      <c r="D344" s="18">
        <f>(Closeprice!D343/Closeprice!$D$2)*100</f>
        <v>123.182754876057</v>
      </c>
    </row>
    <row r="345" spans="1:4">
      <c r="A345" s="8">
        <v>44334</v>
      </c>
      <c r="B345" s="4">
        <f>(Closeprice!B344/Closeprice!$B$2)*100</f>
        <v>165.724332671584</v>
      </c>
      <c r="C345" s="4">
        <f>(Closeprice!C344/Closeprice!$C$2)*100</f>
        <v>141.560995904293</v>
      </c>
      <c r="D345" s="18">
        <f>(Closeprice!D344/Closeprice!$D$2)*100</f>
        <v>124.681271323397</v>
      </c>
    </row>
    <row r="346" spans="1:4">
      <c r="A346" s="8">
        <v>44335</v>
      </c>
      <c r="B346" s="4">
        <f>(Closeprice!B345/Closeprice!$B$2)*100</f>
        <v>166.312363591261</v>
      </c>
      <c r="C346" s="4">
        <f>(Closeprice!C345/Closeprice!$C$2)*100</f>
        <v>142.317464995136</v>
      </c>
      <c r="D346" s="18">
        <f>(Closeprice!D345/Closeprice!$D$2)*100</f>
        <v>124.139795979444</v>
      </c>
    </row>
    <row r="347" spans="1:4">
      <c r="A347" s="8">
        <v>44336</v>
      </c>
      <c r="B347" s="4">
        <f>(Closeprice!B346/Closeprice!$B$2)*100</f>
        <v>166.68598481579</v>
      </c>
      <c r="C347" s="4">
        <f>(Closeprice!C346/Closeprice!$C$2)*100</f>
        <v>142.091977733966</v>
      </c>
      <c r="D347" s="18">
        <f>(Closeprice!D346/Closeprice!$D$2)*100</f>
        <v>123.19408460098</v>
      </c>
    </row>
    <row r="348" spans="1:4">
      <c r="A348" s="8">
        <v>44337</v>
      </c>
      <c r="B348" s="4">
        <f>(Closeprice!B347/Closeprice!$B$2)*100</f>
        <v>167.77341044152</v>
      </c>
      <c r="C348" s="4">
        <f>(Closeprice!C347/Closeprice!$C$2)*100</f>
        <v>143.251416962749</v>
      </c>
      <c r="D348" s="18">
        <f>(Closeprice!D347/Closeprice!$D$2)*100</f>
        <v>125.210561868849</v>
      </c>
    </row>
    <row r="349" spans="1:4">
      <c r="A349" s="8">
        <v>44340</v>
      </c>
      <c r="B349" s="4">
        <f>(Closeprice!B348/Closeprice!$B$2)*100</f>
        <v>168.944612521207</v>
      </c>
      <c r="C349" s="4">
        <f>(Closeprice!C348/Closeprice!$C$2)*100</f>
        <v>144.477462274888</v>
      </c>
      <c r="D349" s="18">
        <f>(Closeprice!D348/Closeprice!$D$2)*100</f>
        <v>125.458960743572</v>
      </c>
    </row>
    <row r="350" spans="1:4">
      <c r="A350" s="8">
        <v>44341</v>
      </c>
      <c r="B350" s="4">
        <f>(Closeprice!B349/Closeprice!$B$2)*100</f>
        <v>169.379814879424</v>
      </c>
      <c r="C350" s="4">
        <f>(Closeprice!C349/Closeprice!$C$2)*100</f>
        <v>144.026487752548</v>
      </c>
      <c r="D350" s="18">
        <f>(Closeprice!D349/Closeprice!$D$2)*100</f>
        <v>125.524160103977</v>
      </c>
    </row>
    <row r="351" spans="1:4">
      <c r="A351" s="8">
        <v>44342</v>
      </c>
      <c r="B351" s="4">
        <f>(Closeprice!B350/Closeprice!$B$2)*100</f>
        <v>170.545794530812</v>
      </c>
      <c r="C351" s="4">
        <f>(Closeprice!C350/Closeprice!$C$2)*100</f>
        <v>143.822602464358</v>
      </c>
      <c r="D351" s="18">
        <f>(Closeprice!D350/Closeprice!$D$2)*100</f>
        <v>126.202019683794</v>
      </c>
    </row>
    <row r="352" spans="1:4">
      <c r="A352" s="8">
        <v>44343</v>
      </c>
      <c r="B352" s="4">
        <f>(Closeprice!B351/Closeprice!$B$2)*100</f>
        <v>171.117868030688</v>
      </c>
      <c r="C352" s="4">
        <f>(Closeprice!C351/Closeprice!$C$2)*100</f>
        <v>144.596339799035</v>
      </c>
      <c r="D352" s="18">
        <f>(Closeprice!D351/Closeprice!$D$2)*100</f>
        <v>126.560723050218</v>
      </c>
    </row>
    <row r="353" spans="1:4">
      <c r="A353" s="8">
        <v>44344</v>
      </c>
      <c r="B353" s="4">
        <f>(Closeprice!B352/Closeprice!$B$2)*100</f>
        <v>170.299687597241</v>
      </c>
      <c r="C353" s="4">
        <f>(Closeprice!C352/Closeprice!$C$2)*100</f>
        <v>144.425390852365</v>
      </c>
      <c r="D353" s="18">
        <f>(Closeprice!D352/Closeprice!$D$2)*100</f>
        <v>127.284115298121</v>
      </c>
    </row>
    <row r="354" spans="1:4">
      <c r="A354" s="8">
        <v>44347</v>
      </c>
      <c r="B354" s="4">
        <f>(Closeprice!B353/Closeprice!$B$2)*100</f>
        <v>171.150435673827</v>
      </c>
      <c r="C354" s="4">
        <f>(Closeprice!C353/Closeprice!$C$2)*100</f>
        <v>145.069182985379</v>
      </c>
      <c r="D354" s="18">
        <f>(Closeprice!D353/Closeprice!$D$2)*100</f>
        <v>128.507084284603</v>
      </c>
    </row>
    <row r="355" spans="1:4">
      <c r="A355" s="8">
        <v>44348</v>
      </c>
      <c r="B355" s="4">
        <f>(Closeprice!B354/Closeprice!$B$2)*100</f>
        <v>170.621012005057</v>
      </c>
      <c r="C355" s="4">
        <f>(Closeprice!C354/Closeprice!$C$2)*100</f>
        <v>145.084584392041</v>
      </c>
      <c r="D355" s="18">
        <f>(Closeprice!D354/Closeprice!$D$2)*100</f>
        <v>128.367279754423</v>
      </c>
    </row>
    <row r="356" spans="1:4">
      <c r="A356" s="8">
        <v>44349</v>
      </c>
      <c r="B356" s="4">
        <f>(Closeprice!B355/Closeprice!$B$2)*100</f>
        <v>172.819726852493</v>
      </c>
      <c r="C356" s="4">
        <f>(Closeprice!C355/Closeprice!$C$2)*100</f>
        <v>147.617882433262</v>
      </c>
      <c r="D356" s="18">
        <f>(Closeprice!D355/Closeprice!$D$2)*100</f>
        <v>128.576986549693</v>
      </c>
    </row>
    <row r="357" spans="1:4">
      <c r="A357" s="8">
        <v>44350</v>
      </c>
      <c r="B357" s="4">
        <f>(Closeprice!B356/Closeprice!$B$2)*100</f>
        <v>174.625381436734</v>
      </c>
      <c r="C357" s="4">
        <f>(Closeprice!C356/Closeprice!$C$2)*100</f>
        <v>149.149955695954</v>
      </c>
      <c r="D357" s="18">
        <f>(Closeprice!D356/Closeprice!$D$2)*100</f>
        <v>129.511368203234</v>
      </c>
    </row>
    <row r="358" spans="1:4">
      <c r="A358" s="8">
        <v>44351</v>
      </c>
      <c r="B358" s="4">
        <f>(Closeprice!B357/Closeprice!$B$2)*100</f>
        <v>175.98060158022</v>
      </c>
      <c r="C358" s="4">
        <f>(Closeprice!C357/Closeprice!$C$2)*100</f>
        <v>150.090308248153</v>
      </c>
      <c r="D358" s="18">
        <f>(Closeprice!D357/Closeprice!$D$2)*100</f>
        <v>129.393581817715</v>
      </c>
    </row>
    <row r="359" spans="1:4">
      <c r="A359" s="8">
        <v>44354</v>
      </c>
      <c r="B359" s="4">
        <f>(Closeprice!B358/Closeprice!$B$2)*100</f>
        <v>178.413890498735</v>
      </c>
      <c r="C359" s="4">
        <f>(Closeprice!C358/Closeprice!$C$2)*100</f>
        <v>151.267482430062</v>
      </c>
      <c r="D359" s="18">
        <f>(Closeprice!D358/Closeprice!$D$2)*100</f>
        <v>130.034031928447</v>
      </c>
    </row>
    <row r="360" spans="1:4">
      <c r="A360" s="8">
        <v>44355</v>
      </c>
      <c r="B360" s="4">
        <f>(Closeprice!B359/Closeprice!$B$2)*100</f>
        <v>180.076871243206</v>
      </c>
      <c r="C360" s="4">
        <f>(Closeprice!C359/Closeprice!$C$2)*100</f>
        <v>151.836067694183</v>
      </c>
      <c r="D360" s="18">
        <f>(Closeprice!D359/Closeprice!$D$2)*100</f>
        <v>130.009876099838</v>
      </c>
    </row>
    <row r="361" spans="1:4">
      <c r="A361" s="8">
        <v>44356</v>
      </c>
      <c r="B361" s="4">
        <f>(Closeprice!B360/Closeprice!$B$2)*100</f>
        <v>178.372111072346</v>
      </c>
      <c r="C361" s="4">
        <f>(Closeprice!C360/Closeprice!$C$2)*100</f>
        <v>150.751635316026</v>
      </c>
      <c r="D361" s="18">
        <f>(Closeprice!D360/Closeprice!$D$2)*100</f>
        <v>129.099222738117</v>
      </c>
    </row>
    <row r="362" spans="1:4">
      <c r="A362" s="8">
        <v>44357</v>
      </c>
      <c r="B362" s="4">
        <f>(Closeprice!B361/Closeprice!$B$2)*100</f>
        <v>181.449572014748</v>
      </c>
      <c r="C362" s="4">
        <f>(Closeprice!C361/Closeprice!$C$2)*100</f>
        <v>152.647675154331</v>
      </c>
      <c r="D362" s="18">
        <f>(Closeprice!D361/Closeprice!$D$2)*100</f>
        <v>130.035528307211</v>
      </c>
    </row>
    <row r="363" spans="1:4">
      <c r="A363" s="8">
        <v>44358</v>
      </c>
      <c r="B363" s="4">
        <f>(Closeprice!B362/Closeprice!$B$2)*100</f>
        <v>182.177883161223</v>
      </c>
      <c r="C363" s="4">
        <f>(Closeprice!C362/Closeprice!$C$2)*100</f>
        <v>152.866161776109</v>
      </c>
      <c r="D363" s="18">
        <f>(Closeprice!D362/Closeprice!$D$2)*100</f>
        <v>130.537670266526</v>
      </c>
    </row>
    <row r="364" spans="1:4">
      <c r="A364" s="8">
        <v>44361</v>
      </c>
      <c r="B364" s="4">
        <f>(Closeprice!B363/Closeprice!$B$2)*100</f>
        <v>181.881365287825</v>
      </c>
      <c r="C364" s="4">
        <f>(Closeprice!C363/Closeprice!$C$2)*100</f>
        <v>151.821333015082</v>
      </c>
      <c r="D364" s="18">
        <f>(Closeprice!D363/Closeprice!$D$2)*100</f>
        <v>130.64177547478</v>
      </c>
    </row>
    <row r="365" spans="1:4">
      <c r="A365" s="8">
        <v>44362</v>
      </c>
      <c r="B365" s="4">
        <f>(Closeprice!B364/Closeprice!$B$2)*100</f>
        <v>182.68540164463</v>
      </c>
      <c r="C365" s="4">
        <f>(Closeprice!C364/Closeprice!$C$2)*100</f>
        <v>152.730016008129</v>
      </c>
      <c r="D365" s="18">
        <f>(Closeprice!D364/Closeprice!$D$2)*100</f>
        <v>131.105439123037</v>
      </c>
    </row>
    <row r="366" spans="1:4">
      <c r="A366" s="8">
        <v>44363</v>
      </c>
      <c r="B366" s="4">
        <f>(Closeprice!B365/Closeprice!$B$2)*100</f>
        <v>181.443551715459</v>
      </c>
      <c r="C366" s="4">
        <f>(Closeprice!C365/Closeprice!$C$2)*100</f>
        <v>151.276149888356</v>
      </c>
      <c r="D366" s="18">
        <f>(Closeprice!D365/Closeprice!$D$2)*100</f>
        <v>130.233691609163</v>
      </c>
    </row>
    <row r="367" spans="1:4">
      <c r="A367" s="8">
        <v>44364</v>
      </c>
      <c r="B367" s="4">
        <f>(Closeprice!B366/Closeprice!$B$2)*100</f>
        <v>180.383616372023</v>
      </c>
      <c r="C367" s="4">
        <f>(Closeprice!C366/Closeprice!$C$2)*100</f>
        <v>149.320771297112</v>
      </c>
      <c r="D367" s="18">
        <f>(Closeprice!D366/Closeprice!$D$2)*100</f>
        <v>129.553266808609</v>
      </c>
    </row>
    <row r="368" spans="1:4">
      <c r="A368" s="8">
        <v>44365</v>
      </c>
      <c r="B368" s="4">
        <f>(Closeprice!B367/Closeprice!$B$2)*100</f>
        <v>178.787149054632</v>
      </c>
      <c r="C368" s="4">
        <f>(Closeprice!C367/Closeprice!$C$2)*100</f>
        <v>148.268275169132</v>
      </c>
      <c r="D368" s="18">
        <f>(Closeprice!D367/Closeprice!$D$2)*100</f>
        <v>129.387810071057</v>
      </c>
    </row>
    <row r="369" spans="1:4">
      <c r="A369" s="8">
        <v>44368</v>
      </c>
      <c r="B369" s="4">
        <f>(Closeprice!B368/Closeprice!$B$2)*100</f>
        <v>180.277136861712</v>
      </c>
      <c r="C369" s="4">
        <f>(Closeprice!C368/Closeprice!$C$2)*100</f>
        <v>149.480719239024</v>
      </c>
      <c r="D369" s="18">
        <f>(Closeprice!D368/Closeprice!$D$2)*100</f>
        <v>129.946386886592</v>
      </c>
    </row>
    <row r="370" spans="1:4">
      <c r="A370" s="8">
        <v>44369</v>
      </c>
      <c r="B370" s="4">
        <f>(Closeprice!B369/Closeprice!$B$2)*100</f>
        <v>181.771766827281</v>
      </c>
      <c r="C370" s="4">
        <f>(Closeprice!C369/Closeprice!$C$2)*100</f>
        <v>149.968763813762</v>
      </c>
      <c r="D370" s="18">
        <f>(Closeprice!D369/Closeprice!$D$2)*100</f>
        <v>130.185807488734</v>
      </c>
    </row>
    <row r="371" spans="1:4">
      <c r="A371" s="8">
        <v>44370</v>
      </c>
      <c r="B371" s="4">
        <f>(Closeprice!B370/Closeprice!$B$2)*100</f>
        <v>180.990651128008</v>
      </c>
      <c r="C371" s="4">
        <f>(Closeprice!C370/Closeprice!$C$2)*100</f>
        <v>149.577994790191</v>
      </c>
      <c r="D371" s="18">
        <f>(Closeprice!D370/Closeprice!$D$2)*100</f>
        <v>129.450016673935</v>
      </c>
    </row>
    <row r="372" spans="1:4">
      <c r="A372" s="8">
        <v>44371</v>
      </c>
      <c r="B372" s="4">
        <f>(Closeprice!B371/Closeprice!$B$2)*100</f>
        <v>180.586203069772</v>
      </c>
      <c r="C372" s="4">
        <f>(Closeprice!C371/Closeprice!$C$2)*100</f>
        <v>148.816191878858</v>
      </c>
      <c r="D372" s="18">
        <f>(Closeprice!D371/Closeprice!$D$2)*100</f>
        <v>130.174905300601</v>
      </c>
    </row>
    <row r="373" spans="1:4">
      <c r="A373" s="8">
        <v>44372</v>
      </c>
      <c r="B373" s="4">
        <f>(Closeprice!B372/Closeprice!$B$2)*100</f>
        <v>181.306970708705</v>
      </c>
      <c r="C373" s="4">
        <f>(Closeprice!C372/Closeprice!$C$2)*100</f>
        <v>150.344731485476</v>
      </c>
      <c r="D373" s="18">
        <f>(Closeprice!D372/Closeprice!$D$2)*100</f>
        <v>130.784145225697</v>
      </c>
    </row>
    <row r="374" spans="1:4">
      <c r="A374" s="8">
        <v>44375</v>
      </c>
      <c r="B374" s="4">
        <f>(Closeprice!B373/Closeprice!$B$2)*100</f>
        <v>182.142051500396</v>
      </c>
      <c r="C374" s="4">
        <f>(Closeprice!C373/Closeprice!$C$2)*100</f>
        <v>150.939252451724</v>
      </c>
      <c r="D374" s="18">
        <f>(Closeprice!D373/Closeprice!$D$2)*100</f>
        <v>130.541731866027</v>
      </c>
    </row>
    <row r="375" spans="1:4">
      <c r="A375" s="8">
        <v>44376</v>
      </c>
      <c r="B375" s="4">
        <f>(Closeprice!B374/Closeprice!$B$2)*100</f>
        <v>182.006631033265</v>
      </c>
      <c r="C375" s="4">
        <f>(Closeprice!C374/Closeprice!$C$2)*100</f>
        <v>150.299060647539</v>
      </c>
      <c r="D375" s="18">
        <f>(Closeprice!D374/Closeprice!$D$2)*100</f>
        <v>130.006242037127</v>
      </c>
    </row>
    <row r="376" spans="1:4">
      <c r="A376" s="8">
        <v>44377</v>
      </c>
      <c r="B376" s="4">
        <f>(Closeprice!B375/Closeprice!$B$2)*100</f>
        <v>183.018331448665</v>
      </c>
      <c r="C376" s="4">
        <f>(Closeprice!C375/Closeprice!$C$2)*100</f>
        <v>150.253389809603</v>
      </c>
      <c r="D376" s="18">
        <f>(Closeprice!D375/Closeprice!$D$2)*100</f>
        <v>129.801879451727</v>
      </c>
    </row>
    <row r="377" spans="1:4">
      <c r="A377" s="8">
        <v>44378</v>
      </c>
      <c r="B377" s="4">
        <f>(Closeprice!B376/Closeprice!$B$2)*100</f>
        <v>183.601647676128</v>
      </c>
      <c r="C377" s="4">
        <f>(Closeprice!C376/Closeprice!$C$2)*100</f>
        <v>149.974631016299</v>
      </c>
      <c r="D377" s="18">
        <f>(Closeprice!D376/Closeprice!$D$2)*100</f>
        <v>129.517353718287</v>
      </c>
    </row>
    <row r="378" spans="1:4">
      <c r="A378" s="8">
        <v>44379</v>
      </c>
      <c r="B378" s="4">
        <f>(Closeprice!B377/Closeprice!$B$2)*100</f>
        <v>185.448864085578</v>
      </c>
      <c r="C378" s="4">
        <f>(Closeprice!C377/Closeprice!$C$2)*100</f>
        <v>150.052504795438</v>
      </c>
      <c r="D378" s="18">
        <f>(Closeprice!D377/Closeprice!$D$2)*100</f>
        <v>129.832662100574</v>
      </c>
    </row>
    <row r="379" spans="1:4">
      <c r="A379" s="8">
        <v>44382</v>
      </c>
      <c r="B379" s="4">
        <f>(Closeprice!B378/Closeprice!$B$2)*100</f>
        <v>186.888440952832</v>
      </c>
      <c r="C379" s="4">
        <f>(Closeprice!C378/Closeprice!$C$2)*100</f>
        <v>150.58095306038</v>
      </c>
      <c r="D379" s="18">
        <f>(Closeprice!D378/Closeprice!$D$2)*100</f>
        <v>130.807873517516</v>
      </c>
    </row>
    <row r="380" spans="1:4">
      <c r="A380" s="8">
        <v>44383</v>
      </c>
      <c r="B380" s="4">
        <f>(Closeprice!B379/Closeprice!$B$2)*100</f>
        <v>186.411459168227</v>
      </c>
      <c r="C380" s="4">
        <f>(Closeprice!C379/Closeprice!$C$2)*100</f>
        <v>150.864445619367</v>
      </c>
      <c r="D380" s="18">
        <f>(Closeprice!D379/Closeprice!$D$2)*100</f>
        <v>130.614626888644</v>
      </c>
    </row>
    <row r="381" spans="1:4">
      <c r="A381" s="8">
        <v>44384</v>
      </c>
      <c r="B381" s="4">
        <f>(Closeprice!B380/Closeprice!$B$2)*100</f>
        <v>187.126206507871</v>
      </c>
      <c r="C381" s="4">
        <f>(Closeprice!C380/Closeprice!$C$2)*100</f>
        <v>151.732924940478</v>
      </c>
      <c r="D381" s="18">
        <f>(Closeprice!D380/Closeprice!$D$2)*100</f>
        <v>131.09304055614</v>
      </c>
    </row>
    <row r="382" spans="1:4">
      <c r="A382" s="8">
        <v>44385</v>
      </c>
      <c r="B382" s="4">
        <f>(Closeprice!B381/Closeprice!$B$2)*100</f>
        <v>186.956550121893</v>
      </c>
      <c r="C382" s="4">
        <f>(Closeprice!C381/Closeprice!$C$2)*100</f>
        <v>151.175874063164</v>
      </c>
      <c r="D382" s="18">
        <f>(Closeprice!D381/Closeprice!$D$2)*100</f>
        <v>129.861948370657</v>
      </c>
    </row>
    <row r="383" spans="1:4">
      <c r="A383" s="8">
        <v>44386</v>
      </c>
      <c r="B383" s="4">
        <f>(Closeprice!B382/Closeprice!$B$2)*100</f>
        <v>187.676664957289</v>
      </c>
      <c r="C383" s="4">
        <f>(Closeprice!C382/Closeprice!$C$2)*100</f>
        <v>152.105025592337</v>
      </c>
      <c r="D383" s="18">
        <f>(Closeprice!D382/Closeprice!$D$2)*100</f>
        <v>129.626589368015</v>
      </c>
    </row>
    <row r="384" spans="1:4">
      <c r="A384" s="8">
        <v>44389</v>
      </c>
      <c r="B384" s="4">
        <f>(Closeprice!B383/Closeprice!$B$2)*100</f>
        <v>189.081860838243</v>
      </c>
      <c r="C384" s="4">
        <f>(Closeprice!C383/Closeprice!$C$2)*100</f>
        <v>152.71148098193</v>
      </c>
      <c r="D384" s="18">
        <f>(Closeprice!D383/Closeprice!$D$2)*100</f>
        <v>129.662929995126</v>
      </c>
    </row>
    <row r="385" spans="1:4">
      <c r="A385" s="8">
        <v>44390</v>
      </c>
      <c r="B385" s="4">
        <f>(Closeprice!B384/Closeprice!$B$2)*100</f>
        <v>189.95458663392</v>
      </c>
      <c r="C385" s="4">
        <f>(Closeprice!C384/Closeprice!$C$2)*100</f>
        <v>152.724482169371</v>
      </c>
      <c r="D385" s="18">
        <f>(Closeprice!D384/Closeprice!$D$2)*100</f>
        <v>130.56203986353</v>
      </c>
    </row>
    <row r="386" spans="1:4">
      <c r="A386" s="8">
        <v>44391</v>
      </c>
      <c r="B386" s="4">
        <f>(Closeprice!B385/Closeprice!$B$2)*100</f>
        <v>190.409663233162</v>
      </c>
      <c r="C386" s="4">
        <f>(Closeprice!C385/Closeprice!$C$2)*100</f>
        <v>153.046311563123</v>
      </c>
      <c r="D386" s="18">
        <f>(Closeprice!D385/Closeprice!$D$2)*100</f>
        <v>130.86003300584</v>
      </c>
    </row>
    <row r="387" spans="1:4">
      <c r="A387" s="8">
        <v>44392</v>
      </c>
      <c r="B387" s="4">
        <f>(Closeprice!B386/Closeprice!$B$2)*100</f>
        <v>191.219212153171</v>
      </c>
      <c r="C387" s="4">
        <f>(Closeprice!C386/Closeprice!$C$2)*100</f>
        <v>153.524955279249</v>
      </c>
      <c r="D387" s="18">
        <f>(Closeprice!D386/Closeprice!$D$2)*100</f>
        <v>131.391461235239</v>
      </c>
    </row>
    <row r="388" spans="1:4">
      <c r="A388" s="8">
        <v>44393</v>
      </c>
      <c r="B388" s="4">
        <f>(Closeprice!B387/Closeprice!$B$2)*100</f>
        <v>191.940995264273</v>
      </c>
      <c r="C388" s="4">
        <f>(Closeprice!C387/Closeprice!$C$2)*100</f>
        <v>154.21681846942</v>
      </c>
      <c r="D388" s="18">
        <f>(Closeprice!D387/Closeprice!$D$2)*100</f>
        <v>131.459012047987</v>
      </c>
    </row>
    <row r="389" spans="1:4">
      <c r="A389" s="8">
        <v>44396</v>
      </c>
      <c r="B389" s="4">
        <f>(Closeprice!B388/Closeprice!$B$2)*100</f>
        <v>191.351803804974</v>
      </c>
      <c r="C389" s="4">
        <f>(Closeprice!C388/Closeprice!$C$2)*100</f>
        <v>153.319603190425</v>
      </c>
      <c r="D389" s="18">
        <f>(Closeprice!D388/Closeprice!$D$2)*100</f>
        <v>130.095810994536</v>
      </c>
    </row>
    <row r="390" spans="1:4">
      <c r="A390" s="8">
        <v>44397</v>
      </c>
      <c r="B390" s="4">
        <f>(Closeprice!B389/Closeprice!$B$2)*100</f>
        <v>188.600454496329</v>
      </c>
      <c r="C390" s="4">
        <f>(Closeprice!C389/Closeprice!$C$2)*100</f>
        <v>151.351756793787</v>
      </c>
      <c r="D390" s="18">
        <f>(Closeprice!D389/Closeprice!$D$2)*100</f>
        <v>129.104780716381</v>
      </c>
    </row>
    <row r="391" spans="1:4">
      <c r="A391" s="8">
        <v>44399</v>
      </c>
      <c r="B391" s="4">
        <f>(Closeprice!B390/Closeprice!$B$2)*100</f>
        <v>191.472935128011</v>
      </c>
      <c r="C391" s="4">
        <f>(Closeprice!C390/Closeprice!$C$2)*100</f>
        <v>153.600428839167</v>
      </c>
      <c r="D391" s="18">
        <f>(Closeprice!D390/Closeprice!$D$2)*100</f>
        <v>130.699706709762</v>
      </c>
    </row>
    <row r="392" spans="1:4">
      <c r="A392" s="8">
        <v>44400</v>
      </c>
      <c r="B392" s="4">
        <f>(Closeprice!B391/Closeprice!$B$2)*100</f>
        <v>191.676972500288</v>
      </c>
      <c r="C392" s="4">
        <f>(Closeprice!C391/Closeprice!$C$2)*100</f>
        <v>153.488285263387</v>
      </c>
      <c r="D392" s="18">
        <f>(Closeprice!D391/Closeprice!$D$2)*100</f>
        <v>130.929721502535</v>
      </c>
    </row>
    <row r="393" spans="1:4">
      <c r="A393" s="8">
        <v>44403</v>
      </c>
      <c r="B393" s="4">
        <f>(Closeprice!B392/Closeprice!$B$2)*100</f>
        <v>192.322740266155</v>
      </c>
      <c r="C393" s="4">
        <f>(Closeprice!C392/Closeprice!$C$2)*100</f>
        <v>153.573493045698</v>
      </c>
      <c r="D393" s="18">
        <f>(Closeprice!D392/Closeprice!$D$2)*100</f>
        <v>130.712960350238</v>
      </c>
    </row>
    <row r="394" spans="1:4">
      <c r="A394" s="8">
        <v>44404</v>
      </c>
      <c r="B394" s="4">
        <f>(Closeprice!B393/Closeprice!$B$2)*100</f>
        <v>192.106517227848</v>
      </c>
      <c r="C394" s="4">
        <f>(Closeprice!C393/Closeprice!$C$2)*100</f>
        <v>152.543198945504</v>
      </c>
      <c r="D394" s="18">
        <f>(Closeprice!D393/Closeprice!$D$2)*100</f>
        <v>130.060111672609</v>
      </c>
    </row>
    <row r="395" spans="1:4">
      <c r="A395" s="8">
        <v>44405</v>
      </c>
      <c r="B395" s="4">
        <f>(Closeprice!B394/Closeprice!$B$2)*100</f>
        <v>191.24220534443</v>
      </c>
      <c r="C395" s="4">
        <f>(Closeprice!C394/Closeprice!$C$2)*100</f>
        <v>152.547799365675</v>
      </c>
      <c r="D395" s="18">
        <f>(Closeprice!D394/Closeprice!$D$2)*100</f>
        <v>129.789053348041</v>
      </c>
    </row>
    <row r="396" spans="1:4">
      <c r="A396" s="8">
        <v>44406</v>
      </c>
      <c r="B396" s="4">
        <f>(Closeprice!B395/Closeprice!$B$2)*100</f>
        <v>192.963575738629</v>
      </c>
      <c r="C396" s="4">
        <f>(Closeprice!C395/Closeprice!$C$2)*100</f>
        <v>153.135453038044</v>
      </c>
      <c r="D396" s="18">
        <f>(Closeprice!D395/Closeprice!$D$2)*100</f>
        <v>130.379054117607</v>
      </c>
    </row>
    <row r="397" spans="1:4">
      <c r="A397" s="8">
        <v>44407</v>
      </c>
      <c r="B397" s="4">
        <f>(Closeprice!B396/Closeprice!$B$2)*100</f>
        <v>194.29333654416</v>
      </c>
      <c r="C397" s="4">
        <f>(Closeprice!C396/Closeprice!$C$2)*100</f>
        <v>153.928858835774</v>
      </c>
      <c r="D397" s="18">
        <f>(Closeprice!D396/Closeprice!$D$2)*100</f>
        <v>130.317061283123</v>
      </c>
    </row>
    <row r="398" spans="1:4">
      <c r="A398" s="8">
        <v>44410</v>
      </c>
      <c r="B398" s="4">
        <f>(Closeprice!B397/Closeprice!$B$2)*100</f>
        <v>196.363739229648</v>
      </c>
      <c r="C398" s="4">
        <f>(Closeprice!C397/Closeprice!$C$2)*100</f>
        <v>155.552673810875</v>
      </c>
      <c r="D398" s="18">
        <f>(Closeprice!D397/Closeprice!$D$2)*100</f>
        <v>131.35383799776</v>
      </c>
    </row>
    <row r="399" spans="1:4">
      <c r="A399" s="8">
        <v>44411</v>
      </c>
      <c r="B399" s="4">
        <f>(Closeprice!B398/Closeprice!$B$2)*100</f>
        <v>196.81301313078</v>
      </c>
      <c r="C399" s="4">
        <f>(Closeprice!C398/Closeprice!$C$2)*100</f>
        <v>155.842300263424</v>
      </c>
      <c r="D399" s="18">
        <f>(Closeprice!D398/Closeprice!$D$2)*100</f>
        <v>133.322644913595</v>
      </c>
    </row>
    <row r="400" spans="1:4">
      <c r="A400" s="8">
        <v>44412</v>
      </c>
      <c r="B400" s="4">
        <f>(Closeprice!B399/Closeprice!$B$2)*100</f>
        <v>194.735357072655</v>
      </c>
      <c r="C400" s="4">
        <f>(Closeprice!C399/Closeprice!$C$2)*100</f>
        <v>154.212151376492</v>
      </c>
      <c r="D400" s="18">
        <f>(Closeprice!D399/Closeprice!$D$2)*100</f>
        <v>134.20700476276</v>
      </c>
    </row>
    <row r="401" spans="1:4">
      <c r="A401" s="8">
        <v>44413</v>
      </c>
      <c r="B401" s="4">
        <f>(Closeprice!B400/Closeprice!$B$2)*100</f>
        <v>193.893530644411</v>
      </c>
      <c r="C401" s="4">
        <f>(Closeprice!C400/Closeprice!$C$2)*100</f>
        <v>154.359031458207</v>
      </c>
      <c r="D401" s="18">
        <f>(Closeprice!D400/Closeprice!$D$2)*100</f>
        <v>134.440867386639</v>
      </c>
    </row>
    <row r="402" spans="1:4">
      <c r="A402" s="8">
        <v>44414</v>
      </c>
      <c r="B402" s="4">
        <f>(Closeprice!B401/Closeprice!$B$2)*100</f>
        <v>194.433689304684</v>
      </c>
      <c r="C402" s="4">
        <f>(Closeprice!C401/Closeprice!$C$2)*100</f>
        <v>154.712263720086</v>
      </c>
      <c r="D402" s="18">
        <f>(Closeprice!D401/Closeprice!$D$2)*100</f>
        <v>133.993877673174</v>
      </c>
    </row>
    <row r="403" spans="1:4">
      <c r="A403" s="8">
        <v>44417</v>
      </c>
      <c r="B403" s="4">
        <f>(Closeprice!B402/Closeprice!$B$2)*100</f>
        <v>193.024359001327</v>
      </c>
      <c r="C403" s="4">
        <f>(Closeprice!C402/Closeprice!$C$2)*100</f>
        <v>153.057912622686</v>
      </c>
      <c r="D403" s="18">
        <f>(Closeprice!D402/Closeprice!$D$2)*100</f>
        <v>134.07168936887</v>
      </c>
    </row>
    <row r="404" spans="1:4">
      <c r="A404" s="8">
        <v>44418</v>
      </c>
      <c r="B404" s="4">
        <f>(Closeprice!B403/Closeprice!$B$2)*100</f>
        <v>189.066048485895</v>
      </c>
      <c r="C404" s="4">
        <f>(Closeprice!C403/Closeprice!$C$2)*100</f>
        <v>151.760860825289</v>
      </c>
      <c r="D404" s="18">
        <f>(Closeprice!D403/Closeprice!$D$2)*100</f>
        <v>134.106961154007</v>
      </c>
    </row>
    <row r="405" spans="1:4">
      <c r="A405" s="8">
        <v>44419</v>
      </c>
      <c r="B405" s="4">
        <f>(Closeprice!B404/Closeprice!$B$2)*100</f>
        <v>187.493879966838</v>
      </c>
      <c r="C405" s="4">
        <f>(Closeprice!C404/Closeprice!$C$2)*100</f>
        <v>151.420229714314</v>
      </c>
      <c r="D405" s="18">
        <f>(Closeprice!D404/Closeprice!$D$2)*100</f>
        <v>134.181993860572</v>
      </c>
    </row>
    <row r="406" spans="1:4">
      <c r="A406" s="8">
        <v>44420</v>
      </c>
      <c r="B406" s="4">
        <f>(Closeprice!B405/Closeprice!$B$2)*100</f>
        <v>191.184105829608</v>
      </c>
      <c r="C406" s="4">
        <f>(Closeprice!C405/Closeprice!$C$2)*100</f>
        <v>153.046911617928</v>
      </c>
      <c r="D406" s="18">
        <f>(Closeprice!D405/Closeprice!$D$2)*100</f>
        <v>134.805342499722</v>
      </c>
    </row>
    <row r="407" spans="1:4">
      <c r="A407" s="8">
        <v>44421</v>
      </c>
      <c r="B407" s="4">
        <f>(Closeprice!B406/Closeprice!$B$2)*100</f>
        <v>191.16408652113</v>
      </c>
      <c r="C407" s="4">
        <f>(Closeprice!C406/Closeprice!$C$2)*100</f>
        <v>152.954236486933</v>
      </c>
      <c r="D407" s="18">
        <f>(Closeprice!D406/Closeprice!$D$2)*100</f>
        <v>135.967173725299</v>
      </c>
    </row>
    <row r="408" spans="1:4">
      <c r="A408" s="8">
        <v>44424</v>
      </c>
      <c r="B408" s="4">
        <f>(Closeprice!B407/Closeprice!$B$2)*100</f>
        <v>190.080722784077</v>
      </c>
      <c r="C408" s="4">
        <f>(Closeprice!C407/Closeprice!$C$2)*100</f>
        <v>152.681744932704</v>
      </c>
      <c r="D408" s="18">
        <f>(Closeprice!D407/Closeprice!$D$2)*100</f>
        <v>136.220703041497</v>
      </c>
    </row>
    <row r="409" spans="1:4">
      <c r="A409" s="8">
        <v>44425</v>
      </c>
      <c r="B409" s="4">
        <f>(Closeprice!B408/Closeprice!$B$2)*100</f>
        <v>190.653666688669</v>
      </c>
      <c r="C409" s="4">
        <f>(Closeprice!C408/Closeprice!$C$2)*100</f>
        <v>153.759176671469</v>
      </c>
      <c r="D409" s="18">
        <f>(Closeprice!D408/Closeprice!$D$2)*100</f>
        <v>136.495822965566</v>
      </c>
    </row>
    <row r="410" spans="1:4">
      <c r="A410" s="8">
        <v>44426</v>
      </c>
      <c r="B410" s="4">
        <f>(Closeprice!B409/Closeprice!$B$2)*100</f>
        <v>190.313120843364</v>
      </c>
      <c r="C410" s="4">
        <f>(Closeprice!C409/Closeprice!$C$2)*100</f>
        <v>154.15921320814</v>
      </c>
      <c r="D410" s="18">
        <f>(Closeprice!D409/Closeprice!$D$2)*100</f>
        <v>136.170253700331</v>
      </c>
    </row>
    <row r="411" spans="1:4">
      <c r="A411" s="8">
        <v>44428</v>
      </c>
      <c r="B411" s="4">
        <f>(Closeprice!B410/Closeprice!$B$2)*100</f>
        <v>186.833170253339</v>
      </c>
      <c r="C411" s="4">
        <f>(Closeprice!C410/Closeprice!$C$2)*100</f>
        <v>151.212944115563</v>
      </c>
      <c r="D411" s="18">
        <f>(Closeprice!D410/Closeprice!$D$2)*100</f>
        <v>134.995168834278</v>
      </c>
    </row>
    <row r="412" spans="1:4">
      <c r="A412" s="8">
        <v>44431</v>
      </c>
      <c r="B412" s="4">
        <f>(Closeprice!B411/Closeprice!$B$2)*100</f>
        <v>183.931168395024</v>
      </c>
      <c r="C412" s="4">
        <f>(Closeprice!C411/Closeprice!$C$2)*100</f>
        <v>149.849019543785</v>
      </c>
      <c r="D412" s="18">
        <f>(Closeprice!D411/Closeprice!$D$2)*100</f>
        <v>135.336984497516</v>
      </c>
    </row>
    <row r="413" spans="1:4">
      <c r="A413" s="8">
        <v>44432</v>
      </c>
      <c r="B413" s="4">
        <f>(Closeprice!B412/Closeprice!$B$2)*100</f>
        <v>187.042430053914</v>
      </c>
      <c r="C413" s="4">
        <f>(Closeprice!C412/Closeprice!$C$2)*100</f>
        <v>152.122893890975</v>
      </c>
      <c r="D413" s="18">
        <f>(Closeprice!D412/Closeprice!$D$2)*100</f>
        <v>136.427630847634</v>
      </c>
    </row>
    <row r="414" spans="1:4">
      <c r="A414" s="8">
        <v>44433</v>
      </c>
      <c r="B414" s="4">
        <f>(Closeprice!B413/Closeprice!$B$2)*100</f>
        <v>188.308433713966</v>
      </c>
      <c r="C414" s="4">
        <f>(Closeprice!C413/Closeprice!$C$2)*100</f>
        <v>152.997707123917</v>
      </c>
      <c r="D414" s="18">
        <f>(Closeprice!D413/Closeprice!$D$2)*100</f>
        <v>136.538149107731</v>
      </c>
    </row>
    <row r="415" spans="1:4">
      <c r="A415" s="8">
        <v>44434</v>
      </c>
      <c r="B415" s="4">
        <f>(Closeprice!B414/Closeprice!$B$2)*100</f>
        <v>188.896247032464</v>
      </c>
      <c r="C415" s="4">
        <f>(Closeprice!C414/Closeprice!$C$2)*100</f>
        <v>153.449348373818</v>
      </c>
      <c r="D415" s="18">
        <f>(Closeprice!D414/Closeprice!$D$2)*100</f>
        <v>136.532377361072</v>
      </c>
    </row>
    <row r="416" spans="1:4">
      <c r="A416" s="8">
        <v>44435</v>
      </c>
      <c r="B416" s="4">
        <f>(Closeprice!B415/Closeprice!$B$2)*100</f>
        <v>190.648734395275</v>
      </c>
      <c r="C416" s="4">
        <f>(Closeprice!C415/Closeprice!$C$2)*100</f>
        <v>155.050094575305</v>
      </c>
      <c r="D416" s="18">
        <f>(Closeprice!D415/Closeprice!$D$2)*100</f>
        <v>137.188432564622</v>
      </c>
    </row>
    <row r="417" spans="1:4">
      <c r="A417" s="8">
        <v>44438</v>
      </c>
      <c r="B417" s="4">
        <f>(Closeprice!B416/Closeprice!$B$2)*100</f>
        <v>193.594546624317</v>
      </c>
      <c r="C417" s="4">
        <f>(Closeprice!C416/Closeprice!$C$2)*100</f>
        <v>157.723605422629</v>
      </c>
      <c r="D417" s="18">
        <f>(Closeprice!D416/Closeprice!$D$2)*100</f>
        <v>139.084558226235</v>
      </c>
    </row>
    <row r="418" spans="1:4">
      <c r="A418" s="8">
        <v>44439</v>
      </c>
      <c r="B418" s="4">
        <f>(Closeprice!B417/Closeprice!$B$2)*100</f>
        <v>195.260356184117</v>
      </c>
      <c r="C418" s="4">
        <f>(Closeprice!C417/Closeprice!$C$2)*100</f>
        <v>159.03739208181</v>
      </c>
      <c r="D418" s="18">
        <f>(Closeprice!D417/Closeprice!$D$2)*100</f>
        <v>140.701288595884</v>
      </c>
    </row>
    <row r="419" spans="1:4">
      <c r="A419" s="8">
        <v>44440</v>
      </c>
      <c r="B419" s="4">
        <f>(Closeprice!B418/Closeprice!$B$2)*100</f>
        <v>195.695195873701</v>
      </c>
      <c r="C419" s="4">
        <f>(Closeprice!C418/Closeprice!$C$2)*100</f>
        <v>160.498525531999</v>
      </c>
      <c r="D419" s="18">
        <f>(Closeprice!D418/Closeprice!$D$2)*100</f>
        <v>140.355838869935</v>
      </c>
    </row>
    <row r="420" spans="1:4">
      <c r="A420" s="8">
        <v>44441</v>
      </c>
      <c r="B420" s="4">
        <f>(Closeprice!B419/Closeprice!$B$2)*100</f>
        <v>197.25633926635</v>
      </c>
      <c r="C420" s="4">
        <f>(Closeprice!C419/Closeprice!$C$2)*100</f>
        <v>161.99819583522</v>
      </c>
      <c r="D420" s="18">
        <f>(Closeprice!D419/Closeprice!$D$2)*100</f>
        <v>141.664742751114</v>
      </c>
    </row>
    <row r="421" spans="1:4">
      <c r="A421" s="8">
        <v>44442</v>
      </c>
      <c r="B421" s="4">
        <f>(Closeprice!B420/Closeprice!$B$2)*100</f>
        <v>198.055588397215</v>
      </c>
      <c r="C421" s="4">
        <f>(Closeprice!C420/Closeprice!$C$2)*100</f>
        <v>162.562780733974</v>
      </c>
      <c r="D421" s="18">
        <f>(Closeprice!D420/Closeprice!$D$2)*100</f>
        <v>142.428964762418</v>
      </c>
    </row>
    <row r="422" spans="1:4">
      <c r="A422" s="8">
        <v>44445</v>
      </c>
      <c r="B422" s="4">
        <f>(Closeprice!B421/Closeprice!$B$2)*100</f>
        <v>199.225920072186</v>
      </c>
      <c r="C422" s="4">
        <f>(Closeprice!C421/Closeprice!$C$2)*100</f>
        <v>162.85434069645</v>
      </c>
      <c r="D422" s="18">
        <f>(Closeprice!D421/Closeprice!$D$2)*100</f>
        <v>142.816313093742</v>
      </c>
    </row>
    <row r="423" spans="1:4">
      <c r="A423" s="8">
        <v>44446</v>
      </c>
      <c r="B423" s="4">
        <f>(Closeprice!B422/Closeprice!$B$2)*100</f>
        <v>198.379959221539</v>
      </c>
      <c r="C423" s="4">
        <f>(Closeprice!C422/Closeprice!$C$2)*100</f>
        <v>162.473705931808</v>
      </c>
      <c r="D423" s="18">
        <f>(Closeprice!D422/Closeprice!$D$2)*100</f>
        <v>142.683349152195</v>
      </c>
    </row>
    <row r="424" spans="1:4">
      <c r="A424" s="8">
        <v>44447</v>
      </c>
      <c r="B424" s="4">
        <f>(Closeprice!B423/Closeprice!$B$2)*100</f>
        <v>199.477031832876</v>
      </c>
      <c r="C424" s="4">
        <f>(Closeprice!C423/Closeprice!$C$2)*100</f>
        <v>163.795493321723</v>
      </c>
      <c r="D424" s="18">
        <f>(Closeprice!D423/Closeprice!$D$2)*100</f>
        <v>142.586939606153</v>
      </c>
    </row>
    <row r="425" spans="1:4">
      <c r="A425" s="8">
        <v>44448</v>
      </c>
      <c r="B425" s="4">
        <f>(Closeprice!B424/Closeprice!$B$2)*100</f>
        <v>200.520211885521</v>
      </c>
      <c r="C425" s="4">
        <f>(Closeprice!C424/Closeprice!$C$2)*100</f>
        <v>164.716977483944</v>
      </c>
      <c r="D425" s="18">
        <f>(Closeprice!D424/Closeprice!$D$2)*100</f>
        <v>142.756030406416</v>
      </c>
    </row>
    <row r="426" spans="1:4">
      <c r="A426" s="8">
        <v>44452</v>
      </c>
      <c r="B426" s="4">
        <f>(Closeprice!B425/Closeprice!$B$2)*100</f>
        <v>202.123497373191</v>
      </c>
      <c r="C426" s="4">
        <f>(Closeprice!C425/Closeprice!$C$2)*100</f>
        <v>165.238091745713</v>
      </c>
      <c r="D426" s="18">
        <f>(Closeprice!D425/Closeprice!$D$2)*100</f>
        <v>142.662613617902</v>
      </c>
    </row>
    <row r="427" spans="1:4">
      <c r="A427" s="8">
        <v>44453</v>
      </c>
      <c r="B427" s="4">
        <f>(Closeprice!B426/Closeprice!$B$2)*100</f>
        <v>203.40233950281</v>
      </c>
      <c r="C427" s="4">
        <f>(Closeprice!C426/Closeprice!$C$2)*100</f>
        <v>167.039722961364</v>
      </c>
      <c r="D427" s="18">
        <f>(Closeprice!D426/Closeprice!$D$2)*100</f>
        <v>142.926190048654</v>
      </c>
    </row>
    <row r="428" spans="1:4">
      <c r="A428" s="8">
        <v>44454</v>
      </c>
      <c r="B428" s="4">
        <f>(Closeprice!B427/Closeprice!$B$2)*100</f>
        <v>205.154899399348</v>
      </c>
      <c r="C428" s="4">
        <f>(Closeprice!C427/Closeprice!$C$2)*100</f>
        <v>168.121755120301</v>
      </c>
      <c r="D428" s="18">
        <f>(Closeprice!D427/Closeprice!$D$2)*100</f>
        <v>144.11217710284</v>
      </c>
    </row>
    <row r="429" spans="1:4">
      <c r="A429" s="8">
        <v>44455</v>
      </c>
      <c r="B429" s="4">
        <f>(Closeprice!B428/Closeprice!$B$2)*100</f>
        <v>205.314328529908</v>
      </c>
      <c r="C429" s="4">
        <f>(Closeprice!C428/Closeprice!$C$2)*100</f>
        <v>168.925828559008</v>
      </c>
      <c r="D429" s="18">
        <f>(Closeprice!D428/Closeprice!$D$2)*100</f>
        <v>144.968319523895</v>
      </c>
    </row>
    <row r="430" spans="1:4">
      <c r="A430" s="8">
        <v>44456</v>
      </c>
      <c r="B430" s="4">
        <f>(Closeprice!B429/Closeprice!$B$2)*100</f>
        <v>203.143684234577</v>
      </c>
      <c r="C430" s="4">
        <f>(Closeprice!C429/Closeprice!$C$2)*100</f>
        <v>166.991785249719</v>
      </c>
      <c r="D430" s="18">
        <f>(Closeprice!D429/Closeprice!$D$2)*100</f>
        <v>144.557884205936</v>
      </c>
    </row>
    <row r="431" spans="1:4">
      <c r="A431" s="8">
        <v>44459</v>
      </c>
      <c r="B431" s="4">
        <f>(Closeprice!B430/Closeprice!$B$2)*100</f>
        <v>199.397172200144</v>
      </c>
      <c r="C431" s="4">
        <f>(Closeprice!C430/Closeprice!$C$2)*100</f>
        <v>164.005045794183</v>
      </c>
      <c r="D431" s="18">
        <f>(Closeprice!D430/Closeprice!$D$2)*100</f>
        <v>142.818450777689</v>
      </c>
    </row>
    <row r="432" spans="1:4">
      <c r="A432" s="8">
        <v>44460</v>
      </c>
      <c r="B432" s="4">
        <f>(Closeprice!B431/Closeprice!$B$2)*100</f>
        <v>199.678965727089</v>
      </c>
      <c r="C432" s="4">
        <f>(Closeprice!C431/Closeprice!$C$2)*100</f>
        <v>165.295897025262</v>
      </c>
      <c r="D432" s="18">
        <f>(Closeprice!D431/Closeprice!$D$2)*100</f>
        <v>144.106405356181</v>
      </c>
    </row>
    <row r="433" spans="1:4">
      <c r="A433" s="8">
        <v>44461</v>
      </c>
      <c r="B433" s="4">
        <f>(Closeprice!B432/Closeprice!$B$2)*100</f>
        <v>202.050673511916</v>
      </c>
      <c r="C433" s="4">
        <f>(Closeprice!C432/Closeprice!$C$2)*100</f>
        <v>167.792258359597</v>
      </c>
      <c r="D433" s="18">
        <f>(Closeprice!D432/Closeprice!$D$2)*100</f>
        <v>144.105764050997</v>
      </c>
    </row>
    <row r="434" spans="1:4">
      <c r="A434" s="8">
        <v>44462</v>
      </c>
      <c r="B434" s="4">
        <f>(Closeprice!B433/Closeprice!$B$2)*100</f>
        <v>203.884471181988</v>
      </c>
      <c r="C434" s="4">
        <f>(Closeprice!C433/Closeprice!$C$2)*100</f>
        <v>169.946855146103</v>
      </c>
      <c r="D434" s="18">
        <f>(Closeprice!D433/Closeprice!$D$2)*100</f>
        <v>146.28598790926</v>
      </c>
    </row>
    <row r="435" spans="1:4">
      <c r="A435" s="8">
        <v>44463</v>
      </c>
      <c r="B435" s="4">
        <f>(Closeprice!B434/Closeprice!$B$2)*100</f>
        <v>203.263727551718</v>
      </c>
      <c r="C435" s="4">
        <f>(Closeprice!C434/Closeprice!$C$2)*100</f>
        <v>167.980942259393</v>
      </c>
      <c r="D435" s="18">
        <f>(Closeprice!D434/Closeprice!$D$2)*100</f>
        <v>146.440969995468</v>
      </c>
    </row>
    <row r="436" spans="1:4">
      <c r="A436" s="8">
        <v>44466</v>
      </c>
      <c r="B436" s="4">
        <f>(Closeprice!B435/Closeprice!$B$2)*100</f>
        <v>203.00877150353</v>
      </c>
      <c r="C436" s="4">
        <f>(Closeprice!C435/Closeprice!$C$2)*100</f>
        <v>167.987542862248</v>
      </c>
      <c r="D436" s="18">
        <f>(Closeprice!D435/Closeprice!$D$2)*100</f>
        <v>146.503390366741</v>
      </c>
    </row>
    <row r="437" spans="1:4">
      <c r="A437" s="8">
        <v>44467</v>
      </c>
      <c r="B437" s="4">
        <f>(Closeprice!B436/Closeprice!$B$2)*100</f>
        <v>201.752414829085</v>
      </c>
      <c r="C437" s="4">
        <f>(Closeprice!C436/Closeprice!$C$2)*100</f>
        <v>166.786766524676</v>
      </c>
      <c r="D437" s="18">
        <f>(Closeprice!D436/Closeprice!$D$2)*100</f>
        <v>145.629718937315</v>
      </c>
    </row>
    <row r="438" spans="1:4">
      <c r="A438" s="8">
        <v>44468</v>
      </c>
      <c r="B438" s="4">
        <f>(Closeprice!B437/Closeprice!$B$2)*100</f>
        <v>202.561601080462</v>
      </c>
      <c r="C438" s="4">
        <f>(Closeprice!C437/Closeprice!$C$2)*100</f>
        <v>167.814860423919</v>
      </c>
      <c r="D438" s="18">
        <f>(Closeprice!D437/Closeprice!$D$2)*100</f>
        <v>145.297309083447</v>
      </c>
    </row>
    <row r="439" spans="1:4">
      <c r="A439" s="8">
        <v>44469</v>
      </c>
      <c r="B439" s="4">
        <f>(Closeprice!B438/Closeprice!$B$2)*100</f>
        <v>203.687324513716</v>
      </c>
      <c r="C439" s="4">
        <f>(Closeprice!C438/Closeprice!$C$2)*100</f>
        <v>168.369311063744</v>
      </c>
      <c r="D439" s="18">
        <f>(Closeprice!D438/Closeprice!$D$2)*100</f>
        <v>144.599355274521</v>
      </c>
    </row>
    <row r="440" spans="1:4">
      <c r="A440" s="8">
        <v>44470</v>
      </c>
      <c r="B440" s="4">
        <f>(Closeprice!B439/Closeprice!$B$2)*100</f>
        <v>204.65840604235</v>
      </c>
      <c r="C440" s="4">
        <f>(Closeprice!C439/Closeprice!$C$2)*100</f>
        <v>168.176693471337</v>
      </c>
      <c r="D440" s="18">
        <f>(Closeprice!D439/Closeprice!$D$2)*100</f>
        <v>144.016836398772</v>
      </c>
    </row>
    <row r="441" spans="1:4">
      <c r="A441" s="8">
        <v>44473</v>
      </c>
      <c r="B441" s="4">
        <f>(Closeprice!B440/Closeprice!$B$2)*100</f>
        <v>208.148003617982</v>
      </c>
      <c r="C441" s="4">
        <f>(Closeprice!C440/Closeprice!$C$2)*100</f>
        <v>170.708124675387</v>
      </c>
      <c r="D441" s="18">
        <f>(Closeprice!D440/Closeprice!$D$2)*100</f>
        <v>145.409537490701</v>
      </c>
    </row>
    <row r="442" spans="1:4">
      <c r="A442" s="8">
        <v>44474</v>
      </c>
      <c r="B442" s="4">
        <f>(Closeprice!B441/Closeprice!$B$2)*100</f>
        <v>209.271551039445</v>
      </c>
      <c r="C442" s="4">
        <f>(Closeprice!C441/Closeprice!$C$2)*100</f>
        <v>171.273442974458</v>
      </c>
      <c r="D442" s="18">
        <f>(Closeprice!D441/Closeprice!$D$2)*100</f>
        <v>146.539089688668</v>
      </c>
    </row>
    <row r="443" spans="1:4">
      <c r="A443" s="8">
        <v>44475</v>
      </c>
      <c r="B443" s="4">
        <f>(Closeprice!B442/Closeprice!$B$2)*100</f>
        <v>208.121021071773</v>
      </c>
      <c r="C443" s="4">
        <f>(Closeprice!C442/Closeprice!$C$2)*100</f>
        <v>169.176518121988</v>
      </c>
      <c r="D443" s="18">
        <f>(Closeprice!D442/Closeprice!$D$2)*100</f>
        <v>145.111758116786</v>
      </c>
    </row>
    <row r="444" spans="1:4">
      <c r="A444" s="8">
        <v>44476</v>
      </c>
      <c r="B444" s="4">
        <f>(Closeprice!B443/Closeprice!$B$2)*100</f>
        <v>210.990237685768</v>
      </c>
      <c r="C444" s="4">
        <f>(Closeprice!C443/Closeprice!$C$2)*100</f>
        <v>172.013843931079</v>
      </c>
      <c r="D444" s="18">
        <f>(Closeprice!D443/Closeprice!$D$2)*100</f>
        <v>146.366792362483</v>
      </c>
    </row>
    <row r="445" spans="1:4">
      <c r="A445" s="8">
        <v>44477</v>
      </c>
      <c r="B445" s="4">
        <f>(Closeprice!B444/Closeprice!$B$2)*100</f>
        <v>212.741346907778</v>
      </c>
      <c r="C445" s="4">
        <f>(Closeprice!C444/Closeprice!$C$2)*100</f>
        <v>172.264666839571</v>
      </c>
      <c r="D445" s="18">
        <f>(Closeprice!D444/Closeprice!$D$2)*100</f>
        <v>147.047003394642</v>
      </c>
    </row>
    <row r="446" spans="1:4">
      <c r="A446" s="8">
        <v>44480</v>
      </c>
      <c r="B446" s="4">
        <f>(Closeprice!B445/Closeprice!$B$2)*100</f>
        <v>214.020624239756</v>
      </c>
      <c r="C446" s="4">
        <f>(Closeprice!C445/Closeprice!$C$2)*100</f>
        <v>173.204886046259</v>
      </c>
      <c r="D446" s="18">
        <f>(Closeprice!D445/Closeprice!$D$2)*100</f>
        <v>147.566033057145</v>
      </c>
    </row>
    <row r="447" spans="1:4">
      <c r="A447" s="8">
        <v>44481</v>
      </c>
      <c r="B447" s="4">
        <f>(Closeprice!B446/Closeprice!$B$2)*100</f>
        <v>214.5711552229</v>
      </c>
      <c r="C447" s="4">
        <f>(Closeprice!C446/Closeprice!$C$2)*100</f>
        <v>174.335655989914</v>
      </c>
      <c r="D447" s="18">
        <f>(Closeprice!D446/Closeprice!$D$2)*100</f>
        <v>148.04487426143</v>
      </c>
    </row>
    <row r="448" spans="1:4">
      <c r="A448" s="8">
        <v>44482</v>
      </c>
      <c r="B448" s="4">
        <f>(Closeprice!B447/Closeprice!$B$2)*100</f>
        <v>215.827076694986</v>
      </c>
      <c r="C448" s="4">
        <f>(Closeprice!C447/Closeprice!$C$2)*100</f>
        <v>177.059038058809</v>
      </c>
      <c r="D448" s="18">
        <f>(Closeprice!D447/Closeprice!$D$2)*100</f>
        <v>149.437361584964</v>
      </c>
    </row>
    <row r="449" spans="1:4">
      <c r="A449" s="8">
        <v>44483</v>
      </c>
      <c r="B449" s="4">
        <f>(Closeprice!B448/Closeprice!$B$2)*100</f>
        <v>216.825503438461</v>
      </c>
      <c r="C449" s="4">
        <f>(Closeprice!C448/Closeprice!$C$2)*100</f>
        <v>178.014191962866</v>
      </c>
      <c r="D449" s="18">
        <f>(Closeprice!D448/Closeprice!$D$2)*100</f>
        <v>150.914073656038</v>
      </c>
    </row>
    <row r="450" spans="1:4">
      <c r="A450" s="8">
        <v>44487</v>
      </c>
      <c r="B450" s="4">
        <f>(Closeprice!B449/Closeprice!$B$2)*100</f>
        <v>218.33231907006</v>
      </c>
      <c r="C450" s="4">
        <f>(Closeprice!C449/Closeprice!$C$2)*100</f>
        <v>179.69727901815</v>
      </c>
      <c r="D450" s="18">
        <f>(Closeprice!D449/Closeprice!$D$2)*100</f>
        <v>151.984839545443</v>
      </c>
    </row>
    <row r="451" spans="1:4">
      <c r="A451" s="8">
        <v>44488</v>
      </c>
      <c r="B451" s="4">
        <f>(Closeprice!B450/Closeprice!$B$2)*100</f>
        <v>214.428553916857</v>
      </c>
      <c r="C451" s="4">
        <f>(Closeprice!C450/Closeprice!$C$2)*100</f>
        <v>176.137953933126</v>
      </c>
      <c r="D451" s="18">
        <f>(Closeprice!D450/Closeprice!$D$2)*100</f>
        <v>151.258882076803</v>
      </c>
    </row>
    <row r="452" spans="1:4">
      <c r="A452" s="8">
        <v>44489</v>
      </c>
      <c r="B452" s="4">
        <f>(Closeprice!B451/Closeprice!$B$2)*100</f>
        <v>209.468189971632</v>
      </c>
      <c r="C452" s="4">
        <f>(Closeprice!C451/Closeprice!$C$2)*100</f>
        <v>172.779313843998</v>
      </c>
      <c r="D452" s="18">
        <f>(Closeprice!D451/Closeprice!$D$2)*100</f>
        <v>149.903376685564</v>
      </c>
    </row>
    <row r="453" spans="1:4">
      <c r="A453" s="8">
        <v>44490</v>
      </c>
      <c r="B453" s="4">
        <f>(Closeprice!B452/Closeprice!$B$2)*100</f>
        <v>208.027670165935</v>
      </c>
      <c r="C453" s="4">
        <f>(Closeprice!C452/Closeprice!$C$2)*100</f>
        <v>172.130787945299</v>
      </c>
      <c r="D453" s="18">
        <f>(Closeprice!D452/Closeprice!$D$2)*100</f>
        <v>149.177632985318</v>
      </c>
    </row>
    <row r="454" spans="1:4">
      <c r="A454" s="8">
        <v>44491</v>
      </c>
      <c r="B454" s="4">
        <f>(Closeprice!B453/Closeprice!$B$2)*100</f>
        <v>205.533815585902</v>
      </c>
      <c r="C454" s="4">
        <f>(Closeprice!C453/Closeprice!$C$2)*100</f>
        <v>170.459835331627</v>
      </c>
      <c r="D454" s="18">
        <f>(Closeprice!D453/Closeprice!$D$2)*100</f>
        <v>148.567965523433</v>
      </c>
    </row>
    <row r="455" spans="1:4">
      <c r="A455" s="8">
        <v>44494</v>
      </c>
      <c r="B455" s="4">
        <f>(Closeprice!B454/Closeprice!$B$2)*100</f>
        <v>201.906911666252</v>
      </c>
      <c r="C455" s="4">
        <f>(Closeprice!C454/Closeprice!$C$2)*100</f>
        <v>167.646845078517</v>
      </c>
      <c r="D455" s="18">
        <f>(Closeprice!D454/Closeprice!$D$2)*100</f>
        <v>148.536327801007</v>
      </c>
    </row>
    <row r="456" spans="1:4">
      <c r="A456" s="8">
        <v>44495</v>
      </c>
      <c r="B456" s="4">
        <f>(Closeprice!B455/Closeprice!$B$2)*100</f>
        <v>206.351198148359</v>
      </c>
      <c r="C456" s="4">
        <f>(Closeprice!C455/Closeprice!$C$2)*100</f>
        <v>170.58117974775</v>
      </c>
      <c r="D456" s="18">
        <f>(Closeprice!D455/Closeprice!$D$2)*100</f>
        <v>149.730010517405</v>
      </c>
    </row>
    <row r="457" spans="1:4">
      <c r="A457" s="8">
        <v>44496</v>
      </c>
      <c r="B457" s="4">
        <f>(Closeprice!B456/Closeprice!$B$2)*100</f>
        <v>206.970998840186</v>
      </c>
      <c r="C457" s="4">
        <f>(Closeprice!C456/Closeprice!$C$2)*100</f>
        <v>170.61924989149</v>
      </c>
      <c r="D457" s="18">
        <f>(Closeprice!D456/Closeprice!$D$2)*100</f>
        <v>149.425176786462</v>
      </c>
    </row>
    <row r="458" spans="1:4">
      <c r="A458" s="8">
        <v>44497</v>
      </c>
      <c r="B458" s="4">
        <f>(Closeprice!B457/Closeprice!$B$2)*100</f>
        <v>203.747019770518</v>
      </c>
      <c r="C458" s="4">
        <f>(Closeprice!C457/Closeprice!$C$2)*100</f>
        <v>168.25723416072</v>
      </c>
      <c r="D458" s="18">
        <f>(Closeprice!D457/Closeprice!$D$2)*100</f>
        <v>146.386886591591</v>
      </c>
    </row>
    <row r="459" spans="1:4">
      <c r="A459" s="8">
        <v>44498</v>
      </c>
      <c r="B459" s="4">
        <f>(Closeprice!B458/Closeprice!$B$2)*100</f>
        <v>202.969675825017</v>
      </c>
      <c r="C459" s="4">
        <f>(Closeprice!C458/Closeprice!$C$2)*100</f>
        <v>168.533526062047</v>
      </c>
      <c r="D459" s="18">
        <f>(Closeprice!D458/Closeprice!$D$2)*100</f>
        <v>145.092946498046</v>
      </c>
    </row>
    <row r="460" spans="1:4">
      <c r="A460" s="8">
        <v>44501</v>
      </c>
      <c r="B460" s="4">
        <f>(Closeprice!B459/Closeprice!$B$2)*100</f>
        <v>205.220034685628</v>
      </c>
      <c r="C460" s="4">
        <f>(Closeprice!C459/Closeprice!$C$2)*100</f>
        <v>171.483528828966</v>
      </c>
      <c r="D460" s="18">
        <f>(Closeprice!D459/Closeprice!$D$2)*100</f>
        <v>147.141275256736</v>
      </c>
    </row>
    <row r="461" spans="1:4">
      <c r="A461" s="8">
        <v>44502</v>
      </c>
      <c r="B461" s="4">
        <f>(Closeprice!B460/Closeprice!$B$2)*100</f>
        <v>207.487801640568</v>
      </c>
      <c r="C461" s="4">
        <f>(Closeprice!C460/Closeprice!$C$2)*100</f>
        <v>172.418480887921</v>
      </c>
      <c r="D461" s="18">
        <f>(Closeprice!D460/Closeprice!$D$2)*100</f>
        <v>146.901427117803</v>
      </c>
    </row>
    <row r="462" spans="1:4">
      <c r="A462" s="8">
        <v>44503</v>
      </c>
      <c r="B462" s="4">
        <f>(Closeprice!B461/Closeprice!$B$2)*100</f>
        <v>206.812657715521</v>
      </c>
      <c r="C462" s="4">
        <f>(Closeprice!C461/Closeprice!$C$2)*100</f>
        <v>172.036579340913</v>
      </c>
      <c r="D462" s="18">
        <f>(Closeprice!D461/Closeprice!$D$2)*100</f>
        <v>146.607709343389</v>
      </c>
    </row>
    <row r="463" spans="1:4">
      <c r="A463" s="8">
        <v>44504</v>
      </c>
      <c r="B463" s="4">
        <f>(Closeprice!B462/Closeprice!$B$2)*100</f>
        <v>209.629214844172</v>
      </c>
      <c r="C463" s="4">
        <f>(Closeprice!C462/Closeprice!$C$2)*100</f>
        <v>173.297694522766</v>
      </c>
      <c r="D463" s="18">
        <f>(Closeprice!D462/Closeprice!$D$2)*100</f>
        <v>147.353547272743</v>
      </c>
    </row>
    <row r="464" spans="1:4">
      <c r="A464" s="8">
        <v>44508</v>
      </c>
      <c r="B464" s="4">
        <f>(Closeprice!B463/Closeprice!$B$2)*100</f>
        <v>211.2686946613</v>
      </c>
      <c r="C464" s="4">
        <f>(Closeprice!C463/Closeprice!$C$2)*100</f>
        <v>175.377951186208</v>
      </c>
      <c r="D464" s="18">
        <f>(Closeprice!D463/Closeprice!$D$2)*100</f>
        <v>148.643211998392</v>
      </c>
    </row>
    <row r="465" spans="1:4">
      <c r="A465" s="8">
        <v>44509</v>
      </c>
      <c r="B465" s="4">
        <f>(Closeprice!B464/Closeprice!$B$2)*100</f>
        <v>212.674398278339</v>
      </c>
      <c r="C465" s="4">
        <f>(Closeprice!C464/Closeprice!$C$2)*100</f>
        <v>176.817215972392</v>
      </c>
      <c r="D465" s="18">
        <f>(Closeprice!D464/Closeprice!$D$2)*100</f>
        <v>148.568606828618</v>
      </c>
    </row>
    <row r="466" spans="1:4">
      <c r="A466" s="8">
        <v>44510</v>
      </c>
      <c r="B466" s="4">
        <f>(Closeprice!B465/Closeprice!$B$2)*100</f>
        <v>212.651695221986</v>
      </c>
      <c r="C466" s="4">
        <f>(Closeprice!C465/Closeprice!$C$2)*100</f>
        <v>175.936268845888</v>
      </c>
      <c r="D466" s="18">
        <f>(Closeprice!D465/Closeprice!$D$2)*100</f>
        <v>148.476900187261</v>
      </c>
    </row>
    <row r="467" spans="1:4">
      <c r="A467" s="8">
        <v>44511</v>
      </c>
      <c r="B467" s="4">
        <f>(Closeprice!B466/Closeprice!$B$2)*100</f>
        <v>211.503921535916</v>
      </c>
      <c r="C467" s="4">
        <f>(Closeprice!C466/Closeprice!$C$2)*100</f>
        <v>174.809765958624</v>
      </c>
      <c r="D467" s="18">
        <f>(Closeprice!D466/Closeprice!$D$2)*100</f>
        <v>147.410195897357</v>
      </c>
    </row>
    <row r="468" spans="1:4">
      <c r="A468" s="8">
        <v>44512</v>
      </c>
      <c r="B468" s="4">
        <f>(Closeprice!B467/Closeprice!$B$2)*100</f>
        <v>212.034433210582</v>
      </c>
      <c r="C468" s="4">
        <f>(Closeprice!C467/Closeprice!$C$2)*100</f>
        <v>175.807923790373</v>
      </c>
      <c r="D468" s="18">
        <f>(Closeprice!D467/Closeprice!$D$2)*100</f>
        <v>149.29734328639</v>
      </c>
    </row>
    <row r="469" spans="1:4">
      <c r="A469" s="8">
        <v>44515</v>
      </c>
      <c r="B469" s="4">
        <f>(Closeprice!B468/Closeprice!$B$2)*100</f>
        <v>211.622296577351</v>
      </c>
      <c r="C469" s="4">
        <f>(Closeprice!C468/Closeprice!$C$2)*100</f>
        <v>176.521588971793</v>
      </c>
      <c r="D469" s="18">
        <f>(Closeprice!D468/Closeprice!$D$2)*100</f>
        <v>149.25074177633</v>
      </c>
    </row>
    <row r="470" spans="1:4">
      <c r="A470" s="8">
        <v>44516</v>
      </c>
      <c r="B470" s="4">
        <f>(Closeprice!B469/Closeprice!$B$2)*100</f>
        <v>212.004041579233</v>
      </c>
      <c r="C470" s="4">
        <f>(Closeprice!C469/Closeprice!$C$2)*100</f>
        <v>176.128219710734</v>
      </c>
      <c r="D470" s="18">
        <f>(Closeprice!D469/Closeprice!$D$2)*100</f>
        <v>148.447400148783</v>
      </c>
    </row>
    <row r="471" spans="1:4">
      <c r="A471" s="8">
        <v>44517</v>
      </c>
      <c r="B471" s="4">
        <f>(Closeprice!B470/Closeprice!$B$2)*100</f>
        <v>212.115018180579</v>
      </c>
      <c r="C471" s="4">
        <f>(Closeprice!C470/Closeprice!$C$2)*100</f>
        <v>175.75345214863</v>
      </c>
      <c r="D471" s="18">
        <f>(Closeprice!D470/Closeprice!$D$2)*100</f>
        <v>147.634866480261</v>
      </c>
    </row>
    <row r="472" spans="1:4">
      <c r="A472" s="8">
        <v>44518</v>
      </c>
      <c r="B472" s="4">
        <f>(Closeprice!B471/Closeprice!$B$2)*100</f>
        <v>208.884293474358</v>
      </c>
      <c r="C472" s="4">
        <f>(Closeprice!C471/Closeprice!$C$2)*100</f>
        <v>172.806583001247</v>
      </c>
      <c r="D472" s="18">
        <f>(Closeprice!D471/Closeprice!$D$2)*100</f>
        <v>146.461705529761</v>
      </c>
    </row>
    <row r="473" spans="1:4">
      <c r="A473" s="8">
        <v>44522</v>
      </c>
      <c r="B473" s="4">
        <f>(Closeprice!B472/Closeprice!$B$2)*100</f>
        <v>202.699632761743</v>
      </c>
      <c r="C473" s="4">
        <f>(Closeprice!C472/Closeprice!$C$2)*100</f>
        <v>168.275502495895</v>
      </c>
      <c r="D473" s="18">
        <f>(Closeprice!D472/Closeprice!$D$2)*100</f>
        <v>143.653002590873</v>
      </c>
    </row>
    <row r="474" spans="1:4">
      <c r="A474" s="8">
        <v>44523</v>
      </c>
      <c r="B474" s="4">
        <f>(Closeprice!B473/Closeprice!$B$2)*100</f>
        <v>206.360700066513</v>
      </c>
      <c r="C474" s="4">
        <f>(Closeprice!C473/Closeprice!$C$2)*100</f>
        <v>170.992083943667</v>
      </c>
      <c r="D474" s="18">
        <f>(Closeprice!D473/Closeprice!$D$2)*100</f>
        <v>144.532445766958</v>
      </c>
    </row>
    <row r="475" spans="1:4">
      <c r="A475" s="8">
        <v>44524</v>
      </c>
      <c r="B475" s="4">
        <f>(Closeprice!B474/Closeprice!$B$2)*100</f>
        <v>207.265558302972</v>
      </c>
      <c r="C475" s="4">
        <f>(Closeprice!C474/Closeprice!$C$2)*100</f>
        <v>170.019661795777</v>
      </c>
      <c r="D475" s="18">
        <f>(Closeprice!D474/Closeprice!$D$2)*100</f>
        <v>143.830002821743</v>
      </c>
    </row>
    <row r="476" spans="1:4">
      <c r="A476" s="8">
        <v>44525</v>
      </c>
      <c r="B476" s="4">
        <f>(Closeprice!B475/Closeprice!$B$2)*100</f>
        <v>209.062146171416</v>
      </c>
      <c r="C476" s="4">
        <f>(Closeprice!C475/Closeprice!$C$2)*100</f>
        <v>171.185034899854</v>
      </c>
      <c r="D476" s="18">
        <f>(Closeprice!D475/Closeprice!$D$2)*100</f>
        <v>144.834072971979</v>
      </c>
    </row>
    <row r="477" spans="1:4">
      <c r="A477" s="8">
        <v>44526</v>
      </c>
      <c r="B477" s="4">
        <f>(Closeprice!B476/Closeprice!$B$2)*100</f>
        <v>203.612397174376</v>
      </c>
      <c r="C477" s="4">
        <f>(Closeprice!C476/Closeprice!$C$2)*100</f>
        <v>165.658530145753</v>
      </c>
      <c r="D477" s="18">
        <f>(Closeprice!D476/Closeprice!$D$2)*100</f>
        <v>140.524288365014</v>
      </c>
    </row>
    <row r="478" spans="1:4">
      <c r="A478" s="8">
        <v>44529</v>
      </c>
      <c r="B478" s="4">
        <f>(Closeprice!B477/Closeprice!$B$2)*100</f>
        <v>199.750121312657</v>
      </c>
      <c r="C478" s="4">
        <f>(Closeprice!C477/Closeprice!$C$2)*100</f>
        <v>164.120256316744</v>
      </c>
      <c r="D478" s="18">
        <f>(Closeprice!D477/Closeprice!$D$2)*100</f>
        <v>140.52364705983</v>
      </c>
    </row>
    <row r="479" spans="1:4">
      <c r="A479" s="8">
        <v>44530</v>
      </c>
      <c r="B479" s="4">
        <f>(Closeprice!B478/Closeprice!$B$2)*100</f>
        <v>202.639719903762</v>
      </c>
      <c r="C479" s="4">
        <f>(Closeprice!C478/Closeprice!$C$2)*100</f>
        <v>164.599033378382</v>
      </c>
      <c r="D479" s="18">
        <f>(Closeprice!D478/Closeprice!$D$2)*100</f>
        <v>140.028773225936</v>
      </c>
    </row>
    <row r="480" spans="1:4">
      <c r="A480" s="8">
        <v>44531</v>
      </c>
      <c r="B480" s="4">
        <f>(Closeprice!B479/Closeprice!$B$2)*100</f>
        <v>203.194312775583</v>
      </c>
      <c r="C480" s="4">
        <f>(Closeprice!C479/Closeprice!$C$2)*100</f>
        <v>166.24638383639</v>
      </c>
      <c r="D480" s="18">
        <f>(Closeprice!D479/Closeprice!$D$2)*100</f>
        <v>141.44498884129</v>
      </c>
    </row>
    <row r="481" spans="1:4">
      <c r="A481" s="8">
        <v>44532</v>
      </c>
      <c r="B481" s="4">
        <f>(Closeprice!B480/Closeprice!$B$2)*100</f>
        <v>205.47092884514</v>
      </c>
      <c r="C481" s="4">
        <f>(Closeprice!C480/Closeprice!$C$2)*100</f>
        <v>167.923070307088</v>
      </c>
      <c r="D481" s="18">
        <f>(Closeprice!D480/Closeprice!$D$2)*100</f>
        <v>143.354795680168</v>
      </c>
    </row>
    <row r="482" spans="1:4">
      <c r="A482" s="8">
        <v>44533</v>
      </c>
      <c r="B482" s="4">
        <f>(Closeprice!B481/Closeprice!$B$2)*100</f>
        <v>206.154559216172</v>
      </c>
      <c r="C482" s="4">
        <f>(Closeprice!C481/Closeprice!$C$2)*100</f>
        <v>167.901401661352</v>
      </c>
      <c r="D482" s="18">
        <f>(Closeprice!D481/Closeprice!$D$2)*100</f>
        <v>141.804333512899</v>
      </c>
    </row>
    <row r="483" spans="1:4">
      <c r="A483" s="8">
        <v>44536</v>
      </c>
      <c r="B483" s="4">
        <f>(Closeprice!B482/Closeprice!$B$2)*100</f>
        <v>203.373906282074</v>
      </c>
      <c r="C483" s="4">
        <f>(Closeprice!C482/Closeprice!$C$2)*100</f>
        <v>165.630527588186</v>
      </c>
      <c r="D483" s="18">
        <f>(Closeprice!D482/Closeprice!$D$2)*100</f>
        <v>139.417181848498</v>
      </c>
    </row>
    <row r="484" spans="1:4">
      <c r="A484" s="8">
        <v>44537</v>
      </c>
      <c r="B484" s="4">
        <f>(Closeprice!B483/Closeprice!$B$2)*100</f>
        <v>205.69128630585</v>
      </c>
      <c r="C484" s="4">
        <f>(Closeprice!C483/Closeprice!$C$2)*100</f>
        <v>167.75945536359</v>
      </c>
      <c r="D484" s="18">
        <f>(Closeprice!D483/Closeprice!$D$2)*100</f>
        <v>141.613652104764</v>
      </c>
    </row>
    <row r="485" spans="1:4">
      <c r="A485" s="8">
        <v>44538</v>
      </c>
      <c r="B485" s="4">
        <f>(Closeprice!B484/Closeprice!$B$2)*100</f>
        <v>208.786663078665</v>
      </c>
      <c r="C485" s="4">
        <f>(Closeprice!C484/Closeprice!$C$2)*100</f>
        <v>170.087934698036</v>
      </c>
      <c r="D485" s="18">
        <f>(Closeprice!D484/Closeprice!$D$2)*100</f>
        <v>143.969379815133</v>
      </c>
    </row>
    <row r="486" spans="1:4">
      <c r="A486" s="8">
        <v>44539</v>
      </c>
      <c r="B486" s="4">
        <f>(Closeprice!B485/Closeprice!$B$2)*100</f>
        <v>210.452690239644</v>
      </c>
      <c r="C486" s="4">
        <f>(Closeprice!C485/Closeprice!$C$2)*100</f>
        <v>170.737794051857</v>
      </c>
      <c r="D486" s="18">
        <f>(Closeprice!D485/Closeprice!$D$2)*100</f>
        <v>144.374043386433</v>
      </c>
    </row>
    <row r="487" spans="1:4">
      <c r="A487" s="8">
        <v>44540</v>
      </c>
      <c r="B487" s="4">
        <f>(Closeprice!B486/Closeprice!$B$2)*100</f>
        <v>212.239558588755</v>
      </c>
      <c r="C487" s="4">
        <f>(Closeprice!C486/Closeprice!$C$2)*100</f>
        <v>171.396854246021</v>
      </c>
      <c r="D487" s="18">
        <f>(Closeprice!D486/Closeprice!$D$2)*100</f>
        <v>144.450786240156</v>
      </c>
    </row>
    <row r="488" spans="1:4">
      <c r="A488" s="8">
        <v>44543</v>
      </c>
      <c r="B488" s="4">
        <f>(Closeprice!B487/Closeprice!$B$2)*100</f>
        <v>212.75730432758</v>
      </c>
      <c r="C488" s="4">
        <f>(Closeprice!C487/Closeprice!$C$2)*100</f>
        <v>170.493171709683</v>
      </c>
      <c r="D488" s="18">
        <f>(Closeprice!D487/Closeprice!$D$2)*100</f>
        <v>143.391991380858</v>
      </c>
    </row>
    <row r="489" spans="1:4">
      <c r="A489" s="8">
        <v>44544</v>
      </c>
      <c r="B489" s="4">
        <f>(Closeprice!B488/Closeprice!$B$2)*100</f>
        <v>212.858343808412</v>
      </c>
      <c r="C489" s="4">
        <f>(Closeprice!C488/Closeprice!$C$2)*100</f>
        <v>169.861247327256</v>
      </c>
      <c r="D489" s="18">
        <f>(Closeprice!D488/Closeprice!$D$2)*100</f>
        <v>143.150433094768</v>
      </c>
    </row>
    <row r="490" spans="1:4">
      <c r="A490" s="8">
        <v>44545</v>
      </c>
      <c r="B490" s="4">
        <f>(Closeprice!B489/Closeprice!$B$2)*100</f>
        <v>212.123649694016</v>
      </c>
      <c r="C490" s="4">
        <f>(Closeprice!C489/Closeprice!$C$2)*100</f>
        <v>168.862889477239</v>
      </c>
      <c r="D490" s="18">
        <f>(Closeprice!D489/Closeprice!$D$2)*100</f>
        <v>142.253247141917</v>
      </c>
    </row>
    <row r="491" spans="1:4">
      <c r="A491" s="8">
        <v>44546</v>
      </c>
      <c r="B491" s="4">
        <f>(Closeprice!B490/Closeprice!$B$2)*100</f>
        <v>210.752689731908</v>
      </c>
      <c r="C491" s="4">
        <f>(Closeprice!C490/Closeprice!$C$2)*100</f>
        <v>167.685048567769</v>
      </c>
      <c r="D491" s="18">
        <f>(Closeprice!D490/Closeprice!$D$2)*100</f>
        <v>142.406091544177</v>
      </c>
    </row>
    <row r="492" spans="1:4">
      <c r="A492" s="8">
        <v>44547</v>
      </c>
      <c r="B492" s="4">
        <f>(Closeprice!B491/Closeprice!$B$2)*100</f>
        <v>206.396169058708</v>
      </c>
      <c r="C492" s="4">
        <f>(Closeprice!C491/Closeprice!$C$2)*100</f>
        <v>163.629278140737</v>
      </c>
      <c r="D492" s="18">
        <f>(Closeprice!D491/Closeprice!$D$2)*100</f>
        <v>140.117273341371</v>
      </c>
    </row>
    <row r="493" spans="1:4">
      <c r="A493" s="8">
        <v>44550</v>
      </c>
      <c r="B493" s="4">
        <f>(Closeprice!B492/Closeprice!$B$2)*100</f>
        <v>199.572341149326</v>
      </c>
      <c r="C493" s="4">
        <f>(Closeprice!C492/Closeprice!$C$2)*100</f>
        <v>158.033833756816</v>
      </c>
      <c r="D493" s="18">
        <f>(Closeprice!D492/Closeprice!$D$2)*100</f>
        <v>136.92934527016</v>
      </c>
    </row>
    <row r="494" spans="1:4">
      <c r="A494" s="8">
        <v>44551</v>
      </c>
      <c r="B494" s="4">
        <f>(Closeprice!B493/Closeprice!$B$2)*100</f>
        <v>202.145112423649</v>
      </c>
      <c r="C494" s="4">
        <f>(Closeprice!C493/Closeprice!$C$2)*100</f>
        <v>160.293173443174</v>
      </c>
      <c r="D494" s="18">
        <f>(Closeprice!D493/Closeprice!$D$2)*100</f>
        <v>138.310289100377</v>
      </c>
    </row>
    <row r="495" spans="1:4">
      <c r="A495" s="8">
        <v>44552</v>
      </c>
      <c r="B495" s="4">
        <f>(Closeprice!B494/Closeprice!$B$2)*100</f>
        <v>205.503206353374</v>
      </c>
      <c r="C495" s="4">
        <f>(Closeprice!C494/Closeprice!$C$2)*100</f>
        <v>162.648855262114</v>
      </c>
      <c r="D495" s="18">
        <f>(Closeprice!D494/Closeprice!$D$2)*100</f>
        <v>139.920820186577</v>
      </c>
    </row>
    <row r="496" spans="1:4">
      <c r="A496" s="8">
        <v>44553</v>
      </c>
      <c r="B496" s="4">
        <f>(Closeprice!B495/Closeprice!$B$2)*100</f>
        <v>207.000520066818</v>
      </c>
      <c r="C496" s="4">
        <f>(Closeprice!C495/Closeprice!$C$2)*100</f>
        <v>164.293805500902</v>
      </c>
      <c r="D496" s="18">
        <f>(Closeprice!D495/Closeprice!$D$2)*100</f>
        <v>140.884915646991</v>
      </c>
    </row>
    <row r="497" spans="1:4">
      <c r="A497" s="8">
        <v>44554</v>
      </c>
      <c r="B497" s="4">
        <f>(Closeprice!B496/Closeprice!$B$2)*100</f>
        <v>205.753157574443</v>
      </c>
      <c r="C497" s="4">
        <f>(Closeprice!C496/Closeprice!$C$2)*100</f>
        <v>162.396632225743</v>
      </c>
      <c r="D497" s="18">
        <f>(Closeprice!D496/Closeprice!$D$2)*100</f>
        <v>140.25344380884</v>
      </c>
    </row>
    <row r="498" spans="1:4">
      <c r="A498" s="8">
        <v>44557</v>
      </c>
      <c r="B498" s="4">
        <f>(Closeprice!B497/Closeprice!$B$2)*100</f>
        <v>206.829340472586</v>
      </c>
      <c r="C498" s="4">
        <f>(Closeprice!C497/Closeprice!$C$2)*100</f>
        <v>162.828138303298</v>
      </c>
      <c r="D498" s="18">
        <f>(Closeprice!D497/Closeprice!$D$2)*100</f>
        <v>140.897741750678</v>
      </c>
    </row>
    <row r="499" spans="1:4">
      <c r="A499" s="8">
        <v>44558</v>
      </c>
      <c r="B499" s="4">
        <f>(Closeprice!B498/Closeprice!$B$2)*100</f>
        <v>209.788498907279</v>
      </c>
      <c r="C499" s="4">
        <f>(Closeprice!C498/Closeprice!$C$2)*100</f>
        <v>164.374279517529</v>
      </c>
      <c r="D499" s="18">
        <f>(Closeprice!D498/Closeprice!$D$2)*100</f>
        <v>142.140163661083</v>
      </c>
    </row>
    <row r="500" spans="1:4">
      <c r="A500" s="8">
        <v>44559</v>
      </c>
      <c r="B500" s="4">
        <f>(Closeprice!B499/Closeprice!$B$2)*100</f>
        <v>210.826746666531</v>
      </c>
      <c r="C500" s="4">
        <f>(Closeprice!C499/Closeprice!$C$2)*100</f>
        <v>164.580765043207</v>
      </c>
      <c r="D500" s="18">
        <f>(Closeprice!D499/Closeprice!$D$2)*100</f>
        <v>141.904377121651</v>
      </c>
    </row>
    <row r="501" spans="1:4">
      <c r="A501" s="8">
        <v>44560</v>
      </c>
      <c r="B501" s="4">
        <f>(Closeprice!B500/Closeprice!$B$2)*100</f>
        <v>211.225754695289</v>
      </c>
      <c r="C501" s="4">
        <f>(Closeprice!C500/Closeprice!$C$2)*100</f>
        <v>164.220398796423</v>
      </c>
      <c r="D501" s="18">
        <f>(Closeprice!D500/Closeprice!$D$2)*100</f>
        <v>141.635028944241</v>
      </c>
    </row>
    <row r="502" spans="1:4">
      <c r="A502" s="8">
        <v>44561</v>
      </c>
      <c r="B502" s="4">
        <f>(Closeprice!B501/Closeprice!$B$2)*100</f>
        <v>213.6681103296</v>
      </c>
      <c r="C502" s="4">
        <f>(Closeprice!C501/Closeprice!$C$2)*100</f>
        <v>166.482405393026</v>
      </c>
      <c r="D502" s="18">
        <f>(Closeprice!D501/Closeprice!$D$2)*100</f>
        <v>142.991603177453</v>
      </c>
    </row>
    <row r="503" spans="1:4">
      <c r="A503" s="8">
        <v>44564</v>
      </c>
      <c r="B503" s="4">
        <f>(Closeprice!B502/Closeprice!$B$2)*100</f>
        <v>216.208168893331</v>
      </c>
      <c r="C503" s="4">
        <f>(Closeprice!C502/Closeprice!$C$2)*100</f>
        <v>168.314172694439</v>
      </c>
      <c r="D503" s="18">
        <f>(Closeprice!D502/Closeprice!$D$2)*100</f>
        <v>145.111330579996</v>
      </c>
    </row>
    <row r="504" spans="1:4">
      <c r="A504" s="8">
        <v>44565</v>
      </c>
      <c r="B504" s="4">
        <f>(Closeprice!B503/Closeprice!$B$2)*100</f>
        <v>217.062035920152</v>
      </c>
      <c r="C504" s="4">
        <f>(Closeprice!C503/Closeprice!$C$2)*100</f>
        <v>168.397246948555</v>
      </c>
      <c r="D504" s="18">
        <f>(Closeprice!D503/Closeprice!$D$2)*100</f>
        <v>146.433274333256</v>
      </c>
    </row>
    <row r="505" spans="1:4">
      <c r="A505" s="8">
        <v>44566</v>
      </c>
      <c r="B505" s="4">
        <f>(Closeprice!B504/Closeprice!$B$2)*100</f>
        <v>216.883965621915</v>
      </c>
      <c r="C505" s="4">
        <f>(Closeprice!C504/Closeprice!$C$2)*100</f>
        <v>169.002302210269</v>
      </c>
      <c r="D505" s="18">
        <f>(Closeprice!D504/Closeprice!$D$2)*100</f>
        <v>147.385398763564</v>
      </c>
    </row>
    <row r="506" spans="1:4">
      <c r="A506" s="8">
        <v>44567</v>
      </c>
      <c r="B506" s="4">
        <f>(Closeprice!B505/Closeprice!$B$2)*100</f>
        <v>216.910512965766</v>
      </c>
      <c r="C506" s="4">
        <f>(Closeprice!C505/Closeprice!$C$2)*100</f>
        <v>168.925761886252</v>
      </c>
      <c r="D506" s="18">
        <f>(Closeprice!D505/Closeprice!$D$2)*100</f>
        <v>146.161574703503</v>
      </c>
    </row>
    <row r="507" spans="1:4">
      <c r="A507" s="8">
        <v>44568</v>
      </c>
      <c r="B507" s="4">
        <f>(Closeprice!B506/Closeprice!$B$2)*100</f>
        <v>217.834302504807</v>
      </c>
      <c r="C507" s="4">
        <f>(Closeprice!C506/Closeprice!$C$2)*100</f>
        <v>169.834378206543</v>
      </c>
      <c r="D507" s="18">
        <f>(Closeprice!D506/Closeprice!$D$2)*100</f>
        <v>146.686803649454</v>
      </c>
    </row>
    <row r="508" spans="1:4">
      <c r="A508" s="8">
        <v>44571</v>
      </c>
      <c r="B508" s="4">
        <f>(Closeprice!B507/Closeprice!$B$2)*100</f>
        <v>220.421943193036</v>
      </c>
      <c r="C508" s="4">
        <f>(Closeprice!C507/Closeprice!$C$2)*100</f>
        <v>171.012419134281</v>
      </c>
      <c r="D508" s="18">
        <f>(Closeprice!D507/Closeprice!$D$2)*100</f>
        <v>148.182754876057</v>
      </c>
    </row>
    <row r="509" spans="1:4">
      <c r="A509" s="8">
        <v>44572</v>
      </c>
      <c r="B509" s="4">
        <f>(Closeprice!B508/Closeprice!$B$2)*100</f>
        <v>220.749287900141</v>
      </c>
      <c r="C509" s="4">
        <f>(Closeprice!C508/Closeprice!$C$2)*100</f>
        <v>171.025820358259</v>
      </c>
      <c r="D509" s="18">
        <f>(Closeprice!D508/Closeprice!$D$2)*100</f>
        <v>148.632951115443</v>
      </c>
    </row>
    <row r="510" spans="1:4">
      <c r="A510" s="8">
        <v>44573</v>
      </c>
      <c r="B510" s="4">
        <f>(Closeprice!B509/Closeprice!$B$2)*100</f>
        <v>222.288598641153</v>
      </c>
      <c r="C510" s="4">
        <f>(Closeprice!C509/Closeprice!$C$2)*100</f>
        <v>172.878189541311</v>
      </c>
      <c r="D510" s="18">
        <f>(Closeprice!D509/Closeprice!$D$2)*100</f>
        <v>149.881999846087</v>
      </c>
    </row>
    <row r="511" spans="1:4">
      <c r="A511" s="8">
        <v>44574</v>
      </c>
      <c r="B511" s="4">
        <f>(Closeprice!B510/Closeprice!$B$2)*100</f>
        <v>223.386831792113</v>
      </c>
      <c r="C511" s="4">
        <f>(Closeprice!C510/Closeprice!$C$2)*100</f>
        <v>173.530582459865</v>
      </c>
      <c r="D511" s="18">
        <f>(Closeprice!D510/Closeprice!$D$2)*100</f>
        <v>150.311033014391</v>
      </c>
    </row>
    <row r="512" spans="1:4">
      <c r="A512" s="8">
        <v>44575</v>
      </c>
      <c r="B512" s="4">
        <f>(Closeprice!B511/Closeprice!$B$2)*100</f>
        <v>224.501167430326</v>
      </c>
      <c r="C512" s="4">
        <f>(Closeprice!C511/Closeprice!$C$2)*100</f>
        <v>173.917484463581</v>
      </c>
      <c r="D512" s="18">
        <f>(Closeprice!D511/Closeprice!$D$2)*100</f>
        <v>150.282174281097</v>
      </c>
    </row>
    <row r="513" spans="1:4">
      <c r="A513" s="8">
        <v>44578</v>
      </c>
      <c r="B513" s="4">
        <f>(Closeprice!B512/Closeprice!$B$2)*100</f>
        <v>225.872054858708</v>
      </c>
      <c r="C513" s="4">
        <f>(Closeprice!C512/Closeprice!$C$2)*100</f>
        <v>174.309720287786</v>
      </c>
      <c r="D513" s="18">
        <f>(Closeprice!D512/Closeprice!$D$2)*100</f>
        <v>150.74968576046</v>
      </c>
    </row>
    <row r="514" spans="1:4">
      <c r="A514" s="8">
        <v>44579</v>
      </c>
      <c r="B514" s="4">
        <f>(Closeprice!B513/Closeprice!$B$2)*100</f>
        <v>221.540413253653</v>
      </c>
      <c r="C514" s="4">
        <f>(Closeprice!C513/Closeprice!$C$2)*100</f>
        <v>170.481237286339</v>
      </c>
      <c r="D514" s="18">
        <f>(Closeprice!D513/Closeprice!$D$2)*100</f>
        <v>149.20905693935</v>
      </c>
    </row>
    <row r="515" spans="1:4">
      <c r="A515" s="8">
        <v>44580</v>
      </c>
      <c r="B515" s="4">
        <f>(Closeprice!B514/Closeprice!$B$2)*100</f>
        <v>221.598875437106</v>
      </c>
      <c r="C515" s="4">
        <f>(Closeprice!C514/Closeprice!$C$2)*100</f>
        <v>169.896717233507</v>
      </c>
      <c r="D515" s="18">
        <f>(Closeprice!D514/Closeprice!$D$2)*100</f>
        <v>147.986729258053</v>
      </c>
    </row>
    <row r="516" spans="1:4">
      <c r="A516" s="8">
        <v>44581</v>
      </c>
      <c r="B516" s="4">
        <f>(Closeprice!B515/Closeprice!$B$2)*100</f>
        <v>221.703904272889</v>
      </c>
      <c r="C516" s="4">
        <f>(Closeprice!C515/Closeprice!$C$2)*100</f>
        <v>169.777573018336</v>
      </c>
      <c r="D516" s="18">
        <f>(Closeprice!D515/Closeprice!$D$2)*100</f>
        <v>146.628444877682</v>
      </c>
    </row>
    <row r="517" spans="1:4">
      <c r="A517" s="8">
        <v>44582</v>
      </c>
      <c r="B517" s="4">
        <f>(Closeprice!B516/Closeprice!$B$2)*100</f>
        <v>217.363341019491</v>
      </c>
      <c r="C517" s="4">
        <f>(Closeprice!C516/Closeprice!$C$2)*100</f>
        <v>166.359660849024</v>
      </c>
      <c r="D517" s="18">
        <f>(Closeprice!D516/Closeprice!$D$2)*100</f>
        <v>145.29431632592</v>
      </c>
    </row>
    <row r="518" spans="1:4">
      <c r="A518" s="8">
        <v>44585</v>
      </c>
      <c r="B518" s="4">
        <f>(Closeprice!B517/Closeprice!$B$2)*100</f>
        <v>207.723753852448</v>
      </c>
      <c r="C518" s="4">
        <f>(Closeprice!C517/Closeprice!$C$2)*100</f>
        <v>160.006147228113</v>
      </c>
      <c r="D518" s="18">
        <f>(Closeprice!D517/Closeprice!$D$2)*100</f>
        <v>141.288296607923</v>
      </c>
    </row>
    <row r="519" spans="1:4">
      <c r="A519" s="8">
        <v>44586</v>
      </c>
      <c r="B519" s="4">
        <f>(Closeprice!B518/Closeprice!$B$2)*100</f>
        <v>209.400008268845</v>
      </c>
      <c r="C519" s="4">
        <f>(Closeprice!C518/Closeprice!$C$2)*100</f>
        <v>161.651164139658</v>
      </c>
      <c r="D519" s="18">
        <f>(Closeprice!D518/Closeprice!$D$2)*100</f>
        <v>142.459747411265</v>
      </c>
    </row>
    <row r="520" spans="1:4">
      <c r="A520" s="8">
        <v>44588</v>
      </c>
      <c r="B520" s="4">
        <f>(Closeprice!B519/Closeprice!$B$2)*100</f>
        <v>207.689590467328</v>
      </c>
      <c r="C520" s="4">
        <f>(Closeprice!C519/Closeprice!$C$2)*100</f>
        <v>159.628579410253</v>
      </c>
      <c r="D520" s="18">
        <f>(Closeprice!D519/Closeprice!$D$2)*100</f>
        <v>141.071321687231</v>
      </c>
    </row>
    <row r="521" spans="1:4">
      <c r="A521" s="8">
        <v>44589</v>
      </c>
      <c r="B521" s="4">
        <f>(Closeprice!B520/Closeprice!$B$2)*100</f>
        <v>209.913909720172</v>
      </c>
      <c r="C521" s="4">
        <f>(Closeprice!C520/Closeprice!$C$2)*100</f>
        <v>161.259595043014</v>
      </c>
      <c r="D521" s="18">
        <f>(Closeprice!D520/Closeprice!$D$2)*100</f>
        <v>141.103173178052</v>
      </c>
    </row>
    <row r="522" spans="1:4">
      <c r="A522" s="8">
        <v>44592</v>
      </c>
      <c r="B522" s="4">
        <f>(Closeprice!B521/Closeprice!$B$2)*100</f>
        <v>211.992363649288</v>
      </c>
      <c r="C522" s="4">
        <f>(Closeprice!C521/Closeprice!$C$2)*100</f>
        <v>164.101721290545</v>
      </c>
      <c r="D522" s="18">
        <f>(Closeprice!D521/Closeprice!$D$2)*100</f>
        <v>142.987114041163</v>
      </c>
    </row>
    <row r="523" spans="1:4">
      <c r="A523" s="8">
        <v>44593</v>
      </c>
      <c r="B523" s="4">
        <f>(Closeprice!B522/Closeprice!$B$2)*100</f>
        <v>213.949758789093</v>
      </c>
      <c r="C523" s="4">
        <f>(Closeprice!C522/Closeprice!$C$2)*100</f>
        <v>165.868015945456</v>
      </c>
      <c r="D523" s="18">
        <f>(Closeprice!D522/Closeprice!$D$2)*100</f>
        <v>144.980290554002</v>
      </c>
    </row>
    <row r="524" spans="1:4">
      <c r="A524" s="8">
        <v>44594</v>
      </c>
      <c r="B524" s="4">
        <f>(Closeprice!B523/Closeprice!$B$2)*100</f>
        <v>217.242862499991</v>
      </c>
      <c r="C524" s="4">
        <f>(Closeprice!C523/Closeprice!$C$2)*100</f>
        <v>167.656179264373</v>
      </c>
      <c r="D524" s="18">
        <f>(Closeprice!D523/Closeprice!$D$2)*100</f>
        <v>146.576071620963</v>
      </c>
    </row>
    <row r="525" spans="1:4">
      <c r="A525" s="8">
        <v>44595</v>
      </c>
      <c r="B525" s="4">
        <f>(Closeprice!B524/Closeprice!$B$2)*100</f>
        <v>216.426495409703</v>
      </c>
      <c r="C525" s="4">
        <f>(Closeprice!C524/Closeprice!$C$2)*100</f>
        <v>166.151375158931</v>
      </c>
      <c r="D525" s="18">
        <f>(Closeprice!D524/Closeprice!$D$2)*100</f>
        <v>144.896065806463</v>
      </c>
    </row>
    <row r="526" spans="1:4">
      <c r="A526" s="8">
        <v>44596</v>
      </c>
      <c r="B526" s="4">
        <f>(Closeprice!B525/Closeprice!$B$2)*100</f>
        <v>215.443881018577</v>
      </c>
      <c r="C526" s="4">
        <f>(Closeprice!C525/Closeprice!$C$2)*100</f>
        <v>165.019138414642</v>
      </c>
      <c r="D526" s="18">
        <f>(Closeprice!D525/Closeprice!$D$2)*100</f>
        <v>144.559594353094</v>
      </c>
    </row>
    <row r="527" spans="1:4">
      <c r="A527" s="8">
        <v>44599</v>
      </c>
      <c r="B527" s="4">
        <f>(Closeprice!B526/Closeprice!$B$2)*100</f>
        <v>213.830368275489</v>
      </c>
      <c r="C527" s="4">
        <f>(Closeprice!C526/Closeprice!$C$2)*100</f>
        <v>162.96048372418</v>
      </c>
      <c r="D527" s="18">
        <f>(Closeprice!D526/Closeprice!$D$2)*100</f>
        <v>142.340250878588</v>
      </c>
    </row>
    <row r="528" spans="1:4">
      <c r="A528" s="8">
        <v>44600</v>
      </c>
      <c r="B528" s="4">
        <f>(Closeprice!B527/Closeprice!$B$2)*100</f>
        <v>210.841253411805</v>
      </c>
      <c r="C528" s="4">
        <f>(Closeprice!C527/Closeprice!$C$2)*100</f>
        <v>162.227150079707</v>
      </c>
      <c r="D528" s="18">
        <f>(Closeprice!D527/Closeprice!$D$2)*100</f>
        <v>142.551881589411</v>
      </c>
    </row>
    <row r="529" spans="1:4">
      <c r="A529" s="8">
        <v>44601</v>
      </c>
      <c r="B529" s="4">
        <f>(Closeprice!B528/Closeprice!$B$2)*100</f>
        <v>212.040090841239</v>
      </c>
      <c r="C529" s="4">
        <f>(Closeprice!C528/Closeprice!$C$2)*100</f>
        <v>164.219732068862</v>
      </c>
      <c r="D529" s="18">
        <f>(Closeprice!D528/Closeprice!$D$2)*100</f>
        <v>144.169894569428</v>
      </c>
    </row>
    <row r="530" spans="1:4">
      <c r="A530" s="8">
        <v>44602</v>
      </c>
      <c r="B530" s="4">
        <f>(Closeprice!B529/Closeprice!$B$2)*100</f>
        <v>212.132498808634</v>
      </c>
      <c r="C530" s="4">
        <f>(Closeprice!C529/Closeprice!$C$2)*100</f>
        <v>164.712710427552</v>
      </c>
      <c r="D530" s="18">
        <f>(Closeprice!D529/Closeprice!$D$2)*100</f>
        <v>145.262464835099</v>
      </c>
    </row>
    <row r="531" spans="1:4">
      <c r="A531" s="8">
        <v>44603</v>
      </c>
      <c r="B531" s="4">
        <f>(Closeprice!B530/Closeprice!$B$2)*100</f>
        <v>208.112462092061</v>
      </c>
      <c r="C531" s="4">
        <f>(Closeprice!C530/Closeprice!$C$2)*100</f>
        <v>161.687567464495</v>
      </c>
      <c r="D531" s="18">
        <f>(Closeprice!D530/Closeprice!$D$2)*100</f>
        <v>143.390922538884</v>
      </c>
    </row>
    <row r="532" spans="1:4">
      <c r="A532" s="8">
        <v>44606</v>
      </c>
      <c r="B532" s="4">
        <f>(Closeprice!B531/Closeprice!$B$2)*100</f>
        <v>199.477176900329</v>
      </c>
      <c r="C532" s="4">
        <f>(Closeprice!C531/Closeprice!$C$2)*100</f>
        <v>156.004381733532</v>
      </c>
      <c r="D532" s="18">
        <f>(Closeprice!D531/Closeprice!$D$2)*100</f>
        <v>138.914612352393</v>
      </c>
    </row>
    <row r="533" spans="1:4">
      <c r="A533" s="8">
        <v>44607</v>
      </c>
      <c r="B533" s="4">
        <f>(Closeprice!B532/Closeprice!$B$2)*100</f>
        <v>203.41133368488</v>
      </c>
      <c r="C533" s="4">
        <f>(Closeprice!C532/Closeprice!$C$2)*100</f>
        <v>160.183896795907</v>
      </c>
      <c r="D533" s="18">
        <f>(Closeprice!D532/Closeprice!$D$2)*100</f>
        <v>142.996092313744</v>
      </c>
    </row>
    <row r="534" spans="1:4">
      <c r="A534" s="8">
        <v>44608</v>
      </c>
      <c r="B534" s="4">
        <f>(Closeprice!B533/Closeprice!$B$2)*100</f>
        <v>204.267086588586</v>
      </c>
      <c r="C534" s="4">
        <f>(Closeprice!C533/Closeprice!$C$2)*100</f>
        <v>160.129825190701</v>
      </c>
      <c r="D534" s="18">
        <f>(Closeprice!D533/Closeprice!$D$2)*100</f>
        <v>142.784034066131</v>
      </c>
    </row>
    <row r="535" spans="1:4">
      <c r="A535" s="8">
        <v>44609</v>
      </c>
      <c r="B535" s="4">
        <f>(Closeprice!B534/Closeprice!$B$2)*100</f>
        <v>202.894603418224</v>
      </c>
      <c r="C535" s="4">
        <f>(Closeprice!C534/Closeprice!$C$2)*100</f>
        <v>159.780326603163</v>
      </c>
      <c r="D535" s="18">
        <f>(Closeprice!D534/Closeprice!$D$2)*100</f>
        <v>142.719689779306</v>
      </c>
    </row>
    <row r="536" spans="1:4">
      <c r="A536" s="8">
        <v>44610</v>
      </c>
      <c r="B536" s="4">
        <f>(Closeprice!B535/Closeprice!$B$2)*100</f>
        <v>201.268759941654</v>
      </c>
      <c r="C536" s="4">
        <f>(Closeprice!C535/Closeprice!$C$2)*100</f>
        <v>158.494142465012</v>
      </c>
      <c r="D536" s="18">
        <f>(Closeprice!D535/Closeprice!$D$2)*100</f>
        <v>142.352649445485</v>
      </c>
    </row>
    <row r="537" spans="1:4">
      <c r="A537" s="8">
        <v>44613</v>
      </c>
      <c r="B537" s="4">
        <f>(Closeprice!B536/Closeprice!$B$2)*100</f>
        <v>196.835861254587</v>
      </c>
      <c r="C537" s="4">
        <f>(Closeprice!C536/Closeprice!$C$2)*100</f>
        <v>157.229426954328</v>
      </c>
      <c r="D537" s="18">
        <f>(Closeprice!D536/Closeprice!$D$2)*100</f>
        <v>141.515746179959</v>
      </c>
    </row>
    <row r="538" spans="1:4">
      <c r="A538" s="8">
        <v>44614</v>
      </c>
      <c r="B538" s="4">
        <f>(Closeprice!B537/Closeprice!$B$2)*100</f>
        <v>193.644957564143</v>
      </c>
      <c r="C538" s="4">
        <f>(Closeprice!C537/Closeprice!$C$2)*100</f>
        <v>156.126859586509</v>
      </c>
      <c r="D538" s="18">
        <f>(Closeprice!D537/Closeprice!$D$2)*100</f>
        <v>140.618132690318</v>
      </c>
    </row>
    <row r="539" spans="1:4">
      <c r="A539" s="8">
        <v>44615</v>
      </c>
      <c r="B539" s="4">
        <f>(Closeprice!B538/Closeprice!$B$2)*100</f>
        <v>195.451845221732</v>
      </c>
      <c r="C539" s="4">
        <f>(Closeprice!C538/Closeprice!$C$2)*100</f>
        <v>157.070879140295</v>
      </c>
      <c r="D539" s="18">
        <f>(Closeprice!D538/Closeprice!$D$2)*100</f>
        <v>140.568324654336</v>
      </c>
    </row>
    <row r="540" spans="1:4">
      <c r="A540" s="8">
        <v>44616</v>
      </c>
      <c r="B540" s="4">
        <f>(Closeprice!B539/Closeprice!$B$2)*100</f>
        <v>184.170021955959</v>
      </c>
      <c r="C540" s="4">
        <f>(Closeprice!C539/Closeprice!$C$2)*100</f>
        <v>148.391619767939</v>
      </c>
      <c r="D540" s="18">
        <f>(Closeprice!D539/Closeprice!$D$2)*100</f>
        <v>133.636670685512</v>
      </c>
    </row>
    <row r="541" spans="1:4">
      <c r="A541" s="8">
        <v>44617</v>
      </c>
      <c r="B541" s="4">
        <f>(Closeprice!B540/Closeprice!$B$2)*100</f>
        <v>191.854462528714</v>
      </c>
      <c r="C541" s="4">
        <f>(Closeprice!C540/Closeprice!$C$2)*100</f>
        <v>154.430771343783</v>
      </c>
      <c r="D541" s="18">
        <f>(Closeprice!D540/Closeprice!$D$2)*100</f>
        <v>137.183729659937</v>
      </c>
    </row>
    <row r="542" spans="1:4">
      <c r="A542" s="8">
        <v>44620</v>
      </c>
      <c r="B542" s="4">
        <f>(Closeprice!B541/Closeprice!$B$2)*100</f>
        <v>193.391814859114</v>
      </c>
      <c r="C542" s="4">
        <f>(Closeprice!C541/Closeprice!$C$2)*100</f>
        <v>155.718288937056</v>
      </c>
      <c r="D542" s="18">
        <f>(Closeprice!D541/Closeprice!$D$2)*100</f>
        <v>138.366723956596</v>
      </c>
    </row>
    <row r="543" spans="1:4">
      <c r="A543" s="8">
        <v>44622</v>
      </c>
      <c r="B543" s="4">
        <f>(Closeprice!B542/Closeprice!$B$2)*100</f>
        <v>193.166960307369</v>
      </c>
      <c r="C543" s="4">
        <f>(Closeprice!C542/Closeprice!$C$2)*100</f>
        <v>155.45793182444</v>
      </c>
      <c r="D543" s="18">
        <f>(Closeprice!D542/Closeprice!$D$2)*100</f>
        <v>137.034946857177</v>
      </c>
    </row>
    <row r="544" spans="1:4">
      <c r="A544" s="8">
        <v>44623</v>
      </c>
      <c r="B544" s="4">
        <f>(Closeprice!B543/Closeprice!$B$2)*100</f>
        <v>193.839783153172</v>
      </c>
      <c r="C544" s="4">
        <f>(Closeprice!C543/Closeprice!$C$2)*100</f>
        <v>154.455640281812</v>
      </c>
      <c r="D544" s="18">
        <f>(Closeprice!D543/Closeprice!$D$2)*100</f>
        <v>136.316685050749</v>
      </c>
    </row>
    <row r="545" spans="1:4">
      <c r="A545" s="8">
        <v>44624</v>
      </c>
      <c r="B545" s="4">
        <f>(Closeprice!B544/Closeprice!$B$2)*100</f>
        <v>190.666940360594</v>
      </c>
      <c r="C545" s="4">
        <f>(Closeprice!C544/Closeprice!$C$2)*100</f>
        <v>150.804306793354</v>
      </c>
      <c r="D545" s="18">
        <f>(Closeprice!D544/Closeprice!$D$2)*100</f>
        <v>134.198454026969</v>
      </c>
    </row>
    <row r="546" spans="1:4">
      <c r="A546" s="8">
        <v>44627</v>
      </c>
      <c r="B546" s="4">
        <f>(Closeprice!B545/Closeprice!$B$2)*100</f>
        <v>186.27473309402</v>
      </c>
      <c r="C546" s="4">
        <f>(Closeprice!C545/Closeprice!$C$2)*100</f>
        <v>147.406396450876</v>
      </c>
      <c r="D546" s="18">
        <f>(Closeprice!D545/Closeprice!$D$2)*100</f>
        <v>130.891029423082</v>
      </c>
    </row>
    <row r="547" spans="1:4">
      <c r="A547" s="8">
        <v>44628</v>
      </c>
      <c r="B547" s="4">
        <f>(Closeprice!B546/Closeprice!$B$2)*100</f>
        <v>188.746537421237</v>
      </c>
      <c r="C547" s="4">
        <f>(Closeprice!C546/Closeprice!$C$2)*100</f>
        <v>149.553792579722</v>
      </c>
      <c r="D547" s="18">
        <f>(Closeprice!D546/Closeprice!$D$2)*100</f>
        <v>132.14029192212</v>
      </c>
    </row>
    <row r="548" spans="1:4">
      <c r="A548" s="8">
        <v>44629</v>
      </c>
      <c r="B548" s="4">
        <f>(Closeprice!B547/Closeprice!$B$2)*100</f>
        <v>192.821046966313</v>
      </c>
      <c r="C548" s="4">
        <f>(Closeprice!C547/Closeprice!$C$2)*100</f>
        <v>153.092915819645</v>
      </c>
      <c r="D548" s="18">
        <f>(Closeprice!D547/Closeprice!$D$2)*100</f>
        <v>134.720690215393</v>
      </c>
    </row>
    <row r="549" spans="1:4">
      <c r="A549" s="8">
        <v>44630</v>
      </c>
      <c r="B549" s="4">
        <f>(Closeprice!B548/Closeprice!$B$2)*100</f>
        <v>195.103320666527</v>
      </c>
      <c r="C549" s="4">
        <f>(Closeprice!C548/Closeprice!$C$2)*100</f>
        <v>154.721997942479</v>
      </c>
      <c r="D549" s="18">
        <f>(Closeprice!D548/Closeprice!$D$2)*100</f>
        <v>136.847685743358</v>
      </c>
    </row>
    <row r="550" spans="1:4">
      <c r="A550" s="8">
        <v>44631</v>
      </c>
      <c r="B550" s="4">
        <f>(Closeprice!B549/Closeprice!$B$2)*100</f>
        <v>196.866905689473</v>
      </c>
      <c r="C550" s="4">
        <f>(Closeprice!C549/Closeprice!$C$2)*100</f>
        <v>155.41386113265</v>
      </c>
      <c r="D550" s="18">
        <f>(Closeprice!D549/Closeprice!$D$2)*100</f>
        <v>137.18565357549</v>
      </c>
    </row>
    <row r="551" spans="1:4">
      <c r="A551" s="8">
        <v>44634</v>
      </c>
      <c r="B551" s="4">
        <f>(Closeprice!B550/Closeprice!$B$2)*100</f>
        <v>197.482789560076</v>
      </c>
      <c r="C551" s="4">
        <f>(Closeprice!C550/Closeprice!$C$2)*100</f>
        <v>155.442730436046</v>
      </c>
      <c r="D551" s="18">
        <f>(Closeprice!D550/Closeprice!$D$2)*100</f>
        <v>138.849412991988</v>
      </c>
    </row>
    <row r="552" spans="1:4">
      <c r="A552" s="8">
        <v>44635</v>
      </c>
      <c r="B552" s="4">
        <f>(Closeprice!B551/Closeprice!$B$2)*100</f>
        <v>195.752932719891</v>
      </c>
      <c r="C552" s="4">
        <f>(Closeprice!C551/Closeprice!$C$2)*100</f>
        <v>154.38023339465</v>
      </c>
      <c r="D552" s="18">
        <f>(Closeprice!D551/Closeprice!$D$2)*100</f>
        <v>137.155298463433</v>
      </c>
    </row>
    <row r="553" spans="1:4">
      <c r="A553" s="8">
        <v>44636</v>
      </c>
      <c r="B553" s="4">
        <f>(Closeprice!B552/Closeprice!$B$2)*100</f>
        <v>198.625050682941</v>
      </c>
      <c r="C553" s="4">
        <f>(Closeprice!C552/Closeprice!$C$2)*100</f>
        <v>157.16595449051</v>
      </c>
      <c r="D553" s="18">
        <f>(Closeprice!D552/Closeprice!$D$2)*100</f>
        <v>139.818638893877</v>
      </c>
    </row>
    <row r="554" spans="1:4">
      <c r="A554" s="8">
        <v>44637</v>
      </c>
      <c r="B554" s="4">
        <f>(Closeprice!B553/Closeprice!$B$2)*100</f>
        <v>200.964263358355</v>
      </c>
      <c r="C554" s="4">
        <f>(Closeprice!C553/Closeprice!$C$2)*100</f>
        <v>158.845241198696</v>
      </c>
      <c r="D554" s="18">
        <f>(Closeprice!D553/Closeprice!$D$2)*100</f>
        <v>142.399250955545</v>
      </c>
    </row>
    <row r="555" spans="1:4">
      <c r="A555" s="8">
        <v>44641</v>
      </c>
      <c r="B555" s="4">
        <f>(Closeprice!B554/Closeprice!$B$2)*100</f>
        <v>201.723981608348</v>
      </c>
      <c r="C555" s="4">
        <f>(Closeprice!C554/Closeprice!$C$2)*100</f>
        <v>157.759675383685</v>
      </c>
      <c r="D555" s="18">
        <f>(Closeprice!D554/Closeprice!$D$2)*100</f>
        <v>140.947763555054</v>
      </c>
    </row>
    <row r="556" spans="1:4">
      <c r="A556" s="8">
        <v>44642</v>
      </c>
      <c r="B556" s="4">
        <f>(Closeprice!B555/Closeprice!$B$2)*100</f>
        <v>202.025576842592</v>
      </c>
      <c r="C556" s="4">
        <f>(Closeprice!C555/Closeprice!$C$2)*100</f>
        <v>158.023632825131</v>
      </c>
      <c r="D556" s="18">
        <f>(Closeprice!D555/Closeprice!$D$2)*100</f>
        <v>142.46402277916</v>
      </c>
    </row>
    <row r="557" spans="1:4">
      <c r="A557" s="8">
        <v>44643</v>
      </c>
      <c r="B557" s="4">
        <f>(Closeprice!B556/Closeprice!$B$2)*100</f>
        <v>201.98546569191</v>
      </c>
      <c r="C557" s="4">
        <f>(Closeprice!C556/Closeprice!$C$2)*100</f>
        <v>158.639155709555</v>
      </c>
      <c r="D557" s="18">
        <f>(Closeprice!D556/Closeprice!$D$2)*100</f>
        <v>141.944565579868</v>
      </c>
    </row>
    <row r="558" spans="1:4">
      <c r="A558" s="8">
        <v>44644</v>
      </c>
      <c r="B558" s="4">
        <f>(Closeprice!B557/Closeprice!$B$2)*100</f>
        <v>202.315929349249</v>
      </c>
      <c r="C558" s="4">
        <f>(Closeprice!C557/Closeprice!$C$2)*100</f>
        <v>159.185272254866</v>
      </c>
      <c r="D558" s="18">
        <f>(Closeprice!D557/Closeprice!$D$2)*100</f>
        <v>141.919768446075</v>
      </c>
    </row>
    <row r="559" spans="1:4">
      <c r="A559" s="8">
        <v>44645</v>
      </c>
      <c r="B559" s="4">
        <f>(Closeprice!B558/Closeprice!$B$2)*100</f>
        <v>201.648111330566</v>
      </c>
      <c r="C559" s="4">
        <f>(Closeprice!C558/Closeprice!$C$2)*100</f>
        <v>158.613886734988</v>
      </c>
      <c r="D559" s="18">
        <f>(Closeprice!D558/Closeprice!$D$2)*100</f>
        <v>141.494583108877</v>
      </c>
    </row>
    <row r="560" spans="1:4">
      <c r="A560" s="8">
        <v>44648</v>
      </c>
      <c r="B560" s="4">
        <f>(Closeprice!B559/Closeprice!$B$2)*100</f>
        <v>200.57918180506</v>
      </c>
      <c r="C560" s="4">
        <f>(Closeprice!C559/Closeprice!$C$2)*100</f>
        <v>157.987229500294</v>
      </c>
      <c r="D560" s="18">
        <f>(Closeprice!D559/Closeprice!$D$2)*100</f>
        <v>141.986891722033</v>
      </c>
    </row>
    <row r="561" spans="1:4">
      <c r="A561" s="8">
        <v>44649</v>
      </c>
      <c r="B561" s="4">
        <f>(Closeprice!B560/Closeprice!$B$2)*100</f>
        <v>201.842139048604</v>
      </c>
      <c r="C561" s="4">
        <f>(Closeprice!C560/Closeprice!$C$2)*100</f>
        <v>159.033591734712</v>
      </c>
      <c r="D561" s="18">
        <f>(Closeprice!D560/Closeprice!$D$2)*100</f>
        <v>142.830421807797</v>
      </c>
    </row>
    <row r="562" spans="1:4">
      <c r="A562" s="8">
        <v>44650</v>
      </c>
      <c r="B562" s="4">
        <f>(Closeprice!B561/Closeprice!$B$2)*100</f>
        <v>204.033527989677</v>
      </c>
      <c r="C562" s="4">
        <f>(Closeprice!C561/Closeprice!$C$2)*100</f>
        <v>160.266637686242</v>
      </c>
      <c r="D562" s="18">
        <f>(Closeprice!D561/Closeprice!$D$2)*100</f>
        <v>144.215854774303</v>
      </c>
    </row>
    <row r="563" spans="1:4">
      <c r="A563" s="8">
        <v>44651</v>
      </c>
      <c r="B563" s="4">
        <f>(Closeprice!B562/Closeprice!$B$2)*100</f>
        <v>204.658623643529</v>
      </c>
      <c r="C563" s="4">
        <f>(Closeprice!C562/Closeprice!$C$2)*100</f>
        <v>160.734480415878</v>
      </c>
      <c r="D563" s="18">
        <f>(Closeprice!D562/Closeprice!$D$2)*100</f>
        <v>143.995459559295</v>
      </c>
    </row>
    <row r="564" spans="1:4">
      <c r="A564" s="8">
        <v>44652</v>
      </c>
      <c r="B564" s="4">
        <f>(Closeprice!B563/Closeprice!$B$2)*100</f>
        <v>208.167515190376</v>
      </c>
      <c r="C564" s="4">
        <f>(Closeprice!C563/Closeprice!$C$2)*100</f>
        <v>162.9721514565</v>
      </c>
      <c r="D564" s="18">
        <f>(Closeprice!D563/Closeprice!$D$2)*100</f>
        <v>145.844556174059</v>
      </c>
    </row>
    <row r="565" spans="1:4">
      <c r="A565" s="8">
        <v>44655</v>
      </c>
      <c r="B565" s="4">
        <f>(Closeprice!B564/Closeprice!$B$2)*100</f>
        <v>211.670966707745</v>
      </c>
      <c r="C565" s="4">
        <f>(Closeprice!C564/Closeprice!$C$2)*100</f>
        <v>165.045607498818</v>
      </c>
      <c r="D565" s="18">
        <f>(Closeprice!D564/Closeprice!$D$2)*100</f>
        <v>148.994647239395</v>
      </c>
    </row>
    <row r="566" spans="1:4">
      <c r="A566" s="8">
        <v>44656</v>
      </c>
      <c r="B566" s="4">
        <f>(Closeprice!B565/Closeprice!$B$2)*100</f>
        <v>214.572823498606</v>
      </c>
      <c r="C566" s="4">
        <f>(Closeprice!C565/Closeprice!$C$2)*100</f>
        <v>167.164867724586</v>
      </c>
      <c r="D566" s="18">
        <f>(Closeprice!D565/Closeprice!$D$2)*100</f>
        <v>148.483954544289</v>
      </c>
    </row>
    <row r="567" spans="1:4">
      <c r="A567" s="8">
        <v>44657</v>
      </c>
      <c r="B567" s="4">
        <f>(Closeprice!B566/Closeprice!$B$2)*100</f>
        <v>215.395718624267</v>
      </c>
      <c r="C567" s="4">
        <f>(Closeprice!C566/Closeprice!$C$2)*100</f>
        <v>167.853930659</v>
      </c>
      <c r="D567" s="18">
        <f>(Closeprice!D566/Closeprice!$D$2)*100</f>
        <v>147.5147286424</v>
      </c>
    </row>
    <row r="568" spans="1:4">
      <c r="A568" s="8">
        <v>44658</v>
      </c>
      <c r="B568" s="4">
        <f>(Closeprice!B567/Closeprice!$B$2)*100</f>
        <v>213.79098246207</v>
      </c>
      <c r="C568" s="4">
        <f>(Closeprice!C567/Closeprice!$C$2)*100</f>
        <v>167.147332789728</v>
      </c>
      <c r="D568" s="18">
        <f>(Closeprice!D567/Closeprice!$D$2)*100</f>
        <v>146.174400807189</v>
      </c>
    </row>
    <row r="569" spans="1:4">
      <c r="A569" s="8">
        <v>44659</v>
      </c>
      <c r="B569" s="4">
        <f>(Closeprice!B568/Closeprice!$B$2)*100</f>
        <v>215.902366702958</v>
      </c>
      <c r="C569" s="4">
        <f>(Closeprice!C568/Closeprice!$C$2)*100</f>
        <v>168.704675026986</v>
      </c>
      <c r="D569" s="18">
        <f>(Closeprice!D568/Closeprice!$D$2)*100</f>
        <v>147.563467836407</v>
      </c>
    </row>
    <row r="570" spans="1:4">
      <c r="A570" s="8">
        <v>44662</v>
      </c>
      <c r="B570" s="4">
        <f>(Closeprice!B569/Closeprice!$B$2)*100</f>
        <v>216.731282127907</v>
      </c>
      <c r="C570" s="4">
        <f>(Closeprice!C569/Closeprice!$C$2)*100</f>
        <v>169.396471544401</v>
      </c>
      <c r="D570" s="18">
        <f>(Closeprice!D569/Closeprice!$D$2)*100</f>
        <v>147.214170279353</v>
      </c>
    </row>
    <row r="571" spans="1:4">
      <c r="A571" s="8">
        <v>44663</v>
      </c>
      <c r="B571" s="4">
        <f>(Closeprice!B570/Closeprice!$B$2)*100</f>
        <v>213.551403563872</v>
      </c>
      <c r="C571" s="4">
        <f>(Closeprice!C570/Closeprice!$C$2)*100</f>
        <v>166.93331324261</v>
      </c>
      <c r="D571" s="18">
        <f>(Closeprice!D570/Closeprice!$D$2)*100</f>
        <v>145.906762776937</v>
      </c>
    </row>
    <row r="572" spans="1:4">
      <c r="A572" s="8">
        <v>44664</v>
      </c>
      <c r="B572" s="4">
        <f>(Closeprice!B571/Closeprice!$B$2)*100</f>
        <v>214.131165638743</v>
      </c>
      <c r="C572" s="4">
        <f>(Closeprice!C571/Closeprice!$C$2)*100</f>
        <v>166.583547964047</v>
      </c>
      <c r="D572" s="18">
        <f>(Closeprice!D571/Closeprice!$D$2)*100</f>
        <v>145.592523236625</v>
      </c>
    </row>
    <row r="573" spans="1:4">
      <c r="A573" s="8">
        <v>44669</v>
      </c>
      <c r="B573" s="4">
        <f>(Closeprice!B572/Closeprice!$B$2)*100</f>
        <v>211.971183801188</v>
      </c>
      <c r="C573" s="4">
        <f>(Closeprice!C572/Closeprice!$C$2)*100</f>
        <v>164.997403096149</v>
      </c>
      <c r="D573" s="18">
        <f>(Closeprice!D572/Closeprice!$D$2)*100</f>
        <v>143.408451547256</v>
      </c>
    </row>
    <row r="574" spans="1:4">
      <c r="A574" s="8">
        <v>44670</v>
      </c>
      <c r="B574" s="4">
        <f>(Closeprice!B573/Closeprice!$B$2)*100</f>
        <v>209.401821612004</v>
      </c>
      <c r="C574" s="4">
        <f>(Closeprice!C573/Closeprice!$C$2)*100</f>
        <v>163.020622550193</v>
      </c>
      <c r="D574" s="18">
        <f>(Closeprice!D573/Closeprice!$D$2)*100</f>
        <v>141.465083070398</v>
      </c>
    </row>
    <row r="575" spans="1:4">
      <c r="A575" s="8">
        <v>44671</v>
      </c>
      <c r="B575" s="4">
        <f>(Closeprice!B574/Closeprice!$B$2)*100</f>
        <v>210.153633685823</v>
      </c>
      <c r="C575" s="4">
        <f>(Closeprice!C574/Closeprice!$C$2)*100</f>
        <v>163.746488845981</v>
      </c>
      <c r="D575" s="18">
        <f>(Closeprice!D574/Closeprice!$D$2)*100</f>
        <v>142.887284200805</v>
      </c>
    </row>
    <row r="576" spans="1:4">
      <c r="A576" s="8">
        <v>44672</v>
      </c>
      <c r="B576" s="4">
        <f>(Closeprice!B575/Closeprice!$B$2)*100</f>
        <v>212.947632825573</v>
      </c>
      <c r="C576" s="4">
        <f>(Closeprice!C575/Closeprice!$C$2)*100</f>
        <v>165.84034675167</v>
      </c>
      <c r="D576" s="18">
        <f>(Closeprice!D575/Closeprice!$D$2)*100</f>
        <v>144.864000547247</v>
      </c>
    </row>
    <row r="577" spans="1:4">
      <c r="A577" s="8">
        <v>44673</v>
      </c>
      <c r="B577" s="4">
        <f>(Closeprice!B576/Closeprice!$B$2)*100</f>
        <v>212.146497817823</v>
      </c>
      <c r="C577" s="4">
        <f>(Closeprice!C576/Closeprice!$C$2)*100</f>
        <v>164.670839936714</v>
      </c>
      <c r="D577" s="18">
        <f>(Closeprice!D576/Closeprice!$D$2)*100</f>
        <v>143.137393222687</v>
      </c>
    </row>
    <row r="578" spans="1:4">
      <c r="A578" s="8">
        <v>44676</v>
      </c>
      <c r="B578" s="4">
        <f>(Closeprice!B577/Closeprice!$B$2)*100</f>
        <v>208.167079988017</v>
      </c>
      <c r="C578" s="4">
        <f>(Closeprice!C577/Closeprice!$C$2)*100</f>
        <v>161.605960011014</v>
      </c>
      <c r="D578" s="18">
        <f>(Closeprice!D577/Closeprice!$D$2)*100</f>
        <v>141.223097247518</v>
      </c>
    </row>
    <row r="579" spans="1:4">
      <c r="A579" s="8">
        <v>44677</v>
      </c>
      <c r="B579" s="4">
        <f>(Closeprice!B578/Closeprice!$B$2)*100</f>
        <v>209.759050214373</v>
      </c>
      <c r="C579" s="4">
        <f>(Closeprice!C578/Closeprice!$C$2)*100</f>
        <v>164.216665122081</v>
      </c>
      <c r="D579" s="18">
        <f>(Closeprice!D578/Closeprice!$D$2)*100</f>
        <v>143.512129218719</v>
      </c>
    </row>
    <row r="580" spans="1:4">
      <c r="A580" s="8">
        <v>44678</v>
      </c>
      <c r="B580" s="4">
        <f>(Closeprice!B579/Closeprice!$B$2)*100</f>
        <v>208.478394741595</v>
      </c>
      <c r="C580" s="4">
        <f>(Closeprice!C579/Closeprice!$C$2)*100</f>
        <v>162.773533316043</v>
      </c>
      <c r="D580" s="18">
        <f>(Closeprice!D579/Closeprice!$D$2)*100</f>
        <v>142.071116469572</v>
      </c>
    </row>
    <row r="581" spans="1:4">
      <c r="A581" s="8">
        <v>44679</v>
      </c>
      <c r="B581" s="4">
        <f>(Closeprice!B580/Closeprice!$B$2)*100</f>
        <v>208.737847880818</v>
      </c>
      <c r="C581" s="4">
        <f>(Closeprice!C580/Closeprice!$C$2)*100</f>
        <v>164.127456974404</v>
      </c>
      <c r="D581" s="18">
        <f>(Closeprice!D580/Closeprice!$D$2)*100</f>
        <v>143.83256804248</v>
      </c>
    </row>
    <row r="582" spans="1:4">
      <c r="A582" s="8">
        <v>44680</v>
      </c>
      <c r="B582" s="4">
        <f>(Closeprice!B581/Closeprice!$B$2)*100</f>
        <v>207.53291761837</v>
      </c>
      <c r="C582" s="4">
        <f>(Closeprice!C581/Closeprice!$C$2)*100</f>
        <v>162.801802564634</v>
      </c>
      <c r="D582" s="18">
        <f>(Closeprice!D581/Closeprice!$D$2)*100</f>
        <v>142.490316291717</v>
      </c>
    </row>
    <row r="583" spans="1:4">
      <c r="A583" s="8">
        <v>44683</v>
      </c>
      <c r="B583" s="4">
        <f>(Closeprice!B582/Closeprice!$B$2)*100</f>
        <v>205.718558986965</v>
      </c>
      <c r="C583" s="4">
        <f>(Closeprice!C582/Closeprice!$C$2)*100</f>
        <v>162.041333108424</v>
      </c>
      <c r="D583" s="18">
        <f>(Closeprice!D582/Closeprice!$D$2)*100</f>
        <v>142.197881127671</v>
      </c>
    </row>
    <row r="584" spans="1:4">
      <c r="A584" s="8">
        <v>44685</v>
      </c>
      <c r="B584" s="4">
        <f>(Closeprice!B583/Closeprice!$B$2)*100</f>
        <v>201.372410636636</v>
      </c>
      <c r="C584" s="4">
        <f>(Closeprice!C583/Closeprice!$C$2)*100</f>
        <v>157.783210866592</v>
      </c>
      <c r="D584" s="18">
        <f>(Closeprice!D583/Closeprice!$D$2)*100</f>
        <v>138.899434796364</v>
      </c>
    </row>
    <row r="585" spans="1:4">
      <c r="A585" s="8">
        <v>44686</v>
      </c>
      <c r="B585" s="4">
        <f>(Closeprice!B584/Closeprice!$B$2)*100</f>
        <v>200.72961675355</v>
      </c>
      <c r="C585" s="4">
        <f>(Closeprice!C584/Closeprice!$C$2)*100</f>
        <v>157.449313703985</v>
      </c>
      <c r="D585" s="18">
        <f>(Closeprice!D584/Closeprice!$D$2)*100</f>
        <v>139.12239523211</v>
      </c>
    </row>
    <row r="586" spans="1:4">
      <c r="A586" s="8">
        <v>44687</v>
      </c>
      <c r="B586" s="4">
        <f>(Closeprice!B585/Closeprice!$B$2)*100</f>
        <v>196.51134536281</v>
      </c>
      <c r="C586" s="4">
        <f>(Closeprice!C585/Closeprice!$C$2)*100</f>
        <v>154.211484648931</v>
      </c>
      <c r="D586" s="18">
        <f>(Closeprice!D585/Closeprice!$D$2)*100</f>
        <v>136.848540816937</v>
      </c>
    </row>
    <row r="587" spans="1:4">
      <c r="A587" s="8">
        <v>44690</v>
      </c>
      <c r="B587" s="4">
        <f>(Closeprice!B586/Closeprice!$B$2)*100</f>
        <v>193.238623629022</v>
      </c>
      <c r="C587" s="4">
        <f>(Closeprice!C586/Closeprice!$C$2)*100</f>
        <v>151.295018278336</v>
      </c>
      <c r="D587" s="18">
        <f>(Closeprice!D586/Closeprice!$D$2)*100</f>
        <v>135.648445048696</v>
      </c>
    </row>
    <row r="588" spans="1:4">
      <c r="A588" s="8">
        <v>44691</v>
      </c>
      <c r="B588" s="4">
        <f>(Closeprice!B587/Closeprice!$B$2)*100</f>
        <v>189.157658582299</v>
      </c>
      <c r="C588" s="4">
        <f>(Closeprice!C587/Closeprice!$C$2)*100</f>
        <v>148.298611273163</v>
      </c>
      <c r="D588" s="18">
        <f>(Closeprice!D587/Closeprice!$D$2)*100</f>
        <v>134.739715602528</v>
      </c>
    </row>
    <row r="589" spans="1:4">
      <c r="A589" s="8">
        <v>44692</v>
      </c>
      <c r="B589" s="4">
        <f>(Closeprice!B588/Closeprice!$B$2)*100</f>
        <v>184.931408481659</v>
      </c>
      <c r="C589" s="4">
        <f>(Closeprice!C588/Closeprice!$C$2)*100</f>
        <v>147.619949288702</v>
      </c>
      <c r="D589" s="18">
        <f>(Closeprice!D588/Closeprice!$D$2)*100</f>
        <v>134.198667795364</v>
      </c>
    </row>
    <row r="590" spans="1:4">
      <c r="A590" s="8">
        <v>44693</v>
      </c>
      <c r="B590" s="4">
        <f>(Closeprice!B589/Closeprice!$B$2)*100</f>
        <v>181.301748280407</v>
      </c>
      <c r="C590" s="4">
        <f>(Closeprice!C589/Closeprice!$C$2)*100</f>
        <v>144.314047349658</v>
      </c>
      <c r="D590" s="18">
        <f>(Closeprice!D589/Closeprice!$D$2)*100</f>
        <v>131.095392008482</v>
      </c>
    </row>
    <row r="591" spans="1:4">
      <c r="A591" s="8">
        <v>44694</v>
      </c>
      <c r="B591" s="4">
        <f>(Closeprice!B590/Closeprice!$B$2)*100</f>
        <v>183.624568333661</v>
      </c>
      <c r="C591" s="4">
        <f>(Closeprice!C590/Closeprice!$C$2)*100</f>
        <v>145.451017859631</v>
      </c>
      <c r="D591" s="18">
        <f>(Closeprice!D590/Closeprice!$D$2)*100</f>
        <v>130.738826326005</v>
      </c>
    </row>
    <row r="592" spans="1:4">
      <c r="A592" s="8">
        <v>44697</v>
      </c>
      <c r="B592" s="4">
        <f>(Closeprice!B591/Closeprice!$B$2)*100</f>
        <v>185.729787207807</v>
      </c>
      <c r="C592" s="4">
        <f>(Closeprice!C591/Closeprice!$C$2)*100</f>
        <v>147.647485136976</v>
      </c>
      <c r="D592" s="18">
        <f>(Closeprice!D591/Closeprice!$D$2)*100</f>
        <v>131.467135246988</v>
      </c>
    </row>
    <row r="593" spans="1:4">
      <c r="A593" s="8">
        <v>44698</v>
      </c>
      <c r="B593" s="4">
        <f>(Closeprice!B592/Closeprice!$B$2)*100</f>
        <v>190.894841328847</v>
      </c>
      <c r="C593" s="4">
        <f>(Closeprice!C592/Closeprice!$C$2)*100</f>
        <v>151.352956903397</v>
      </c>
      <c r="D593" s="18">
        <f>(Closeprice!D592/Closeprice!$D$2)*100</f>
        <v>134.936168757322</v>
      </c>
    </row>
    <row r="594" spans="1:4">
      <c r="A594" s="8">
        <v>44699</v>
      </c>
      <c r="B594" s="4">
        <f>(Closeprice!B593/Closeprice!$B$2)*100</f>
        <v>191.52370873647</v>
      </c>
      <c r="C594" s="4">
        <f>(Closeprice!C593/Closeprice!$C$2)*100</f>
        <v>151.1615394206</v>
      </c>
      <c r="D594" s="18">
        <f>(Closeprice!D593/Closeprice!$D$2)*100</f>
        <v>134.782041744692</v>
      </c>
    </row>
    <row r="595" spans="1:4">
      <c r="A595" s="8">
        <v>44700</v>
      </c>
      <c r="B595" s="4">
        <f>(Closeprice!B594/Closeprice!$B$2)*100</f>
        <v>187.144557540642</v>
      </c>
      <c r="C595" s="4">
        <f>(Closeprice!C594/Closeprice!$C$2)*100</f>
        <v>147.144972574162</v>
      </c>
      <c r="D595" s="18">
        <f>(Closeprice!D594/Closeprice!$D$2)*100</f>
        <v>131.190518944155</v>
      </c>
    </row>
    <row r="596" spans="1:4">
      <c r="A596" s="8">
        <v>44701</v>
      </c>
      <c r="B596" s="4">
        <f>(Closeprice!B595/Closeprice!$B$2)*100</f>
        <v>191.13572583412</v>
      </c>
      <c r="C596" s="4">
        <f>(Closeprice!C595/Closeprice!$C$2)*100</f>
        <v>150.059372089317</v>
      </c>
      <c r="D596" s="18">
        <f>(Closeprice!D595/Closeprice!$D$2)*100</f>
        <v>134.76579534669</v>
      </c>
    </row>
    <row r="597" spans="1:4">
      <c r="A597" s="8">
        <v>44704</v>
      </c>
      <c r="B597" s="4">
        <f>(Closeprice!B596/Closeprice!$B$2)*100</f>
        <v>189.90823758277</v>
      </c>
      <c r="C597" s="4">
        <f>(Closeprice!C596/Closeprice!$C$2)*100</f>
        <v>149.675803723407</v>
      </c>
      <c r="D597" s="18">
        <f>(Closeprice!D596/Closeprice!$D$2)*100</f>
        <v>134.19268228031</v>
      </c>
    </row>
    <row r="598" spans="1:4">
      <c r="A598" s="8">
        <v>44705</v>
      </c>
      <c r="B598" s="4">
        <f>(Closeprice!B597/Closeprice!$B$2)*100</f>
        <v>187.745209328708</v>
      </c>
      <c r="C598" s="4">
        <f>(Closeprice!C597/Closeprice!$C$2)*100</f>
        <v>148.410554830675</v>
      </c>
      <c r="D598" s="18">
        <f>(Closeprice!D597/Closeprice!$D$2)*100</f>
        <v>133.451761024036</v>
      </c>
    </row>
    <row r="599" spans="1:4">
      <c r="A599" s="8">
        <v>44706</v>
      </c>
      <c r="B599" s="4">
        <f>(Closeprice!B598/Closeprice!$B$2)*100</f>
        <v>182.228656769681</v>
      </c>
      <c r="C599" s="4">
        <f>(Closeprice!C598/Closeprice!$C$2)*100</f>
        <v>145.540359352821</v>
      </c>
      <c r="D599" s="18">
        <f>(Closeprice!D598/Closeprice!$D$2)*100</f>
        <v>132.429093023455</v>
      </c>
    </row>
    <row r="600" spans="1:4">
      <c r="A600" s="8">
        <v>44707</v>
      </c>
      <c r="B600" s="4">
        <f>(Closeprice!B599/Closeprice!$B$2)*100</f>
        <v>183.641251090726</v>
      </c>
      <c r="C600" s="4">
        <f>(Closeprice!C599/Closeprice!$C$2)*100</f>
        <v>147.636484132217</v>
      </c>
      <c r="D600" s="18">
        <f>(Closeprice!D599/Closeprice!$D$2)*100</f>
        <v>133.712558465656</v>
      </c>
    </row>
    <row r="601" spans="1:4">
      <c r="A601" s="8">
        <v>44708</v>
      </c>
      <c r="B601" s="4">
        <f>(Closeprice!B600/Closeprice!$B$2)*100</f>
        <v>185.84279475349</v>
      </c>
      <c r="C601" s="4">
        <f>(Closeprice!C600/Closeprice!$C$2)*100</f>
        <v>150.131978720723</v>
      </c>
      <c r="D601" s="18">
        <f>(Closeprice!D600/Closeprice!$D$2)*100</f>
        <v>135.025523946336</v>
      </c>
    </row>
    <row r="602" spans="1:4">
      <c r="A602" s="8">
        <v>44711</v>
      </c>
      <c r="B602" s="4">
        <f>(Closeprice!B601/Closeprice!$B$2)*100</f>
        <v>189.982512118572</v>
      </c>
      <c r="C602" s="4">
        <f>(Closeprice!C601/Closeprice!$C$2)*100</f>
        <v>153.555958110841</v>
      </c>
      <c r="D602" s="18">
        <f>(Closeprice!D601/Closeprice!$D$2)*100</f>
        <v>137.636277351666</v>
      </c>
    </row>
    <row r="603" spans="1:4">
      <c r="A603" s="8">
        <v>44712</v>
      </c>
      <c r="B603" s="4">
        <f>(Closeprice!B602/Closeprice!$B$2)*100</f>
        <v>191.277311667993</v>
      </c>
      <c r="C603" s="4">
        <f>(Closeprice!C602/Closeprice!$C$2)*100</f>
        <v>154.306226635366</v>
      </c>
      <c r="D603" s="18">
        <f>(Closeprice!D602/Closeprice!$D$2)*100</f>
        <v>136.89257710626</v>
      </c>
    </row>
    <row r="604" spans="1:4">
      <c r="A604" s="8">
        <v>44713</v>
      </c>
      <c r="B604" s="4">
        <f>(Closeprice!B603/Closeprice!$B$2)*100</f>
        <v>192.464833836113</v>
      </c>
      <c r="C604" s="4">
        <f>(Closeprice!C603/Closeprice!$C$2)*100</f>
        <v>154.145078583844</v>
      </c>
      <c r="D604" s="18">
        <f>(Closeprice!D603/Closeprice!$D$2)*100</f>
        <v>136.276924129321</v>
      </c>
    </row>
    <row r="605" spans="1:4">
      <c r="A605" s="8">
        <v>44714</v>
      </c>
      <c r="B605" s="4">
        <f>(Closeprice!B604/Closeprice!$B$2)*100</f>
        <v>193.627186801183</v>
      </c>
      <c r="C605" s="4">
        <f>(Closeprice!C604/Closeprice!$C$2)*100</f>
        <v>154.088806777686</v>
      </c>
      <c r="D605" s="18">
        <f>(Closeprice!D604/Closeprice!$D$2)*100</f>
        <v>137.277787753636</v>
      </c>
    </row>
    <row r="606" spans="1:4">
      <c r="A606" s="8">
        <v>44715</v>
      </c>
      <c r="B606" s="4">
        <f>(Closeprice!B605/Closeprice!$B$2)*100</f>
        <v>191.373999125243</v>
      </c>
      <c r="C606" s="4">
        <f>(Closeprice!C605/Closeprice!$C$2)*100</f>
        <v>151.847068698941</v>
      </c>
      <c r="D606" s="18">
        <f>(Closeprice!D605/Closeprice!$D$2)*100</f>
        <v>136.694841341097</v>
      </c>
    </row>
    <row r="607" spans="1:4">
      <c r="A607" s="8">
        <v>44718</v>
      </c>
      <c r="B607" s="4">
        <f>(Closeprice!B606/Closeprice!$B$2)*100</f>
        <v>190.331689477315</v>
      </c>
      <c r="C607" s="4">
        <f>(Closeprice!C606/Closeprice!$C$2)*100</f>
        <v>151.612713961208</v>
      </c>
      <c r="D607" s="18">
        <f>(Closeprice!D606/Closeprice!$D$2)*100</f>
        <v>136.564015083498</v>
      </c>
    </row>
    <row r="608" spans="1:4">
      <c r="A608" s="8">
        <v>44719</v>
      </c>
      <c r="B608" s="4">
        <f>(Closeprice!B607/Closeprice!$B$2)*100</f>
        <v>189.061333793681</v>
      </c>
      <c r="C608" s="4">
        <f>(Closeprice!C607/Closeprice!$C$2)*100</f>
        <v>150.443540510033</v>
      </c>
      <c r="D608" s="18">
        <f>(Closeprice!D607/Closeprice!$D$2)*100</f>
        <v>135.395343269288</v>
      </c>
    </row>
    <row r="609" spans="1:4">
      <c r="A609" s="8">
        <v>44720</v>
      </c>
      <c r="B609" s="4">
        <f>(Closeprice!B608/Closeprice!$B$2)*100</f>
        <v>188.428114362476</v>
      </c>
      <c r="C609" s="4">
        <f>(Closeprice!C608/Closeprice!$C$2)*100</f>
        <v>150.218519958156</v>
      </c>
      <c r="D609" s="18">
        <f>(Closeprice!D608/Closeprice!$D$2)*100</f>
        <v>134.885291879366</v>
      </c>
    </row>
    <row r="610" spans="1:4">
      <c r="A610" s="8">
        <v>44721</v>
      </c>
      <c r="B610" s="4">
        <f>(Closeprice!B609/Closeprice!$B$2)*100</f>
        <v>188.872528503941</v>
      </c>
      <c r="C610" s="4">
        <f>(Closeprice!C609/Closeprice!$C$2)*100</f>
        <v>150.91411682267</v>
      </c>
      <c r="D610" s="18">
        <f>(Closeprice!D609/Closeprice!$D$2)*100</f>
        <v>135.89684392342</v>
      </c>
    </row>
    <row r="611" spans="1:4">
      <c r="A611" s="8">
        <v>44722</v>
      </c>
      <c r="B611" s="4">
        <f>(Closeprice!B610/Closeprice!$B$2)*100</f>
        <v>187.553502689913</v>
      </c>
      <c r="C611" s="4">
        <f>(Closeprice!C610/Closeprice!$C$2)*100</f>
        <v>149.949162023465</v>
      </c>
      <c r="D611" s="18">
        <f>(Closeprice!D610/Closeprice!$D$2)*100</f>
        <v>133.674935228176</v>
      </c>
    </row>
    <row r="612" spans="1:4">
      <c r="A612" s="8">
        <v>44725</v>
      </c>
      <c r="B612" s="4">
        <f>(Closeprice!B611/Closeprice!$B$2)*100</f>
        <v>181.648604559905</v>
      </c>
      <c r="C612" s="4">
        <f>(Closeprice!C611/Closeprice!$C$2)*100</f>
        <v>145.858655090498</v>
      </c>
      <c r="D612" s="18">
        <f>(Closeprice!D611/Closeprice!$D$2)*100</f>
        <v>130.247586554823</v>
      </c>
    </row>
    <row r="613" spans="1:4">
      <c r="A613" s="8">
        <v>44726</v>
      </c>
      <c r="B613" s="4">
        <f>(Closeprice!B612/Closeprice!$B$2)*100</f>
        <v>180.918189935365</v>
      </c>
      <c r="C613" s="4">
        <f>(Closeprice!C612/Closeprice!$C$2)*100</f>
        <v>145.619299896057</v>
      </c>
      <c r="D613" s="18">
        <f>(Closeprice!D612/Closeprice!$D$2)*100</f>
        <v>129.939546297959</v>
      </c>
    </row>
    <row r="614" spans="1:4">
      <c r="A614" s="8">
        <v>44727</v>
      </c>
      <c r="B614" s="4">
        <f>(Closeprice!B613/Closeprice!$B$2)*100</f>
        <v>181.812675848953</v>
      </c>
      <c r="C614" s="4">
        <f>(Closeprice!C613/Closeprice!$C$2)*100</f>
        <v>146.381902880463</v>
      </c>
      <c r="D614" s="18">
        <f>(Closeprice!D613/Closeprice!$D$2)*100</f>
        <v>129.678962624734</v>
      </c>
    </row>
    <row r="615" spans="1:4">
      <c r="A615" s="8">
        <v>44728</v>
      </c>
      <c r="B615" s="4">
        <f>(Closeprice!B614/Closeprice!$B$2)*100</f>
        <v>176.597573456718</v>
      </c>
      <c r="C615" s="4">
        <f>(Closeprice!C614/Closeprice!$C$2)*100</f>
        <v>142.955723289394</v>
      </c>
      <c r="D615" s="18">
        <f>(Closeprice!D614/Closeprice!$D$2)*100</f>
        <v>126.995955501971</v>
      </c>
    </row>
    <row r="616" spans="1:4">
      <c r="A616" s="8">
        <v>44729</v>
      </c>
      <c r="B616" s="4">
        <f>(Closeprice!B615/Closeprice!$B$2)*100</f>
        <v>175.052024815238</v>
      </c>
      <c r="C616" s="4">
        <f>(Closeprice!C615/Closeprice!$C$2)*100</f>
        <v>141.985834706237</v>
      </c>
      <c r="D616" s="18">
        <f>(Closeprice!D615/Closeprice!$D$2)*100</f>
        <v>126.169313119394</v>
      </c>
    </row>
    <row r="617" spans="1:4">
      <c r="A617" s="8">
        <v>44732</v>
      </c>
      <c r="B617" s="4">
        <f>(Closeprice!B616/Closeprice!$B$2)*100</f>
        <v>169.889654442074</v>
      </c>
      <c r="C617" s="4">
        <f>(Closeprice!C616/Closeprice!$C$2)*100</f>
        <v>140.008587450987</v>
      </c>
      <c r="D617" s="18">
        <f>(Closeprice!D616/Closeprice!$D$2)*100</f>
        <v>126.322798826839</v>
      </c>
    </row>
    <row r="618" spans="1:4">
      <c r="A618" s="8">
        <v>44733</v>
      </c>
      <c r="B618" s="4">
        <f>(Closeprice!B617/Closeprice!$B$2)*100</f>
        <v>174.963316067889</v>
      </c>
      <c r="C618" s="4">
        <f>(Closeprice!C617/Closeprice!$C$2)*100</f>
        <v>143.39749697139</v>
      </c>
      <c r="D618" s="18">
        <f>(Closeprice!D617/Closeprice!$D$2)*100</f>
        <v>129.059248048295</v>
      </c>
    </row>
    <row r="619" spans="1:4">
      <c r="A619" s="8">
        <v>44734</v>
      </c>
      <c r="B619" s="4">
        <f>(Closeprice!B618/Closeprice!$B$2)*100</f>
        <v>173.026447972646</v>
      </c>
      <c r="C619" s="4">
        <f>(Closeprice!C618/Closeprice!$C$2)*100</f>
        <v>141.199962929948</v>
      </c>
      <c r="D619" s="18">
        <f>(Closeprice!D618/Closeprice!$D$2)*100</f>
        <v>127.098350563066</v>
      </c>
    </row>
    <row r="620" spans="1:4">
      <c r="A620" s="8">
        <v>44735</v>
      </c>
      <c r="B620" s="4">
        <f>(Closeprice!B619/Closeprice!$B$2)*100</f>
        <v>175.069795578199</v>
      </c>
      <c r="C620" s="4">
        <f>(Closeprice!C619/Closeprice!$C$2)*100</f>
        <v>143.178543640319</v>
      </c>
      <c r="D620" s="18">
        <f>(Closeprice!D619/Closeprice!$D$2)*100</f>
        <v>128.275359344672</v>
      </c>
    </row>
    <row r="621" spans="1:4">
      <c r="A621" s="8">
        <v>44736</v>
      </c>
      <c r="B621" s="4">
        <f>(Closeprice!B620/Closeprice!$B$2)*100</f>
        <v>177.866696067004</v>
      </c>
      <c r="C621" s="4">
        <f>(Closeprice!C620/Closeprice!$C$2)*100</f>
        <v>145.367676914492</v>
      </c>
      <c r="D621" s="18">
        <f>(Closeprice!D620/Closeprice!$D$2)*100</f>
        <v>129.485502227467</v>
      </c>
    </row>
    <row r="622" spans="1:4">
      <c r="A622" s="8">
        <v>44739</v>
      </c>
      <c r="B622" s="4">
        <f>(Closeprice!B621/Closeprice!$B$2)*100</f>
        <v>180.652063693316</v>
      </c>
      <c r="C622" s="4">
        <f>(Closeprice!C621/Closeprice!$C$2)*100</f>
        <v>146.625458458539</v>
      </c>
      <c r="D622" s="18">
        <f>(Closeprice!D621/Closeprice!$D$2)*100</f>
        <v>130.54408331837</v>
      </c>
    </row>
    <row r="623" spans="1:4">
      <c r="A623" s="8">
        <v>44740</v>
      </c>
      <c r="B623" s="4">
        <f>(Closeprice!B622/Closeprice!$B$2)*100</f>
        <v>181.082188690686</v>
      </c>
      <c r="C623" s="4">
        <f>(Closeprice!C622/Closeprice!$C$2)*100</f>
        <v>146.883081988155</v>
      </c>
      <c r="D623" s="18">
        <f>(Closeprice!D622/Closeprice!$D$2)*100</f>
        <v>130.787993056803</v>
      </c>
    </row>
    <row r="624" spans="1:4">
      <c r="A624" s="8">
        <v>44741</v>
      </c>
      <c r="B624" s="4">
        <f>(Closeprice!B623/Closeprice!$B$2)*100</f>
        <v>180.764200834283</v>
      </c>
      <c r="C624" s="4">
        <f>(Closeprice!C623/Closeprice!$C$2)*100</f>
        <v>145.848320813301</v>
      </c>
      <c r="D624" s="18">
        <f>(Closeprice!D623/Closeprice!$D$2)*100</f>
        <v>130.413043292375</v>
      </c>
    </row>
    <row r="625" spans="1:4">
      <c r="A625" s="8">
        <v>44742</v>
      </c>
      <c r="B625" s="4">
        <f>(Closeprice!B624/Closeprice!$B$2)*100</f>
        <v>179.785140595748</v>
      </c>
      <c r="C625" s="4">
        <f>(Closeprice!C624/Closeprice!$C$2)*100</f>
        <v>144.768155491535</v>
      </c>
      <c r="D625" s="18">
        <f>(Closeprice!D624/Closeprice!$D$2)*100</f>
        <v>130.215307527213</v>
      </c>
    </row>
    <row r="626" spans="1:4">
      <c r="A626" s="8">
        <v>44743</v>
      </c>
      <c r="B626" s="4">
        <f>(Closeprice!B625/Closeprice!$B$2)*100</f>
        <v>179.939782500368</v>
      </c>
      <c r="C626" s="4">
        <f>(Closeprice!C625/Closeprice!$C$2)*100</f>
        <v>145.739510875327</v>
      </c>
      <c r="D626" s="18">
        <f>(Closeprice!D625/Closeprice!$D$2)*100</f>
        <v>130.179394436891</v>
      </c>
    </row>
    <row r="627" spans="1:4">
      <c r="A627" s="8">
        <v>44746</v>
      </c>
      <c r="B627" s="4">
        <f>(Closeprice!B626/Closeprice!$B$2)*100</f>
        <v>181.004577603471</v>
      </c>
      <c r="C627" s="4">
        <f>(Closeprice!C626/Closeprice!$C$2)*100</f>
        <v>146.927819407506</v>
      </c>
      <c r="D627" s="18">
        <f>(Closeprice!D626/Closeprice!$D$2)*100</f>
        <v>130.897870011715</v>
      </c>
    </row>
    <row r="628" spans="1:4">
      <c r="A628" s="8">
        <v>44747</v>
      </c>
      <c r="B628" s="4">
        <f>(Closeprice!B627/Closeprice!$B$2)*100</f>
        <v>181.362604076831</v>
      </c>
      <c r="C628" s="4">
        <f>(Closeprice!C627/Closeprice!$C$2)*100</f>
        <v>146.410372147323</v>
      </c>
      <c r="D628" s="18">
        <f>(Closeprice!D627/Closeprice!$D$2)*100</f>
        <v>130.787351751618</v>
      </c>
    </row>
    <row r="629" spans="1:4">
      <c r="A629" s="8">
        <v>44748</v>
      </c>
      <c r="B629" s="4">
        <f>(Closeprice!B628/Closeprice!$B$2)*100</f>
        <v>183.072804277169</v>
      </c>
      <c r="C629" s="4">
        <f>(Closeprice!C628/Closeprice!$C$2)*100</f>
        <v>148.987340843797</v>
      </c>
      <c r="D629" s="18">
        <f>(Closeprice!D628/Closeprice!$D$2)*100</f>
        <v>132.397027764239</v>
      </c>
    </row>
    <row r="630" spans="1:4">
      <c r="A630" s="8">
        <v>44749</v>
      </c>
      <c r="B630" s="4">
        <f>(Closeprice!B629/Closeprice!$B$2)*100</f>
        <v>185.45822093628</v>
      </c>
      <c r="C630" s="4">
        <f>(Closeprice!C629/Closeprice!$C$2)*100</f>
        <v>150.756302408953</v>
      </c>
      <c r="D630" s="18">
        <f>(Closeprice!D629/Closeprice!$D$2)*100</f>
        <v>133.566340883633</v>
      </c>
    </row>
    <row r="631" spans="1:4">
      <c r="A631" s="8">
        <v>44750</v>
      </c>
      <c r="B631" s="4">
        <f>(Closeprice!B630/Closeprice!$B$2)*100</f>
        <v>185.982349643025</v>
      </c>
      <c r="C631" s="4">
        <f>(Closeprice!C630/Closeprice!$C$2)*100</f>
        <v>151.050929318211</v>
      </c>
      <c r="D631" s="18">
        <f>(Closeprice!D630/Closeprice!$D$2)*100</f>
        <v>134.279258480192</v>
      </c>
    </row>
    <row r="632" spans="1:4">
      <c r="A632" s="8">
        <v>44753</v>
      </c>
      <c r="B632" s="4">
        <f>(Closeprice!B631/Closeprice!$B$2)*100</f>
        <v>187.981379141766</v>
      </c>
      <c r="C632" s="4">
        <f>(Closeprice!C631/Closeprice!$C$2)*100</f>
        <v>152.001282783828</v>
      </c>
      <c r="D632" s="18">
        <f>(Closeprice!D631/Closeprice!$D$2)*100</f>
        <v>134.6958930816</v>
      </c>
    </row>
    <row r="633" spans="1:4">
      <c r="A633" s="8">
        <v>44754</v>
      </c>
      <c r="B633" s="4">
        <f>(Closeprice!B632/Closeprice!$B$2)*100</f>
        <v>187.002173835779</v>
      </c>
      <c r="C633" s="4">
        <f>(Closeprice!C632/Closeprice!$C$2)*100</f>
        <v>151.220544809759</v>
      </c>
      <c r="D633" s="18">
        <f>(Closeprice!D632/Closeprice!$D$2)*100</f>
        <v>133.588359028294</v>
      </c>
    </row>
    <row r="634" spans="1:4">
      <c r="A634" s="8">
        <v>44755</v>
      </c>
      <c r="B634" s="4">
        <f>(Closeprice!B633/Closeprice!$B$2)*100</f>
        <v>187.069630201303</v>
      </c>
      <c r="C634" s="4">
        <f>(Closeprice!C633/Closeprice!$C$2)*100</f>
        <v>151.705255746692</v>
      </c>
      <c r="D634" s="18">
        <f>(Closeprice!D633/Closeprice!$D$2)*100</f>
        <v>132.793568136538</v>
      </c>
    </row>
    <row r="635" spans="1:4">
      <c r="A635" s="8">
        <v>44756</v>
      </c>
      <c r="B635" s="4">
        <f>(Closeprice!B634/Closeprice!$B$2)*100</f>
        <v>186.017673567767</v>
      </c>
      <c r="C635" s="4">
        <f>(Closeprice!C634/Closeprice!$C$2)*100</f>
        <v>151.102534031442</v>
      </c>
      <c r="D635" s="18">
        <f>(Closeprice!D634/Closeprice!$D$2)*100</f>
        <v>132.680698424099</v>
      </c>
    </row>
    <row r="636" spans="1:4">
      <c r="A636" s="8">
        <v>44757</v>
      </c>
      <c r="B636" s="4">
        <f>(Closeprice!B635/Closeprice!$B$2)*100</f>
        <v>186.988755096401</v>
      </c>
      <c r="C636" s="4">
        <f>(Closeprice!C635/Closeprice!$C$2)*100</f>
        <v>152.378050528615</v>
      </c>
      <c r="D636" s="18">
        <f>(Closeprice!D635/Closeprice!$D$2)*100</f>
        <v>133.503065438781</v>
      </c>
    </row>
    <row r="637" spans="1:4">
      <c r="A637" s="8">
        <v>44760</v>
      </c>
      <c r="B637" s="4">
        <f>(Closeprice!B636/Closeprice!$B$2)*100</f>
        <v>189.582343550192</v>
      </c>
      <c r="C637" s="4">
        <f>(Closeprice!C636/Closeprice!$C$2)*100</f>
        <v>154.645590963975</v>
      </c>
      <c r="D637" s="18">
        <f>(Closeprice!D636/Closeprice!$D$2)*100</f>
        <v>135.358361336993</v>
      </c>
    </row>
    <row r="638" spans="1:4">
      <c r="A638" s="8">
        <v>44761</v>
      </c>
      <c r="B638" s="4">
        <f>(Closeprice!B637/Closeprice!$B$2)*100</f>
        <v>191.253230470838</v>
      </c>
      <c r="C638" s="4">
        <f>(Closeprice!C637/Closeprice!$C$2)*100</f>
        <v>155.694086726588</v>
      </c>
      <c r="D638" s="18">
        <f>(Closeprice!D637/Closeprice!$D$2)*100</f>
        <v>135.88294897776</v>
      </c>
    </row>
    <row r="639" spans="1:4">
      <c r="A639" s="8">
        <v>44762</v>
      </c>
      <c r="B639" s="4">
        <f>(Closeprice!B638/Closeprice!$B$2)*100</f>
        <v>192.053712675051</v>
      </c>
      <c r="C639" s="4">
        <f>(Closeprice!C638/Closeprice!$C$2)*100</f>
        <v>156.087455987647</v>
      </c>
      <c r="D639" s="18">
        <f>(Closeprice!D638/Closeprice!$D$2)*100</f>
        <v>137.131783940008</v>
      </c>
    </row>
    <row r="640" spans="1:4">
      <c r="A640" s="8">
        <v>44763</v>
      </c>
      <c r="B640" s="4">
        <f>(Closeprice!B639/Closeprice!$B$2)*100</f>
        <v>193.785165257215</v>
      </c>
      <c r="C640" s="4">
        <f>(Closeprice!C639/Closeprice!$C$2)*100</f>
        <v>158.023432806863</v>
      </c>
      <c r="D640" s="18">
        <f>(Closeprice!D639/Closeprice!$D$2)*100</f>
        <v>138.053553258258</v>
      </c>
    </row>
    <row r="641" spans="1:4">
      <c r="A641" s="8">
        <v>44764</v>
      </c>
      <c r="B641" s="4">
        <f>(Closeprice!B640/Closeprice!$B$2)*100</f>
        <v>194.197519491626</v>
      </c>
      <c r="C641" s="4">
        <f>(Closeprice!C640/Closeprice!$C$2)*100</f>
        <v>157.750207852317</v>
      </c>
      <c r="D641" s="18">
        <f>(Closeprice!D640/Closeprice!$D$2)*100</f>
        <v>138.81948541672</v>
      </c>
    </row>
    <row r="642" spans="1:4">
      <c r="A642" s="8">
        <v>44767</v>
      </c>
      <c r="B642" s="4">
        <f>(Closeprice!B641/Closeprice!$B$2)*100</f>
        <v>193.948946411358</v>
      </c>
      <c r="C642" s="4">
        <f>(Closeprice!C641/Closeprice!$C$2)*100</f>
        <v>157.790678215277</v>
      </c>
      <c r="D642" s="18">
        <f>(Closeprice!D641/Closeprice!$D$2)*100</f>
        <v>138.103788831029</v>
      </c>
    </row>
    <row r="643" spans="1:4">
      <c r="A643" s="8">
        <v>44768</v>
      </c>
      <c r="B643" s="4">
        <f>(Closeprice!B642/Closeprice!$B$2)*100</f>
        <v>191.618945519193</v>
      </c>
      <c r="C643" s="4">
        <f>(Closeprice!C642/Closeprice!$C$2)*100</f>
        <v>155.885437536628</v>
      </c>
      <c r="D643" s="18">
        <f>(Closeprice!D642/Closeprice!$D$2)*100</f>
        <v>136.838921239173</v>
      </c>
    </row>
    <row r="644" spans="1:4">
      <c r="A644" s="8">
        <v>44769</v>
      </c>
      <c r="B644" s="4">
        <f>(Closeprice!B643/Closeprice!$B$2)*100</f>
        <v>192.343484911897</v>
      </c>
      <c r="C644" s="4">
        <f>(Closeprice!C643/Closeprice!$C$2)*100</f>
        <v>157.281965086145</v>
      </c>
      <c r="D644" s="18">
        <f>(Closeprice!D643/Closeprice!$D$2)*100</f>
        <v>138.184807052647</v>
      </c>
    </row>
    <row r="645" spans="1:4">
      <c r="A645" s="8">
        <v>44770</v>
      </c>
      <c r="B645" s="4">
        <f>(Closeprice!B644/Closeprice!$B$2)*100</f>
        <v>193.587510852859</v>
      </c>
      <c r="C645" s="4">
        <f>(Closeprice!C644/Closeprice!$C$2)*100</f>
        <v>158.757699869921</v>
      </c>
      <c r="D645" s="18">
        <f>(Closeprice!D644/Closeprice!$D$2)*100</f>
        <v>140.454599868319</v>
      </c>
    </row>
    <row r="646" spans="1:4">
      <c r="A646" s="8">
        <v>44771</v>
      </c>
      <c r="B646" s="4">
        <f>(Closeprice!B645/Closeprice!$B$2)*100</f>
        <v>196.250006346701</v>
      </c>
      <c r="C646" s="4">
        <f>(Closeprice!C645/Closeprice!$C$2)*100</f>
        <v>160.353978996748</v>
      </c>
      <c r="D646" s="18">
        <f>(Closeprice!D645/Closeprice!$D$2)*100</f>
        <v>142.409939375283</v>
      </c>
    </row>
    <row r="647" spans="1:4">
      <c r="A647" s="8">
        <v>44774</v>
      </c>
      <c r="B647" s="4">
        <f>(Closeprice!B646/Closeprice!$B$2)*100</f>
        <v>199.144102028841</v>
      </c>
      <c r="C647" s="4">
        <f>(Closeprice!C646/Closeprice!$C$2)*100</f>
        <v>162.771199769579</v>
      </c>
      <c r="D647" s="18">
        <f>(Closeprice!D646/Closeprice!$D$2)*100</f>
        <v>144.071561107833</v>
      </c>
    </row>
    <row r="648" spans="1:4">
      <c r="A648" s="8">
        <v>44775</v>
      </c>
      <c r="B648" s="4">
        <f>(Closeprice!B647/Closeprice!$B$2)*100</f>
        <v>199.828457737136</v>
      </c>
      <c r="C648" s="4">
        <f>(Closeprice!C647/Closeprice!$C$2)*100</f>
        <v>163.586807595094</v>
      </c>
      <c r="D648" s="18">
        <f>(Closeprice!D647/Closeprice!$D$2)*100</f>
        <v>144.176521389666</v>
      </c>
    </row>
    <row r="649" spans="1:4">
      <c r="A649" s="8">
        <v>44776</v>
      </c>
      <c r="B649" s="4">
        <f>(Closeprice!B648/Closeprice!$B$2)*100</f>
        <v>199.263129873813</v>
      </c>
      <c r="C649" s="4">
        <f>(Closeprice!C648/Closeprice!$C$2)*100</f>
        <v>162.602317678348</v>
      </c>
      <c r="D649" s="18">
        <f>(Closeprice!D648/Closeprice!$D$2)*100</f>
        <v>144.446724640655</v>
      </c>
    </row>
    <row r="650" spans="1:4">
      <c r="A650" s="8">
        <v>44777</v>
      </c>
      <c r="B650" s="4">
        <f>(Closeprice!B649/Closeprice!$B$2)*100</f>
        <v>199.768907547787</v>
      </c>
      <c r="C650" s="4">
        <f>(Closeprice!C649/Closeprice!$C$2)*100</f>
        <v>163.069693698691</v>
      </c>
      <c r="D650" s="18">
        <f>(Closeprice!D649/Closeprice!$D$2)*100</f>
        <v>144.496105139847</v>
      </c>
    </row>
    <row r="651" spans="1:4">
      <c r="A651" s="8">
        <v>44778</v>
      </c>
      <c r="B651" s="4">
        <f>(Closeprice!B650/Closeprice!$B$2)*100</f>
        <v>200.229931912591</v>
      </c>
      <c r="C651" s="4">
        <f>(Closeprice!C650/Closeprice!$C$2)*100</f>
        <v>163.208573049672</v>
      </c>
      <c r="D651" s="18">
        <f>(Closeprice!D650/Closeprice!$D$2)*100</f>
        <v>144.505297180822</v>
      </c>
    </row>
    <row r="652" spans="1:4">
      <c r="A652" s="8">
        <v>44781</v>
      </c>
      <c r="B652" s="4">
        <f>(Closeprice!B651/Closeprice!$B$2)*100</f>
        <v>200.791052819785</v>
      </c>
      <c r="C652" s="4">
        <f>(Closeprice!C651/Closeprice!$C$2)*100</f>
        <v>163.721486562439</v>
      </c>
      <c r="D652" s="18">
        <f>(Closeprice!D651/Closeprice!$D$2)*100</f>
        <v>145.617534138813</v>
      </c>
    </row>
    <row r="653" spans="1:4">
      <c r="A653" s="8">
        <v>44783</v>
      </c>
      <c r="B653" s="4">
        <f>(Closeprice!B652/Closeprice!$B$2)*100</f>
        <v>200.593978685239</v>
      </c>
      <c r="C653" s="4">
        <f>(Closeprice!C652/Closeprice!$C$2)*100</f>
        <v>163.50920050698</v>
      </c>
      <c r="D653" s="18">
        <f>(Closeprice!D652/Closeprice!$D$2)*100</f>
        <v>145.628008790156</v>
      </c>
    </row>
    <row r="654" spans="1:4">
      <c r="A654" s="8">
        <v>44784</v>
      </c>
      <c r="B654" s="4">
        <f>(Closeprice!B653/Closeprice!$B$2)*100</f>
        <v>201.629397629163</v>
      </c>
      <c r="C654" s="4">
        <f>(Closeprice!C653/Closeprice!$C$2)*100</f>
        <v>164.864257602194</v>
      </c>
      <c r="D654" s="18">
        <f>(Closeprice!D653/Closeprice!$D$2)*100</f>
        <v>146.724213118539</v>
      </c>
    </row>
    <row r="655" spans="1:4">
      <c r="A655" s="8">
        <v>44785</v>
      </c>
      <c r="B655" s="4">
        <f>(Closeprice!B654/Closeprice!$B$2)*100</f>
        <v>202.411964002962</v>
      </c>
      <c r="C655" s="4">
        <f>(Closeprice!C654/Closeprice!$C$2)*100</f>
        <v>165.115413874467</v>
      </c>
      <c r="D655" s="18">
        <f>(Closeprice!D654/Closeprice!$D$2)*100</f>
        <v>147.176547041873</v>
      </c>
    </row>
    <row r="656" spans="1:4">
      <c r="A656" s="8">
        <v>44789</v>
      </c>
      <c r="B656" s="4">
        <f>(Closeprice!B655/Closeprice!$B$2)*100</f>
        <v>204.504271873815</v>
      </c>
      <c r="C656" s="4">
        <f>(Closeprice!C655/Closeprice!$C$2)*100</f>
        <v>166.821369685098</v>
      </c>
      <c r="D656" s="18">
        <f>(Closeprice!D655/Closeprice!$D$2)*100</f>
        <v>148.447613917178</v>
      </c>
    </row>
    <row r="657" spans="1:4">
      <c r="A657" s="8">
        <v>44790</v>
      </c>
      <c r="B657" s="4">
        <f>(Closeprice!B656/Closeprice!$B$2)*100</f>
        <v>205.582340648843</v>
      </c>
      <c r="C657" s="4">
        <f>(Closeprice!C656/Closeprice!$C$2)*100</f>
        <v>167.895334440546</v>
      </c>
      <c r="D657" s="18">
        <f>(Closeprice!D656/Closeprice!$D$2)*100</f>
        <v>149.499781956237</v>
      </c>
    </row>
    <row r="658" spans="1:4">
      <c r="A658" s="8">
        <v>44791</v>
      </c>
      <c r="B658" s="4">
        <f>(Closeprice!B657/Closeprice!$B$2)*100</f>
        <v>206.275545471756</v>
      </c>
      <c r="C658" s="4">
        <f>(Closeprice!C657/Closeprice!$C$2)*100</f>
        <v>168.592131414669</v>
      </c>
      <c r="D658" s="18">
        <f>(Closeprice!D657/Closeprice!$D$2)*100</f>
        <v>149.667590146132</v>
      </c>
    </row>
    <row r="659" spans="1:4">
      <c r="A659" s="8">
        <v>44792</v>
      </c>
      <c r="B659" s="4">
        <f>(Closeprice!B658/Closeprice!$B$2)*100</f>
        <v>204.366530327439</v>
      </c>
      <c r="C659" s="4">
        <f>(Closeprice!C658/Closeprice!$C$2)*100</f>
        <v>166.45233598002</v>
      </c>
      <c r="D659" s="18">
        <f>(Closeprice!D658/Closeprice!$D$2)*100</f>
        <v>148.136794671181</v>
      </c>
    </row>
    <row r="660" spans="1:4">
      <c r="A660" s="8">
        <v>44795</v>
      </c>
      <c r="B660" s="4">
        <f>(Closeprice!B659/Closeprice!$B$2)*100</f>
        <v>201.968202665034</v>
      </c>
      <c r="C660" s="4">
        <f>(Closeprice!C659/Closeprice!$C$2)*100</f>
        <v>163.460796086043</v>
      </c>
      <c r="D660" s="18">
        <f>(Closeprice!D659/Closeprice!$D$2)*100</f>
        <v>145.863795329588</v>
      </c>
    </row>
    <row r="661" spans="1:4">
      <c r="A661" s="8">
        <v>44796</v>
      </c>
      <c r="B661" s="4">
        <f>(Closeprice!B660/Closeprice!$B$2)*100</f>
        <v>203.550888574415</v>
      </c>
      <c r="C661" s="4">
        <f>(Closeprice!C660/Closeprice!$C$2)*100</f>
        <v>165.151617181036</v>
      </c>
      <c r="D661" s="18">
        <f>(Closeprice!D660/Closeprice!$D$2)*100</f>
        <v>146.586118735517</v>
      </c>
    </row>
    <row r="662" spans="1:4">
      <c r="A662" s="8">
        <v>44797</v>
      </c>
      <c r="B662" s="4">
        <f>(Closeprice!B661/Closeprice!$B$2)*100</f>
        <v>205.028473114286</v>
      </c>
      <c r="C662" s="4">
        <f>(Closeprice!C661/Closeprice!$C$2)*100</f>
        <v>166.477471609074</v>
      </c>
      <c r="D662" s="18">
        <f>(Closeprice!D661/Closeprice!$D$2)*100</f>
        <v>146.822760348528</v>
      </c>
    </row>
    <row r="663" spans="1:4">
      <c r="A663" s="8">
        <v>44798</v>
      </c>
      <c r="B663" s="4">
        <f>(Closeprice!B662/Closeprice!$B$2)*100</f>
        <v>205.383670772317</v>
      </c>
      <c r="C663" s="4">
        <f>(Closeprice!C662/Closeprice!$C$2)*100</f>
        <v>166.814569063975</v>
      </c>
      <c r="D663" s="18">
        <f>(Closeprice!D662/Closeprice!$D$2)*100</f>
        <v>146.236179873278</v>
      </c>
    </row>
    <row r="664" spans="1:4">
      <c r="A664" s="8">
        <v>44799</v>
      </c>
      <c r="B664" s="4">
        <f>(Closeprice!B663/Closeprice!$B$2)*100</f>
        <v>206.11103898035</v>
      </c>
      <c r="C664" s="4">
        <f>(Closeprice!C663/Closeprice!$C$2)*100</f>
        <v>167.475296077042</v>
      </c>
      <c r="D664" s="18">
        <f>(Closeprice!D663/Closeprice!$D$2)*100</f>
        <v>146.617115152759</v>
      </c>
    </row>
    <row r="665" spans="1:4">
      <c r="A665" s="8">
        <v>44802</v>
      </c>
      <c r="B665" s="4">
        <f>(Closeprice!B664/Closeprice!$B$2)*100</f>
        <v>204.943971323066</v>
      </c>
      <c r="C665" s="4">
        <f>(Closeprice!C664/Closeprice!$C$2)*100</f>
        <v>166.130439913512</v>
      </c>
      <c r="D665" s="18">
        <f>(Closeprice!D664/Closeprice!$D$2)*100</f>
        <v>144.793884513762</v>
      </c>
    </row>
    <row r="666" spans="1:4">
      <c r="A666" s="8">
        <v>44803</v>
      </c>
      <c r="B666" s="4">
        <f>(Closeprice!B665/Closeprice!$B$2)*100</f>
        <v>207.815509016305</v>
      </c>
      <c r="C666" s="4">
        <f>(Closeprice!C665/Closeprice!$C$2)*100</f>
        <v>169.40540569372</v>
      </c>
      <c r="D666" s="18">
        <f>(Closeprice!D665/Closeprice!$D$2)*100</f>
        <v>148.540175632113</v>
      </c>
    </row>
    <row r="667" spans="1:4">
      <c r="A667" s="8">
        <v>44805</v>
      </c>
      <c r="B667" s="4">
        <f>(Closeprice!B666/Closeprice!$B$2)*100</f>
        <v>208.81952085671</v>
      </c>
      <c r="C667" s="4">
        <f>(Closeprice!C666/Closeprice!$C$2)*100</f>
        <v>170.377227786805</v>
      </c>
      <c r="D667" s="18">
        <f>(Closeprice!D666/Closeprice!$D$2)*100</f>
        <v>146.823615422107</v>
      </c>
    </row>
    <row r="668" spans="1:4">
      <c r="A668" s="8">
        <v>44806</v>
      </c>
      <c r="B668" s="4">
        <f>(Closeprice!B667/Closeprice!$B$2)*100</f>
        <v>208.903079709488</v>
      </c>
      <c r="C668" s="4">
        <f>(Closeprice!C667/Closeprice!$C$2)*100</f>
        <v>169.774906108091</v>
      </c>
      <c r="D668" s="18">
        <f>(Closeprice!D667/Closeprice!$D$2)*100</f>
        <v>146.770173323414</v>
      </c>
    </row>
    <row r="669" spans="1:4">
      <c r="A669" s="8">
        <v>44809</v>
      </c>
      <c r="B669" s="4">
        <f>(Closeprice!B668/Closeprice!$B$2)*100</f>
        <v>210.759362834734</v>
      </c>
      <c r="C669" s="4">
        <f>(Closeprice!C668/Closeprice!$C$2)*100</f>
        <v>170.556910864526</v>
      </c>
      <c r="D669" s="18">
        <f>(Closeprice!D668/Closeprice!$D$2)*100</f>
        <v>147.629949807181</v>
      </c>
    </row>
    <row r="670" spans="1:4">
      <c r="A670" s="8">
        <v>44810</v>
      </c>
      <c r="B670" s="4">
        <f>(Closeprice!B669/Closeprice!$B$2)*100</f>
        <v>210.974788002051</v>
      </c>
      <c r="C670" s="4">
        <f>(Closeprice!C669/Closeprice!$C$2)*100</f>
        <v>171.363251176941</v>
      </c>
      <c r="D670" s="18">
        <f>(Closeprice!D669/Closeprice!$D$2)*100</f>
        <v>147.75222532899</v>
      </c>
    </row>
    <row r="671" spans="1:4">
      <c r="A671" s="8">
        <v>44811</v>
      </c>
      <c r="B671" s="4">
        <f>(Closeprice!B670/Closeprice!$B$2)*100</f>
        <v>212.514171276789</v>
      </c>
      <c r="C671" s="4">
        <f>(Closeprice!C670/Closeprice!$C$2)*100</f>
        <v>172.146789406766</v>
      </c>
      <c r="D671" s="18">
        <f>(Closeprice!D670/Closeprice!$D$2)*100</f>
        <v>147.525203293743</v>
      </c>
    </row>
    <row r="672" spans="1:4">
      <c r="A672" s="8">
        <v>44812</v>
      </c>
      <c r="B672" s="4">
        <f>(Closeprice!B671/Closeprice!$B$2)*100</f>
        <v>213.790474725986</v>
      </c>
      <c r="C672" s="4">
        <f>(Closeprice!C671/Closeprice!$C$2)*100</f>
        <v>172.650635424702</v>
      </c>
      <c r="D672" s="18">
        <f>(Closeprice!D671/Closeprice!$D$2)*100</f>
        <v>148.835603553686</v>
      </c>
    </row>
    <row r="673" spans="1:4">
      <c r="A673" s="8">
        <v>44813</v>
      </c>
      <c r="B673" s="4">
        <f>(Closeprice!B672/Closeprice!$B$2)*100</f>
        <v>214.182954719371</v>
      </c>
      <c r="C673" s="4">
        <f>(Closeprice!C672/Closeprice!$C$2)*100</f>
        <v>172.930594327615</v>
      </c>
      <c r="D673" s="18">
        <f>(Closeprice!D672/Closeprice!$D$2)*100</f>
        <v>149.054288621536</v>
      </c>
    </row>
    <row r="674" spans="1:4">
      <c r="A674" s="8">
        <v>44816</v>
      </c>
      <c r="B674" s="4">
        <f>(Closeprice!B673/Closeprice!$B$2)*100</f>
        <v>216.32226444491</v>
      </c>
      <c r="C674" s="4">
        <f>(Closeprice!C673/Closeprice!$C$2)*100</f>
        <v>174.465467846063</v>
      </c>
      <c r="D674" s="18">
        <f>(Closeprice!D673/Closeprice!$D$2)*100</f>
        <v>150.007054357027</v>
      </c>
    </row>
    <row r="675" spans="1:4">
      <c r="A675" s="8">
        <v>44817</v>
      </c>
      <c r="B675" s="4">
        <f>(Closeprice!B674/Closeprice!$B$2)*100</f>
        <v>216.832104007561</v>
      </c>
      <c r="C675" s="4">
        <f>(Closeprice!C674/Closeprice!$C$2)*100</f>
        <v>175.029852726549</v>
      </c>
      <c r="D675" s="18">
        <f>(Closeprice!D674/Closeprice!$D$2)*100</f>
        <v>151.062428922009</v>
      </c>
    </row>
    <row r="676" spans="1:4">
      <c r="A676" s="8">
        <v>44818</v>
      </c>
      <c r="B676" s="4">
        <f>(Closeprice!B675/Closeprice!$B$2)*100</f>
        <v>216.820498611342</v>
      </c>
      <c r="C676" s="4">
        <f>(Closeprice!C675/Closeprice!$C$2)*100</f>
        <v>174.851369758438</v>
      </c>
      <c r="D676" s="18">
        <f>(Closeprice!D675/Closeprice!$D$2)*100</f>
        <v>150.592138453514</v>
      </c>
    </row>
    <row r="677" spans="1:4">
      <c r="A677" s="8">
        <v>44819</v>
      </c>
      <c r="B677" s="4">
        <f>(Closeprice!B676/Closeprice!$B$2)*100</f>
        <v>216.959328163613</v>
      </c>
      <c r="C677" s="4">
        <f>(Closeprice!C676/Closeprice!$C$2)*100</f>
        <v>175.397352958237</v>
      </c>
      <c r="D677" s="18">
        <f>(Closeprice!D676/Closeprice!$D$2)*100</f>
        <v>149.897177402115</v>
      </c>
    </row>
    <row r="678" spans="1:4">
      <c r="A678" s="8">
        <v>44820</v>
      </c>
      <c r="B678" s="4">
        <f>(Closeprice!B677/Closeprice!$B$2)*100</f>
        <v>211.794056441394</v>
      </c>
      <c r="C678" s="4">
        <f>(Closeprice!C677/Closeprice!$C$2)*100</f>
        <v>170.403630198225</v>
      </c>
      <c r="D678" s="18">
        <f>(Closeprice!D677/Closeprice!$D$2)*100</f>
        <v>146.938622818494</v>
      </c>
    </row>
    <row r="679" spans="1:4">
      <c r="A679" s="8">
        <v>44823</v>
      </c>
      <c r="B679" s="4">
        <f>(Closeprice!B678/Closeprice!$B$2)*100</f>
        <v>211.434216624875</v>
      </c>
      <c r="C679" s="4">
        <f>(Closeprice!C678/Closeprice!$C$2)*100</f>
        <v>170.134272263533</v>
      </c>
      <c r="D679" s="18">
        <f>(Closeprice!D678/Closeprice!$D$2)*100</f>
        <v>147.616054861521</v>
      </c>
    </row>
    <row r="680" spans="1:4">
      <c r="A680" s="8">
        <v>44824</v>
      </c>
      <c r="B680" s="4">
        <f>(Closeprice!B679/Closeprice!$B$2)*100</f>
        <v>213.559527341226</v>
      </c>
      <c r="C680" s="4">
        <f>(Closeprice!C679/Closeprice!$C$2)*100</f>
        <v>172.949796081375</v>
      </c>
      <c r="D680" s="18">
        <f>(Closeprice!D679/Closeprice!$D$2)*100</f>
        <v>149.159248903368</v>
      </c>
    </row>
    <row r="681" spans="1:4">
      <c r="A681" s="8">
        <v>44825</v>
      </c>
      <c r="B681" s="4">
        <f>(Closeprice!B680/Closeprice!$B$2)*100</f>
        <v>212.081289997817</v>
      </c>
      <c r="C681" s="4">
        <f>(Closeprice!C680/Closeprice!$C$2)*100</f>
        <v>171.868030613463</v>
      </c>
      <c r="D681" s="18">
        <f>(Closeprice!D680/Closeprice!$D$2)*100</f>
        <v>148.122899725521</v>
      </c>
    </row>
    <row r="682" spans="1:4">
      <c r="A682" s="8">
        <v>44826</v>
      </c>
      <c r="B682" s="4">
        <f>(Closeprice!B681/Closeprice!$B$2)*100</f>
        <v>213.084866635864</v>
      </c>
      <c r="C682" s="4">
        <f>(Closeprice!C681/Closeprice!$C$2)*100</f>
        <v>172.414947231847</v>
      </c>
      <c r="D682" s="18">
        <f>(Closeprice!D681/Closeprice!$D$2)*100</f>
        <v>147.632728796313</v>
      </c>
    </row>
    <row r="683" spans="1:4">
      <c r="A683" s="8">
        <v>44827</v>
      </c>
      <c r="B683" s="4">
        <f>(Closeprice!B682/Closeprice!$B$2)*100</f>
        <v>208.989684978773</v>
      </c>
      <c r="C683" s="4">
        <f>(Closeprice!C682/Closeprice!$C$2)*100</f>
        <v>168.491455552941</v>
      </c>
      <c r="D683" s="18">
        <f>(Closeprice!D682/Closeprice!$D$2)*100</f>
        <v>145.102566075811</v>
      </c>
    </row>
    <row r="684" spans="1:4">
      <c r="A684" s="8">
        <v>44830</v>
      </c>
      <c r="B684" s="4">
        <f>(Closeprice!B683/Closeprice!$B$2)*100</f>
        <v>202.033047816408</v>
      </c>
      <c r="C684" s="4">
        <f>(Closeprice!C683/Closeprice!$C$2)*100</f>
        <v>163.700017934971</v>
      </c>
      <c r="D684" s="18">
        <f>(Closeprice!D683/Closeprice!$D$2)*100</f>
        <v>142.227594934544</v>
      </c>
    </row>
    <row r="685" spans="1:4">
      <c r="A685" s="8">
        <v>44831</v>
      </c>
      <c r="B685" s="4">
        <f>(Closeprice!B684/Closeprice!$B$2)*100</f>
        <v>203.028210542197</v>
      </c>
      <c r="C685" s="4">
        <f>(Closeprice!C684/Closeprice!$C$2)*100</f>
        <v>163.708285356729</v>
      </c>
      <c r="D685" s="18">
        <f>(Closeprice!D684/Closeprice!$D$2)*100</f>
        <v>142.151065849216</v>
      </c>
    </row>
    <row r="686" spans="1:4">
      <c r="A686" s="8">
        <v>44832</v>
      </c>
      <c r="B686" s="4">
        <f>(Closeprice!B685/Closeprice!$B$2)*100</f>
        <v>202.156137550057</v>
      </c>
      <c r="C686" s="4">
        <f>(Closeprice!C685/Closeprice!$C$2)*100</f>
        <v>162.932281148345</v>
      </c>
      <c r="D686" s="18">
        <f>(Closeprice!D685/Closeprice!$D$2)*100</f>
        <v>140.940495429632</v>
      </c>
    </row>
    <row r="687" spans="1:4">
      <c r="A687" s="8">
        <v>44833</v>
      </c>
      <c r="B687" s="4">
        <f>(Closeprice!B686/Closeprice!$B$2)*100</f>
        <v>203.436140219298</v>
      </c>
      <c r="C687" s="4">
        <f>(Closeprice!C686/Closeprice!$C$2)*100</f>
        <v>163.434727038403</v>
      </c>
      <c r="D687" s="18">
        <f>(Closeprice!D686/Closeprice!$D$2)*100</f>
        <v>140.528991269699</v>
      </c>
    </row>
    <row r="688" spans="1:4">
      <c r="A688" s="8">
        <v>44834</v>
      </c>
      <c r="B688" s="4">
        <f>(Closeprice!B687/Closeprice!$B$2)*100</f>
        <v>206.379558835369</v>
      </c>
      <c r="C688" s="4">
        <f>(Closeprice!C687/Closeprice!$C$2)*100</f>
        <v>165.708068003544</v>
      </c>
      <c r="D688" s="18">
        <f>(Closeprice!D687/Closeprice!$D$2)*100</f>
        <v>142.781255076999</v>
      </c>
    </row>
    <row r="689" spans="1:4">
      <c r="A689" s="8">
        <v>44837</v>
      </c>
      <c r="B689" s="4">
        <f>(Closeprice!B688/Closeprice!$B$2)*100</f>
        <v>205.272041367435</v>
      </c>
      <c r="C689" s="4">
        <f>(Closeprice!C688/Closeprice!$C$2)*100</f>
        <v>163.65494715184</v>
      </c>
      <c r="D689" s="18">
        <f>(Closeprice!D688/Closeprice!$D$2)*100</f>
        <v>140.75131040026</v>
      </c>
    </row>
    <row r="690" spans="1:4">
      <c r="A690" s="8">
        <v>44838</v>
      </c>
      <c r="B690" s="4">
        <f>(Closeprice!B689/Closeprice!$B$2)*100</f>
        <v>208.338767318334</v>
      </c>
      <c r="C690" s="4">
        <f>(Closeprice!C689/Closeprice!$C$2)*100</f>
        <v>167.623176250098</v>
      </c>
      <c r="D690" s="18">
        <f>(Closeprice!D689/Closeprice!$D$2)*100</f>
        <v>144.004865368665</v>
      </c>
    </row>
    <row r="691" spans="1:4">
      <c r="A691" s="8">
        <v>44840</v>
      </c>
      <c r="B691" s="4">
        <f>(Closeprice!B690/Closeprice!$B$2)*100</f>
        <v>211.045290784082</v>
      </c>
      <c r="C691" s="4">
        <f>(Closeprice!C690/Closeprice!$C$2)*100</f>
        <v>169.509348520498</v>
      </c>
      <c r="D691" s="18">
        <f>(Closeprice!D690/Closeprice!$D$2)*100</f>
        <v>144.60106542168</v>
      </c>
    </row>
    <row r="692" spans="1:4">
      <c r="A692" s="8">
        <v>44841</v>
      </c>
      <c r="B692" s="4">
        <f>(Closeprice!B691/Closeprice!$B$2)*100</f>
        <v>211.67466592779</v>
      </c>
      <c r="C692" s="4">
        <f>(Closeprice!C691/Closeprice!$C$2)*100</f>
        <v>169.247457934491</v>
      </c>
      <c r="D692" s="18">
        <f>(Closeprice!D691/Closeprice!$D$2)*100</f>
        <v>144.402260814543</v>
      </c>
    </row>
    <row r="693" spans="1:4">
      <c r="A693" s="8">
        <v>44844</v>
      </c>
      <c r="B693" s="4">
        <f>(Closeprice!B692/Closeprice!$B$2)*100</f>
        <v>210.452327571012</v>
      </c>
      <c r="C693" s="4">
        <f>(Closeprice!C692/Closeprice!$C$2)*100</f>
        <v>167.774656751983</v>
      </c>
      <c r="D693" s="18">
        <f>(Closeprice!D692/Closeprice!$D$2)*100</f>
        <v>143.717560646094</v>
      </c>
    </row>
    <row r="694" spans="1:4">
      <c r="A694" s="8">
        <v>44845</v>
      </c>
      <c r="B694" s="4">
        <f>(Closeprice!B693/Closeprice!$B$2)*100</f>
        <v>207.368338593237</v>
      </c>
      <c r="C694" s="4">
        <f>(Closeprice!C693/Closeprice!$C$2)*100</f>
        <v>165.06580934392</v>
      </c>
      <c r="D694" s="18">
        <f>(Closeprice!D693/Closeprice!$D$2)*100</f>
        <v>141.497575866403</v>
      </c>
    </row>
    <row r="695" spans="1:4">
      <c r="A695" s="8">
        <v>44846</v>
      </c>
      <c r="B695" s="4">
        <f>(Closeprice!B694/Closeprice!$B$2)*100</f>
        <v>207.814421010409</v>
      </c>
      <c r="C695" s="4">
        <f>(Closeprice!C694/Closeprice!$C$2)*100</f>
        <v>166.161442745104</v>
      </c>
      <c r="D695" s="18">
        <f>(Closeprice!D694/Closeprice!$D$2)*100</f>
        <v>142.639954168056</v>
      </c>
    </row>
    <row r="696" spans="1:4">
      <c r="A696" s="8">
        <v>44847</v>
      </c>
      <c r="B696" s="4">
        <f>(Closeprice!B695/Closeprice!$B$2)*100</f>
        <v>206.870176960532</v>
      </c>
      <c r="C696" s="4">
        <f>(Closeprice!C695/Closeprice!$C$2)*100</f>
        <v>164.954599186726</v>
      </c>
      <c r="D696" s="18">
        <f>(Closeprice!D695/Closeprice!$D$2)*100</f>
        <v>141.672438413325</v>
      </c>
    </row>
    <row r="697" spans="1:4">
      <c r="A697" s="8">
        <v>44848</v>
      </c>
      <c r="B697" s="4">
        <f>(Closeprice!B696/Closeprice!$B$2)*100</f>
        <v>206.886859717597</v>
      </c>
      <c r="C697" s="4">
        <f>(Closeprice!C696/Closeprice!$C$2)*100</f>
        <v>164.747446933487</v>
      </c>
      <c r="D697" s="18">
        <f>(Closeprice!D696/Closeprice!$D$2)*100</f>
        <v>142.797073938212</v>
      </c>
    </row>
    <row r="698" spans="1:4">
      <c r="A698" s="8">
        <v>44851</v>
      </c>
      <c r="B698" s="4">
        <f>(Closeprice!B697/Closeprice!$B$2)*100</f>
        <v>207.069862309227</v>
      </c>
      <c r="C698" s="4">
        <f>(Closeprice!C697/Closeprice!$C$2)*100</f>
        <v>165.181953285067</v>
      </c>
      <c r="D698" s="18">
        <f>(Closeprice!D697/Closeprice!$D$2)*100</f>
        <v>143.865488375275</v>
      </c>
    </row>
    <row r="699" spans="1:4">
      <c r="A699" s="8">
        <v>44852</v>
      </c>
      <c r="B699" s="4">
        <f>(Closeprice!B698/Closeprice!$B$2)*100</f>
        <v>208.538815335661</v>
      </c>
      <c r="C699" s="4">
        <f>(Closeprice!C698/Closeprice!$C$2)*100</f>
        <v>166.933713279146</v>
      </c>
      <c r="D699" s="18">
        <f>(Closeprice!D698/Closeprice!$D$2)*100</f>
        <v>145.312059102686</v>
      </c>
    </row>
    <row r="700" spans="1:4">
      <c r="A700" s="8">
        <v>44853</v>
      </c>
      <c r="B700" s="4">
        <f>(Closeprice!B699/Closeprice!$B$2)*100</f>
        <v>208.474840589003</v>
      </c>
      <c r="C700" s="4">
        <f>(Closeprice!C699/Closeprice!$C$2)*100</f>
        <v>167.143999151923</v>
      </c>
      <c r="D700" s="18">
        <f>(Closeprice!D699/Closeprice!$D$2)*100</f>
        <v>145.42428750994</v>
      </c>
    </row>
    <row r="701" spans="1:4">
      <c r="A701" s="8">
        <v>44854</v>
      </c>
      <c r="B701" s="4">
        <f>(Closeprice!B700/Closeprice!$B$2)*100</f>
        <v>208.452572735007</v>
      </c>
      <c r="C701" s="4">
        <f>(Closeprice!C700/Closeprice!$C$2)*100</f>
        <v>166.63735287823</v>
      </c>
      <c r="D701" s="18">
        <f>(Closeprice!D700/Closeprice!$D$2)*100</f>
        <v>146.051911516986</v>
      </c>
    </row>
    <row r="702" spans="1:4">
      <c r="A702" s="8">
        <v>44855</v>
      </c>
      <c r="B702" s="4">
        <f>(Closeprice!B701/Closeprice!$B$2)*100</f>
        <v>207.205790512444</v>
      </c>
      <c r="C702" s="4">
        <f>(Closeprice!C701/Closeprice!$C$2)*100</f>
        <v>165.382771626475</v>
      </c>
      <c r="D702" s="18">
        <f>(Closeprice!D701/Closeprice!$D$2)*100</f>
        <v>145.990132450897</v>
      </c>
    </row>
    <row r="703" spans="1:4">
      <c r="A703" s="8">
        <v>44858</v>
      </c>
      <c r="B703" s="4">
        <f>(Closeprice!B702/Closeprice!$B$2)*100</f>
        <v>209.248340247006</v>
      </c>
      <c r="C703" s="4">
        <f>(Closeprice!C702/Closeprice!$C$2)*100</f>
        <v>166.214114222432</v>
      </c>
      <c r="D703" s="18">
        <f>(Closeprice!D702/Closeprice!$D$2)*100</f>
        <v>147.172271673978</v>
      </c>
    </row>
    <row r="704" spans="1:4">
      <c r="A704" s="8">
        <v>44859</v>
      </c>
      <c r="B704" s="4">
        <f>(Closeprice!B703/Closeprice!$B$2)*100</f>
        <v>208.519521364446</v>
      </c>
      <c r="C704" s="4">
        <f>(Closeprice!C703/Closeprice!$C$2)*100</f>
        <v>166.954315160785</v>
      </c>
      <c r="D704" s="18">
        <f>(Closeprice!D703/Closeprice!$D$2)*100</f>
        <v>146.605999196231</v>
      </c>
    </row>
    <row r="705" spans="1:4">
      <c r="A705" s="8">
        <v>44861</v>
      </c>
      <c r="B705" s="4">
        <f>(Closeprice!B704/Closeprice!$B$2)*100</f>
        <v>209.37672494268</v>
      </c>
      <c r="C705" s="4">
        <f>(Closeprice!C704/Closeprice!$C$2)*100</f>
        <v>167.693382662283</v>
      </c>
      <c r="D705" s="18">
        <f>(Closeprice!D704/Closeprice!$D$2)*100</f>
        <v>147.45829378618</v>
      </c>
    </row>
    <row r="706" spans="1:4">
      <c r="A706" s="8">
        <v>44862</v>
      </c>
      <c r="B706" s="4">
        <f>(Closeprice!B705/Closeprice!$B$2)*100</f>
        <v>208.088888630991</v>
      </c>
      <c r="C706" s="4">
        <f>(Closeprice!C705/Closeprice!$C$2)*100</f>
        <v>166.997519106745</v>
      </c>
      <c r="D706" s="18">
        <f>(Closeprice!D705/Closeprice!$D$2)*100</f>
        <v>147.697286851534</v>
      </c>
    </row>
    <row r="707" spans="1:4">
      <c r="A707" s="8">
        <v>44865</v>
      </c>
      <c r="B707" s="4">
        <f>(Closeprice!B706/Closeprice!$B$2)*100</f>
        <v>209.024718768609</v>
      </c>
      <c r="C707" s="4">
        <f>(Closeprice!C706/Closeprice!$C$2)*100</f>
        <v>169.075575569235</v>
      </c>
      <c r="D707" s="18">
        <f>(Closeprice!D706/Closeprice!$D$2)*100</f>
        <v>149.569684221327</v>
      </c>
    </row>
    <row r="708" spans="1:4">
      <c r="A708" s="8">
        <v>44866</v>
      </c>
      <c r="B708" s="4">
        <f>(Closeprice!B707/Closeprice!$B$2)*100</f>
        <v>209.557986724877</v>
      </c>
      <c r="C708" s="4">
        <f>(Closeprice!C707/Closeprice!$C$2)*100</f>
        <v>170.830735873877</v>
      </c>
      <c r="D708" s="18">
        <f>(Closeprice!D707/Closeprice!$D$2)*100</f>
        <v>150.729377762957</v>
      </c>
    </row>
    <row r="709" spans="1:4">
      <c r="A709" s="8">
        <v>44867</v>
      </c>
      <c r="B709" s="4">
        <f>(Closeprice!B708/Closeprice!$B$2)*100</f>
        <v>210.030689019627</v>
      </c>
      <c r="C709" s="4">
        <f>(Closeprice!C708/Closeprice!$C$2)*100</f>
        <v>170.622983565832</v>
      </c>
      <c r="D709" s="18">
        <f>(Closeprice!D708/Closeprice!$D$2)*100</f>
        <v>150.202011133058</v>
      </c>
    </row>
    <row r="710" spans="1:4">
      <c r="A710" s="8">
        <v>44868</v>
      </c>
      <c r="B710" s="4">
        <f>(Closeprice!B709/Closeprice!$B$2)*100</f>
        <v>210.262869477735</v>
      </c>
      <c r="C710" s="4">
        <f>(Closeprice!C709/Closeprice!$C$2)*100</f>
        <v>170.990817161301</v>
      </c>
      <c r="D710" s="18">
        <f>(Closeprice!D709/Closeprice!$D$2)*100</f>
        <v>149.999786231605</v>
      </c>
    </row>
    <row r="711" spans="1:4">
      <c r="A711" s="8">
        <v>44869</v>
      </c>
      <c r="B711" s="4">
        <f>(Closeprice!B710/Closeprice!$B$2)*100</f>
        <v>211.1256581529</v>
      </c>
      <c r="C711" s="4">
        <f>(Closeprice!C710/Closeprice!$C$2)*100</f>
        <v>170.996084309034</v>
      </c>
      <c r="D711" s="18">
        <f>(Closeprice!D710/Closeprice!$D$2)*100</f>
        <v>150.521808651634</v>
      </c>
    </row>
    <row r="712" spans="1:4">
      <c r="A712" s="8">
        <v>44872</v>
      </c>
      <c r="B712" s="4">
        <f>(Closeprice!B711/Closeprice!$B$2)*100</f>
        <v>212.469853169978</v>
      </c>
      <c r="C712" s="4">
        <f>(Closeprice!C711/Closeprice!$C$2)*100</f>
        <v>172.173991891259</v>
      </c>
      <c r="D712" s="18">
        <f>(Closeprice!D711/Closeprice!$D$2)*100</f>
        <v>151.246483509906</v>
      </c>
    </row>
    <row r="713" spans="1:4">
      <c r="A713" s="8">
        <v>44874</v>
      </c>
      <c r="B713" s="4">
        <f>(Closeprice!B712/Closeprice!$B$2)*100</f>
        <v>211.777736352961</v>
      </c>
      <c r="C713" s="4">
        <f>(Closeprice!C712/Closeprice!$C$2)*100</f>
        <v>171.276043211947</v>
      </c>
      <c r="D713" s="18">
        <f>(Closeprice!D712/Closeprice!$D$2)*100</f>
        <v>150.879870712875</v>
      </c>
    </row>
    <row r="714" spans="1:4">
      <c r="A714" s="8">
        <v>44875</v>
      </c>
      <c r="B714" s="4">
        <f>(Closeprice!B713/Closeprice!$B$2)*100</f>
        <v>209.546163727479</v>
      </c>
      <c r="C714" s="4">
        <f>(Closeprice!C713/Closeprice!$C$2)*100</f>
        <v>169.535350895382</v>
      </c>
      <c r="D714" s="18">
        <f>(Closeprice!D713/Closeprice!$D$2)*100</f>
        <v>149.780459858571</v>
      </c>
    </row>
    <row r="715" spans="1:4">
      <c r="A715" s="8">
        <v>44876</v>
      </c>
      <c r="B715" s="4">
        <f>(Closeprice!B714/Closeprice!$B$2)*100</f>
        <v>210.239441084118</v>
      </c>
      <c r="C715" s="4">
        <f>(Closeprice!C714/Closeprice!$C$2)*100</f>
        <v>169.78350689363</v>
      </c>
      <c r="D715" s="18">
        <f>(Closeprice!D714/Closeprice!$D$2)*100</f>
        <v>152.306133442783</v>
      </c>
    </row>
    <row r="716" spans="1:4">
      <c r="A716" s="8">
        <v>44879</v>
      </c>
      <c r="B716" s="4">
        <f>(Closeprice!B715/Closeprice!$B$2)*100</f>
        <v>210.756461485679</v>
      </c>
      <c r="C716" s="4">
        <f>(Closeprice!C715/Closeprice!$C$2)*100</f>
        <v>169.874848569503</v>
      </c>
      <c r="D716" s="18">
        <f>(Closeprice!D715/Closeprice!$D$2)*100</f>
        <v>152.187491983685</v>
      </c>
    </row>
    <row r="717" spans="1:4">
      <c r="A717" s="8">
        <v>44880</v>
      </c>
      <c r="B717" s="4">
        <f>(Closeprice!B716/Closeprice!$B$2)*100</f>
        <v>210.77104076468</v>
      </c>
      <c r="C717" s="4">
        <f>(Closeprice!C716/Closeprice!$C$2)*100</f>
        <v>170.002260206432</v>
      </c>
      <c r="D717" s="18">
        <f>(Closeprice!D716/Closeprice!$D$2)*100</f>
        <v>152.697115836818</v>
      </c>
    </row>
    <row r="718" spans="1:4">
      <c r="A718" s="8">
        <v>44881</v>
      </c>
      <c r="B718" s="4">
        <f>(Closeprice!B717/Closeprice!$B$2)*100</f>
        <v>210.049475254757</v>
      </c>
      <c r="C718" s="4">
        <f>(Closeprice!C717/Closeprice!$C$2)*100</f>
        <v>168.874623882315</v>
      </c>
      <c r="D718" s="18">
        <f>(Closeprice!D717/Closeprice!$D$2)*100</f>
        <v>152.532514172845</v>
      </c>
    </row>
    <row r="719" spans="1:4">
      <c r="A719" s="8">
        <v>44882</v>
      </c>
      <c r="B719" s="4">
        <f>(Closeprice!B718/Closeprice!$B$2)*100</f>
        <v>209.478054558418</v>
      </c>
      <c r="C719" s="4">
        <f>(Closeprice!C718/Closeprice!$C$2)*100</f>
        <v>168.316172877123</v>
      </c>
      <c r="D719" s="18">
        <f>(Closeprice!D718/Closeprice!$D$2)*100</f>
        <v>151.839263268604</v>
      </c>
    </row>
    <row r="720" spans="1:4">
      <c r="A720" s="8">
        <v>44883</v>
      </c>
      <c r="B720" s="4">
        <f>(Closeprice!B719/Closeprice!$B$2)*100</f>
        <v>208.535261183069</v>
      </c>
      <c r="C720" s="4">
        <f>(Closeprice!C719/Closeprice!$C$2)*100</f>
        <v>167.581439104772</v>
      </c>
      <c r="D720" s="18">
        <f>(Closeprice!D719/Closeprice!$D$2)*100</f>
        <v>151.472650471573</v>
      </c>
    </row>
    <row r="721" spans="1:4">
      <c r="A721" s="8">
        <v>44886</v>
      </c>
      <c r="B721" s="4">
        <f>(Closeprice!B720/Closeprice!$B$2)*100</f>
        <v>208.553249547208</v>
      </c>
      <c r="C721" s="4">
        <f>(Closeprice!C720/Closeprice!$C$2)*100</f>
        <v>167.327615922254</v>
      </c>
      <c r="D721" s="18">
        <f>(Closeprice!D720/Closeprice!$D$2)*100</f>
        <v>150.191108944925</v>
      </c>
    </row>
    <row r="722" spans="1:4">
      <c r="A722" s="8">
        <v>44887</v>
      </c>
      <c r="B722" s="4">
        <f>(Closeprice!B721/Closeprice!$B$2)*100</f>
        <v>208.34043559404</v>
      </c>
      <c r="C722" s="4">
        <f>(Closeprice!C721/Closeprice!$C$2)*100</f>
        <v>168.129889196547</v>
      </c>
      <c r="D722" s="18">
        <f>(Closeprice!D721/Closeprice!$D$2)*100</f>
        <v>150.789874218677</v>
      </c>
    </row>
    <row r="723" spans="1:4">
      <c r="A723" s="8">
        <v>44888</v>
      </c>
      <c r="B723" s="4">
        <f>(Closeprice!B722/Closeprice!$B$2)*100</f>
        <v>209.464780886493</v>
      </c>
      <c r="C723" s="4">
        <f>(Closeprice!C722/Closeprice!$C$2)*100</f>
        <v>168.46711999696</v>
      </c>
      <c r="D723" s="18">
        <f>(Closeprice!D722/Closeprice!$D$2)*100</f>
        <v>150.998084635183</v>
      </c>
    </row>
    <row r="724" spans="1:4">
      <c r="A724" s="8">
        <v>44889</v>
      </c>
      <c r="B724" s="4">
        <f>(Closeprice!B723/Closeprice!$B$2)*100</f>
        <v>210.352158494896</v>
      </c>
      <c r="C724" s="4">
        <f>(Closeprice!C723/Closeprice!$C$2)*100</f>
        <v>169.341399847853</v>
      </c>
      <c r="D724" s="18">
        <f>(Closeprice!D723/Closeprice!$D$2)*100</f>
        <v>152.625289656175</v>
      </c>
    </row>
    <row r="725" spans="1:4">
      <c r="A725" s="8">
        <v>44890</v>
      </c>
      <c r="B725" s="4">
        <f>(Closeprice!B724/Closeprice!$B$2)*100</f>
        <v>211.810739198459</v>
      </c>
      <c r="C725" s="4">
        <f>(Closeprice!C724/Closeprice!$C$2)*100</f>
        <v>170.653119651595</v>
      </c>
      <c r="D725" s="18">
        <f>(Closeprice!D724/Closeprice!$D$2)*100</f>
        <v>152.793311614464</v>
      </c>
    </row>
    <row r="726" spans="1:4">
      <c r="A726" s="8">
        <v>44893</v>
      </c>
      <c r="B726" s="4">
        <f>(Closeprice!B725/Closeprice!$B$2)*100</f>
        <v>213.443110710403</v>
      </c>
      <c r="C726" s="4">
        <f>(Closeprice!C725/Closeprice!$C$2)*100</f>
        <v>171.880365073343</v>
      </c>
      <c r="D726" s="18">
        <f>(Closeprice!D725/Closeprice!$D$2)*100</f>
        <v>153.192203439106</v>
      </c>
    </row>
    <row r="727" spans="1:4">
      <c r="A727" s="8">
        <v>44894</v>
      </c>
      <c r="B727" s="4">
        <f>(Closeprice!B726/Closeprice!$B$2)*100</f>
        <v>212.822729748765</v>
      </c>
      <c r="C727" s="4">
        <f>(Closeprice!C726/Closeprice!$C$2)*100</f>
        <v>171.213837530494</v>
      </c>
      <c r="D727" s="18">
        <f>(Closeprice!D726/Closeprice!$D$2)*100</f>
        <v>153.702468597423</v>
      </c>
    </row>
    <row r="728" spans="1:4">
      <c r="A728" s="8">
        <v>44895</v>
      </c>
      <c r="B728" s="4">
        <f>(Closeprice!B727/Closeprice!$B$2)*100</f>
        <v>214.116731427195</v>
      </c>
      <c r="C728" s="4">
        <f>(Closeprice!C727/Closeprice!$C$2)*100</f>
        <v>173.02173598522</v>
      </c>
      <c r="D728" s="18">
        <f>(Closeprice!D727/Closeprice!$D$2)*100</f>
        <v>155.0318942445</v>
      </c>
    </row>
    <row r="729" spans="1:4">
      <c r="A729" s="8">
        <v>44896</v>
      </c>
      <c r="B729" s="4">
        <f>(Closeprice!B728/Closeprice!$B$2)*100</f>
        <v>215.460781376821</v>
      </c>
      <c r="C729" s="4">
        <f>(Closeprice!C728/Closeprice!$C$2)*100</f>
        <v>174.095900758936</v>
      </c>
      <c r="D729" s="18">
        <f>(Closeprice!D728/Closeprice!$D$2)*100</f>
        <v>155.453231750592</v>
      </c>
    </row>
    <row r="730" spans="1:4">
      <c r="A730" s="8">
        <v>44897</v>
      </c>
      <c r="B730" s="4">
        <f>(Closeprice!B729/Closeprice!$B$2)*100</f>
        <v>216.961359107951</v>
      </c>
      <c r="C730" s="4">
        <f>(Closeprice!C729/Closeprice!$C$2)*100</f>
        <v>175.493695090818</v>
      </c>
      <c r="D730" s="18">
        <f>(Closeprice!D729/Closeprice!$D$2)*100</f>
        <v>154.549418977503</v>
      </c>
    </row>
    <row r="731" spans="1:4">
      <c r="A731" s="8">
        <v>44900</v>
      </c>
      <c r="B731" s="4">
        <f>(Closeprice!B730/Closeprice!$B$2)*100</f>
        <v>217.50180790313</v>
      </c>
      <c r="C731" s="4">
        <f>(Closeprice!C730/Closeprice!$C$2)*100</f>
        <v>175.676711806345</v>
      </c>
      <c r="D731" s="18">
        <f>(Closeprice!D730/Closeprice!$D$2)*100</f>
        <v>154.541723315291</v>
      </c>
    </row>
    <row r="732" spans="1:4">
      <c r="A732" s="8">
        <v>44901</v>
      </c>
      <c r="B732" s="4">
        <f>(Closeprice!B731/Closeprice!$B$2)*100</f>
        <v>216.80214757857</v>
      </c>
      <c r="C732" s="4">
        <f>(Closeprice!C731/Closeprice!$C$2)*100</f>
        <v>174.738026073048</v>
      </c>
      <c r="D732" s="18">
        <f>(Closeprice!D731/Closeprice!$D$2)*100</f>
        <v>154.194990978974</v>
      </c>
    </row>
    <row r="733" spans="1:4">
      <c r="A733" s="8">
        <v>44902</v>
      </c>
      <c r="B733" s="4">
        <f>(Closeprice!B732/Closeprice!$B$2)*100</f>
        <v>215.858846467136</v>
      </c>
      <c r="C733" s="4">
        <f>(Closeprice!C732/Closeprice!$C$2)*100</f>
        <v>174.02449423714</v>
      </c>
      <c r="D733" s="18">
        <f>(Closeprice!D732/Closeprice!$D$2)*100</f>
        <v>153.645819972809</v>
      </c>
    </row>
    <row r="734" spans="1:4">
      <c r="A734" s="8">
        <v>44903</v>
      </c>
      <c r="B734" s="4">
        <f>(Closeprice!B733/Closeprice!$B$2)*100</f>
        <v>216.555170240282</v>
      </c>
      <c r="C734" s="4">
        <f>(Closeprice!C733/Closeprice!$C$2)*100</f>
        <v>174.765028539273</v>
      </c>
      <c r="D734" s="18">
        <f>(Closeprice!D733/Closeprice!$D$2)*100</f>
        <v>154.056682827557</v>
      </c>
    </row>
    <row r="735" spans="1:4">
      <c r="A735" s="8">
        <v>44904</v>
      </c>
      <c r="B735" s="4">
        <f>(Closeprice!B734/Closeprice!$B$2)*100</f>
        <v>214.399250291404</v>
      </c>
      <c r="C735" s="4">
        <f>(Closeprice!C734/Closeprice!$C$2)*100</f>
        <v>173.986290747888</v>
      </c>
      <c r="D735" s="18">
        <f>(Closeprice!D734/Closeprice!$D$2)*100</f>
        <v>153.101351871329</v>
      </c>
    </row>
    <row r="736" spans="1:4">
      <c r="A736" s="8">
        <v>44907</v>
      </c>
      <c r="B736" s="4">
        <f>(Closeprice!B735/Closeprice!$B$2)*100</f>
        <v>215.173983022756</v>
      </c>
      <c r="C736" s="4">
        <f>(Closeprice!C735/Closeprice!$C$2)*100</f>
        <v>174.502604571218</v>
      </c>
      <c r="D736" s="18">
        <f>(Closeprice!D735/Closeprice!$D$2)*100</f>
        <v>153.094725051091</v>
      </c>
    </row>
    <row r="737" spans="1:4">
      <c r="A737" s="8">
        <v>44908</v>
      </c>
      <c r="B737" s="4">
        <f>(Closeprice!B736/Closeprice!$B$2)*100</f>
        <v>216.045258143905</v>
      </c>
      <c r="C737" s="4">
        <f>(Closeprice!C736/Closeprice!$C$2)*100</f>
        <v>174.943978216677</v>
      </c>
      <c r="D737" s="18">
        <f>(Closeprice!D736/Closeprice!$D$2)*100</f>
        <v>153.885240574951</v>
      </c>
    </row>
    <row r="738" spans="1:4">
      <c r="A738" s="8">
        <v>44909</v>
      </c>
      <c r="B738" s="4">
        <f>(Closeprice!B737/Closeprice!$B$2)*100</f>
        <v>217.504128982374</v>
      </c>
      <c r="C738" s="4">
        <f>(Closeprice!C737/Closeprice!$C$2)*100</f>
        <v>175.970271951505</v>
      </c>
      <c r="D738" s="18">
        <f>(Closeprice!D737/Closeprice!$D$2)*100</f>
        <v>154.355103506657</v>
      </c>
    </row>
    <row r="739" spans="1:4">
      <c r="A739" s="8">
        <v>44910</v>
      </c>
      <c r="B739" s="4">
        <f>(Closeprice!B738/Closeprice!$B$2)*100</f>
        <v>216.167114804206</v>
      </c>
      <c r="C739" s="4">
        <f>(Closeprice!C738/Closeprice!$C$2)*100</f>
        <v>174.119569587356</v>
      </c>
      <c r="D739" s="18">
        <f>(Closeprice!D738/Closeprice!$D$2)*100</f>
        <v>152.459191613438</v>
      </c>
    </row>
    <row r="740" spans="1:4">
      <c r="A740" s="8">
        <v>44911</v>
      </c>
      <c r="B740" s="4">
        <f>(Closeprice!B739/Closeprice!$B$2)*100</f>
        <v>214.095986781454</v>
      </c>
      <c r="C740" s="4">
        <f>(Closeprice!C739/Closeprice!$C$2)*100</f>
        <v>171.610407083847</v>
      </c>
      <c r="D740" s="18">
        <f>(Closeprice!D739/Closeprice!$D$2)*100</f>
        <v>151.200095768241</v>
      </c>
    </row>
    <row r="741" spans="1:4">
      <c r="A741" s="8">
        <v>44914</v>
      </c>
      <c r="B741" s="4">
        <f>(Closeprice!B740/Closeprice!$B$2)*100</f>
        <v>214.714554399932</v>
      </c>
      <c r="C741" s="4">
        <f>(Closeprice!C740/Closeprice!$C$2)*100</f>
        <v>172.765912620019</v>
      </c>
      <c r="D741" s="18">
        <f>(Closeprice!D740/Closeprice!$D$2)*100</f>
        <v>152.507075733867</v>
      </c>
    </row>
    <row r="742" spans="1:4">
      <c r="A742" s="8">
        <v>44915</v>
      </c>
      <c r="B742" s="4">
        <f>(Closeprice!B741/Closeprice!$B$2)*100</f>
        <v>214.674153114344</v>
      </c>
      <c r="C742" s="4">
        <f>(Closeprice!C741/Closeprice!$C$2)*100</f>
        <v>172.30327036536</v>
      </c>
      <c r="D742" s="18">
        <f>(Closeprice!D741/Closeprice!$D$2)*100</f>
        <v>152.202883308109</v>
      </c>
    </row>
    <row r="743" spans="1:4">
      <c r="A743" s="8">
        <v>44916</v>
      </c>
      <c r="B743" s="4">
        <f>(Closeprice!B742/Closeprice!$B$2)*100</f>
        <v>209.984847704561</v>
      </c>
      <c r="C743" s="4">
        <f>(Closeprice!C742/Closeprice!$C$2)*100</f>
        <v>169.888449811749</v>
      </c>
      <c r="D743" s="18">
        <f>(Closeprice!D742/Closeprice!$D$2)*100</f>
        <v>150.453830302097</v>
      </c>
    </row>
    <row r="744" spans="1:4">
      <c r="A744" s="8">
        <v>44917</v>
      </c>
      <c r="B744" s="4">
        <f>(Closeprice!B743/Closeprice!$B$2)*100</f>
        <v>206.151875468296</v>
      </c>
      <c r="C744" s="4">
        <f>(Closeprice!C743/Closeprice!$C$2)*100</f>
        <v>168.583597301887</v>
      </c>
      <c r="D744" s="18">
        <f>(Closeprice!D743/Closeprice!$D$2)*100</f>
        <v>149.724452539141</v>
      </c>
    </row>
    <row r="745" spans="1:4">
      <c r="A745" s="8">
        <v>44918</v>
      </c>
      <c r="B745" s="4">
        <f>(Closeprice!B744/Closeprice!$B$2)*100</f>
        <v>197.673843395333</v>
      </c>
      <c r="C745" s="4">
        <f>(Closeprice!C744/Closeprice!$C$2)*100</f>
        <v>162.860141226232</v>
      </c>
      <c r="D745" s="18">
        <f>(Closeprice!D744/Closeprice!$D$2)*100</f>
        <v>146.544861435327</v>
      </c>
    </row>
    <row r="746" spans="1:4">
      <c r="A746" s="8">
        <v>44921</v>
      </c>
      <c r="B746" s="4">
        <f>(Closeprice!B745/Closeprice!$B$2)*100</f>
        <v>203.868731363366</v>
      </c>
      <c r="C746" s="4">
        <f>(Closeprice!C745/Closeprice!$C$2)*100</f>
        <v>166.618017778957</v>
      </c>
      <c r="D746" s="18">
        <f>(Closeprice!D745/Closeprice!$D$2)*100</f>
        <v>148.578867711567</v>
      </c>
    </row>
    <row r="747" spans="1:4">
      <c r="A747" s="8">
        <v>44922</v>
      </c>
      <c r="B747" s="4">
        <f>(Closeprice!B746/Closeprice!$B$2)*100</f>
        <v>206.844717622577</v>
      </c>
      <c r="C747" s="4">
        <f>(Closeprice!C746/Closeprice!$C$2)*100</f>
        <v>167.916403031477</v>
      </c>
      <c r="D747" s="18">
        <f>(Closeprice!D746/Closeprice!$D$2)*100</f>
        <v>149.687470606846</v>
      </c>
    </row>
    <row r="748" spans="1:4">
      <c r="A748" s="8">
        <v>44923</v>
      </c>
      <c r="B748" s="4">
        <f>(Closeprice!B747/Closeprice!$B$2)*100</f>
        <v>207.776413337792</v>
      </c>
      <c r="C748" s="4">
        <f>(Closeprice!C747/Closeprice!$C$2)*100</f>
        <v>168.304238453779</v>
      </c>
      <c r="D748" s="18">
        <f>(Closeprice!D747/Closeprice!$D$2)*100</f>
        <v>149.783880152887</v>
      </c>
    </row>
    <row r="749" spans="1:4">
      <c r="A749" s="8">
        <v>44924</v>
      </c>
      <c r="B749" s="4">
        <f>(Closeprice!B748/Closeprice!$B$2)*100</f>
        <v>208.225614705198</v>
      </c>
      <c r="C749" s="4">
        <f>(Closeprice!C748/Closeprice!$C$2)*100</f>
        <v>168.152824624649</v>
      </c>
      <c r="D749" s="18">
        <f>(Closeprice!D748/Closeprice!$D$2)*100</f>
        <v>150.448913629018</v>
      </c>
    </row>
    <row r="750" spans="1:4">
      <c r="A750" s="8">
        <v>44925</v>
      </c>
      <c r="B750" s="4">
        <f>(Closeprice!B749/Closeprice!$B$2)*100</f>
        <v>209.816787060563</v>
      </c>
      <c r="C750" s="4">
        <f>(Closeprice!C749/Closeprice!$C$2)*100</f>
        <v>168.778748459026</v>
      </c>
      <c r="D750" s="18">
        <f>(Closeprice!D749/Closeprice!$D$2)*100</f>
        <v>149.761862008226</v>
      </c>
    </row>
    <row r="751" spans="1:4">
      <c r="A751" s="8">
        <v>44928</v>
      </c>
      <c r="B751" s="4">
        <f>(Closeprice!B750/Closeprice!$B$2)*100</f>
        <v>211.575729925022</v>
      </c>
      <c r="C751" s="4">
        <f>(Closeprice!C750/Closeprice!$C$2)*100</f>
        <v>169.74063631145</v>
      </c>
      <c r="D751" s="18">
        <f>(Closeprice!D750/Closeprice!$D$2)*100</f>
        <v>150.404877339695</v>
      </c>
    </row>
    <row r="752" spans="1:4">
      <c r="A752" s="8">
        <v>44929</v>
      </c>
      <c r="B752" s="4">
        <f>(Closeprice!B751/Closeprice!$B$2)*100</f>
        <v>211.963060023835</v>
      </c>
      <c r="C752" s="4">
        <f>(Closeprice!C751/Closeprice!$C$2)*100</f>
        <v>170.110270071333</v>
      </c>
      <c r="D752" s="18">
        <f>(Closeprice!D751/Closeprice!$D$2)*100</f>
        <v>150.758450264645</v>
      </c>
    </row>
    <row r="753" spans="1:4">
      <c r="A753" s="8">
        <v>44930</v>
      </c>
      <c r="B753" s="4">
        <f>(Closeprice!B752/Closeprice!$B$2)*100</f>
        <v>210.297250464035</v>
      </c>
      <c r="C753" s="4">
        <f>(Closeprice!C752/Closeprice!$C$2)*100</f>
        <v>168.456252337714</v>
      </c>
      <c r="D753" s="18">
        <f>(Closeprice!D752/Closeprice!$D$2)*100</f>
        <v>149.056853842273</v>
      </c>
    </row>
    <row r="754" spans="1:4">
      <c r="A754" s="8">
        <v>44931</v>
      </c>
      <c r="B754" s="4">
        <f>(Closeprice!B753/Closeprice!$B$2)*100</f>
        <v>210.317850042323</v>
      </c>
      <c r="C754" s="4">
        <f>(Closeprice!C753/Closeprice!$C$2)*100</f>
        <v>169.015570088735</v>
      </c>
      <c r="D754" s="18">
        <f>(Closeprice!D753/Closeprice!$D$2)*100</f>
        <v>148.841375300345</v>
      </c>
    </row>
    <row r="755" spans="1:4">
      <c r="A755" s="8">
        <v>44932</v>
      </c>
      <c r="B755" s="4">
        <f>(Closeprice!B754/Closeprice!$B$2)*100</f>
        <v>208.777886497774</v>
      </c>
      <c r="C755" s="4">
        <f>(Closeprice!C754/Closeprice!$C$2)*100</f>
        <v>167.793391796451</v>
      </c>
      <c r="D755" s="18">
        <f>(Closeprice!D754/Closeprice!$D$2)*100</f>
        <v>147.753721707753</v>
      </c>
    </row>
    <row r="756" spans="1:4">
      <c r="A756" s="8">
        <v>44935</v>
      </c>
      <c r="B756" s="4">
        <f>(Closeprice!B755/Closeprice!$B$2)*100</f>
        <v>209.825998843812</v>
      </c>
      <c r="C756" s="4">
        <f>(Closeprice!C755/Closeprice!$C$2)*100</f>
        <v>169.356867927271</v>
      </c>
      <c r="D756" s="18">
        <f>(Closeprice!D755/Closeprice!$D$2)*100</f>
        <v>149.684905386108</v>
      </c>
    </row>
    <row r="757" spans="1:4">
      <c r="A757" s="8">
        <v>44936</v>
      </c>
      <c r="B757" s="4">
        <f>(Closeprice!B756/Closeprice!$B$2)*100</f>
        <v>208.860067209751</v>
      </c>
      <c r="C757" s="4">
        <f>(Closeprice!C756/Closeprice!$C$2)*100</f>
        <v>168.518924728459</v>
      </c>
      <c r="D757" s="18">
        <f>(Closeprice!D756/Closeprice!$D$2)*100</f>
        <v>148.295838356891</v>
      </c>
    </row>
    <row r="758" spans="1:4">
      <c r="A758" s="8">
        <v>44937</v>
      </c>
      <c r="B758" s="4">
        <f>(Closeprice!B757/Closeprice!$B$2)*100</f>
        <v>208.90083116397</v>
      </c>
      <c r="C758" s="4">
        <f>(Closeprice!C757/Closeprice!$C$2)*100</f>
        <v>168.064549895557</v>
      </c>
      <c r="D758" s="18">
        <f>(Closeprice!D757/Closeprice!$D$2)*100</f>
        <v>148.12460987268</v>
      </c>
    </row>
    <row r="759" spans="1:4">
      <c r="A759" s="8">
        <v>44938</v>
      </c>
      <c r="B759" s="4">
        <f>(Closeprice!B758/Closeprice!$B$2)*100</f>
        <v>208.863258693711</v>
      </c>
      <c r="C759" s="4">
        <f>(Closeprice!C758/Closeprice!$C$2)*100</f>
        <v>167.663313249277</v>
      </c>
      <c r="D759" s="18">
        <f>(Closeprice!D758/Closeprice!$D$2)*100</f>
        <v>147.88711318609</v>
      </c>
    </row>
    <row r="760" spans="1:4">
      <c r="A760" s="8">
        <v>44939</v>
      </c>
      <c r="B760" s="4">
        <f>(Closeprice!B759/Closeprice!$B$2)*100</f>
        <v>209.320003568659</v>
      </c>
      <c r="C760" s="4">
        <f>(Closeprice!C759/Closeprice!$C$2)*100</f>
        <v>167.821794390554</v>
      </c>
      <c r="D760" s="18">
        <f>(Closeprice!D759/Closeprice!$D$2)*100</f>
        <v>148.676773636371</v>
      </c>
    </row>
    <row r="761" spans="1:4">
      <c r="A761" s="8">
        <v>44942</v>
      </c>
      <c r="B761" s="4">
        <f>(Closeprice!B760/Closeprice!$B$2)*100</f>
        <v>209.115095791666</v>
      </c>
      <c r="C761" s="4">
        <f>(Closeprice!C760/Closeprice!$C$2)*100</f>
        <v>167.255942709434</v>
      </c>
      <c r="D761" s="18">
        <f>(Closeprice!D760/Closeprice!$D$2)*100</f>
        <v>148.27745427494</v>
      </c>
    </row>
    <row r="762" spans="1:4">
      <c r="A762" s="8">
        <v>44943</v>
      </c>
      <c r="B762" s="4">
        <f>(Closeprice!B761/Closeprice!$B$2)*100</f>
        <v>208.845125262119</v>
      </c>
      <c r="C762" s="4">
        <f>(Closeprice!C761/Closeprice!$C$2)*100</f>
        <v>167.158333794487</v>
      </c>
      <c r="D762" s="18">
        <f>(Closeprice!D761/Closeprice!$D$2)*100</f>
        <v>149.476481201207</v>
      </c>
    </row>
    <row r="763" spans="1:4">
      <c r="A763" s="8">
        <v>44944</v>
      </c>
      <c r="B763" s="4">
        <f>(Closeprice!B762/Closeprice!$B$2)*100</f>
        <v>209.199089846802</v>
      </c>
      <c r="C763" s="4">
        <f>(Closeprice!C762/Closeprice!$C$2)*100</f>
        <v>167.920936778892</v>
      </c>
      <c r="D763" s="18">
        <f>(Closeprice!D762/Closeprice!$D$2)*100</f>
        <v>150.245192348802</v>
      </c>
    </row>
    <row r="764" spans="1:4">
      <c r="A764" s="8">
        <v>44945</v>
      </c>
      <c r="B764" s="4">
        <f>(Closeprice!B763/Closeprice!$B$2)*100</f>
        <v>208.70324929334</v>
      </c>
      <c r="C764" s="4">
        <f>(Closeprice!C763/Closeprice!$C$2)*100</f>
        <v>167.828194975141</v>
      </c>
      <c r="D764" s="18">
        <f>(Closeprice!D763/Closeprice!$D$2)*100</f>
        <v>149.737492411222</v>
      </c>
    </row>
    <row r="765" spans="1:4">
      <c r="A765" s="8">
        <v>44946</v>
      </c>
      <c r="B765" s="4">
        <f>(Closeprice!B764/Closeprice!$B$2)*100</f>
        <v>207.665436736447</v>
      </c>
      <c r="C765" s="4">
        <f>(Closeprice!C764/Closeprice!$C$2)*100</f>
        <v>166.716493439734</v>
      </c>
      <c r="D765" s="18">
        <f>(Closeprice!D764/Closeprice!$D$2)*100</f>
        <v>149.101317668385</v>
      </c>
    </row>
    <row r="766" spans="1:4">
      <c r="A766" s="8">
        <v>44949</v>
      </c>
      <c r="B766" s="4">
        <f>(Closeprice!B765/Closeprice!$B$2)*100</f>
        <v>207.043169897923</v>
      </c>
      <c r="C766" s="4">
        <f>(Closeprice!C765/Closeprice!$C$2)*100</f>
        <v>167.442959790328</v>
      </c>
      <c r="D766" s="18">
        <f>(Closeprice!D765/Closeprice!$D$2)*100</f>
        <v>149.743050389486</v>
      </c>
    </row>
    <row r="767" spans="1:4">
      <c r="A767" s="8">
        <v>44950</v>
      </c>
      <c r="B767" s="4">
        <f>(Closeprice!B766/Closeprice!$B$2)*100</f>
        <v>206.158621104848</v>
      </c>
      <c r="C767" s="4">
        <f>(Closeprice!C766/Closeprice!$C$2)*100</f>
        <v>166.936846898683</v>
      </c>
      <c r="D767" s="18">
        <f>(Closeprice!D766/Closeprice!$D$2)*100</f>
        <v>149.680416249818</v>
      </c>
    </row>
    <row r="768" spans="1:4">
      <c r="A768" s="8">
        <v>44951</v>
      </c>
      <c r="B768" s="4">
        <f>(Closeprice!B767/Closeprice!$B$2)*100</f>
        <v>204.217908722108</v>
      </c>
      <c r="C768" s="4">
        <f>(Closeprice!C767/Closeprice!$C$2)*100</f>
        <v>164.397614982168</v>
      </c>
      <c r="D768" s="18">
        <f>(Closeprice!D767/Closeprice!$D$2)*100</f>
        <v>147.537174323851</v>
      </c>
    </row>
    <row r="769" spans="1:4">
      <c r="A769" s="8">
        <v>44953</v>
      </c>
      <c r="B769" s="4">
        <f>(Closeprice!B768/Closeprice!$B$2)*100</f>
        <v>200.366077716986</v>
      </c>
      <c r="C769" s="4">
        <f>(Closeprice!C768/Closeprice!$C$2)*100</f>
        <v>162.273754336229</v>
      </c>
      <c r="D769" s="18">
        <f>(Closeprice!D768/Closeprice!$D$2)*100</f>
        <v>144.389007174067</v>
      </c>
    </row>
    <row r="770" spans="1:4">
      <c r="A770" s="8">
        <v>44956</v>
      </c>
      <c r="B770" s="4">
        <f>(Closeprice!B769/Closeprice!$B$2)*100</f>
        <v>200.169148649894</v>
      </c>
      <c r="C770" s="4">
        <f>(Closeprice!C769/Closeprice!$C$2)*100</f>
        <v>161.911987961567</v>
      </c>
      <c r="D770" s="18">
        <f>(Closeprice!D769/Closeprice!$D$2)*100</f>
        <v>144.115169860366</v>
      </c>
    </row>
    <row r="771" spans="1:4">
      <c r="A771" s="8">
        <v>44957</v>
      </c>
      <c r="B771" s="4">
        <f>(Closeprice!B770/Closeprice!$B$2)*100</f>
        <v>204.587830726592</v>
      </c>
      <c r="C771" s="4">
        <f>(Closeprice!C770/Closeprice!$C$2)*100</f>
        <v>164.299872721709</v>
      </c>
      <c r="D771" s="18">
        <f>(Closeprice!D770/Closeprice!$D$2)*100</f>
        <v>144.365492650643</v>
      </c>
    </row>
    <row r="772" spans="1:4">
      <c r="A772" s="8">
        <v>44958</v>
      </c>
      <c r="B772" s="4">
        <f>(Closeprice!B771/Closeprice!$B$2)*100</f>
        <v>202.33268464004</v>
      </c>
      <c r="C772" s="4">
        <f>(Closeprice!C771/Closeprice!$C$2)*100</f>
        <v>162.725728949911</v>
      </c>
      <c r="D772" s="18">
        <f>(Closeprice!D771/Closeprice!$D$2)*100</f>
        <v>143.586734388494</v>
      </c>
    </row>
    <row r="773" spans="1:4">
      <c r="A773" s="8">
        <v>44959</v>
      </c>
      <c r="B773" s="4">
        <f>(Closeprice!B772/Closeprice!$B$2)*100</f>
        <v>203.052074138172</v>
      </c>
      <c r="C773" s="4">
        <f>(Closeprice!C772/Closeprice!$C$2)*100</f>
        <v>163.066560079154</v>
      </c>
      <c r="D773" s="18">
        <f>(Closeprice!D772/Closeprice!$D$2)*100</f>
        <v>143.368904394223</v>
      </c>
    </row>
    <row r="774" spans="1:4">
      <c r="A774" s="8">
        <v>44960</v>
      </c>
      <c r="B774" s="4">
        <f>(Closeprice!B773/Closeprice!$B$2)*100</f>
        <v>202.098400703867</v>
      </c>
      <c r="C774" s="4">
        <f>(Closeprice!C773/Closeprice!$C$2)*100</f>
        <v>163.001620814701</v>
      </c>
      <c r="D774" s="18">
        <f>(Closeprice!D773/Closeprice!$D$2)*100</f>
        <v>144.993116657688</v>
      </c>
    </row>
    <row r="775" spans="1:4">
      <c r="A775" s="8">
        <v>44963</v>
      </c>
      <c r="B775" s="4">
        <f>(Closeprice!B774/Closeprice!$B$2)*100</f>
        <v>203.097117582248</v>
      </c>
      <c r="C775" s="4">
        <f>(Closeprice!C774/Closeprice!$C$2)*100</f>
        <v>164.226599362742</v>
      </c>
      <c r="D775" s="18">
        <f>(Closeprice!D774/Closeprice!$D$2)*100</f>
        <v>144.315043309477</v>
      </c>
    </row>
    <row r="776" spans="1:4">
      <c r="A776" s="8">
        <v>44964</v>
      </c>
      <c r="B776" s="4">
        <f>(Closeprice!B775/Closeprice!$B$2)*100</f>
        <v>202.780652934098</v>
      </c>
      <c r="C776" s="4">
        <f>(Closeprice!C775/Closeprice!$C$2)*100</f>
        <v>164.265536252311</v>
      </c>
      <c r="D776" s="18">
        <f>(Closeprice!D775/Closeprice!$D$2)*100</f>
        <v>143.916151484835</v>
      </c>
    </row>
    <row r="777" spans="1:4">
      <c r="A777" s="8">
        <v>44965</v>
      </c>
      <c r="B777" s="4">
        <f>(Closeprice!B776/Closeprice!$B$2)*100</f>
        <v>204.32475090105</v>
      </c>
      <c r="C777" s="4">
        <f>(Closeprice!C776/Closeprice!$C$2)*100</f>
        <v>165.903419178952</v>
      </c>
      <c r="D777" s="18">
        <f>(Closeprice!D776/Closeprice!$D$2)*100</f>
        <v>145.080761699544</v>
      </c>
    </row>
    <row r="778" spans="1:4">
      <c r="A778" s="8">
        <v>44966</v>
      </c>
      <c r="B778" s="4">
        <f>(Closeprice!B777/Closeprice!$B$2)*100</f>
        <v>204.018586042045</v>
      </c>
      <c r="C778" s="4">
        <f>(Closeprice!C777/Closeprice!$C$2)*100</f>
        <v>165.89281821073</v>
      </c>
      <c r="D778" s="18">
        <f>(Closeprice!D777/Closeprice!$D$2)*100</f>
        <v>145.132493651079</v>
      </c>
    </row>
    <row r="779" spans="1:4">
      <c r="A779" s="8">
        <v>44967</v>
      </c>
      <c r="B779" s="4">
        <f>(Closeprice!B778/Closeprice!$B$2)*100</f>
        <v>205.00243350652</v>
      </c>
      <c r="C779" s="4">
        <f>(Closeprice!C778/Closeprice!$C$2)*100</f>
        <v>165.951423563352</v>
      </c>
      <c r="D779" s="18">
        <f>(Closeprice!D778/Closeprice!$D$2)*100</f>
        <v>144.795380892526</v>
      </c>
    </row>
    <row r="780" spans="1:4">
      <c r="A780" s="8">
        <v>44970</v>
      </c>
      <c r="B780" s="4">
        <f>(Closeprice!B779/Closeprice!$B$2)*100</f>
        <v>202.602292500956</v>
      </c>
      <c r="C780" s="4">
        <f>(Closeprice!C779/Closeprice!$C$2)*100</f>
        <v>163.88403474184</v>
      </c>
      <c r="D780" s="18">
        <f>(Closeprice!D779/Closeprice!$D$2)*100</f>
        <v>143.924702220626</v>
      </c>
    </row>
    <row r="781" spans="1:4">
      <c r="A781" s="8">
        <v>44971</v>
      </c>
      <c r="B781" s="4">
        <f>(Closeprice!B780/Closeprice!$B$2)*100</f>
        <v>201.363634055745</v>
      </c>
      <c r="C781" s="4">
        <f>(Closeprice!C780/Closeprice!$C$2)*100</f>
        <v>163.161302065589</v>
      </c>
      <c r="D781" s="18">
        <f>(Closeprice!D780/Closeprice!$D$2)*100</f>
        <v>145.013852191981</v>
      </c>
    </row>
    <row r="782" spans="1:4">
      <c r="A782" s="8">
        <v>44972</v>
      </c>
      <c r="B782" s="4">
        <f>(Closeprice!B781/Closeprice!$B$2)*100</f>
        <v>202.092452938305</v>
      </c>
      <c r="C782" s="4">
        <f>(Closeprice!C781/Closeprice!$C$2)*100</f>
        <v>164.293005427829</v>
      </c>
      <c r="D782" s="18">
        <f>(Closeprice!D781/Closeprice!$D$2)*100</f>
        <v>145.636559525947</v>
      </c>
    </row>
    <row r="783" spans="1:4">
      <c r="A783" s="8">
        <v>44973</v>
      </c>
      <c r="B783" s="4">
        <f>(Closeprice!B782/Closeprice!$B$2)*100</f>
        <v>203.912324132914</v>
      </c>
      <c r="C783" s="4">
        <f>(Closeprice!C782/Closeprice!$C$2)*100</f>
        <v>165.818944796958</v>
      </c>
      <c r="D783" s="18">
        <f>(Closeprice!D782/Closeprice!$D$2)*100</f>
        <v>145.804153947447</v>
      </c>
    </row>
    <row r="784" spans="1:4">
      <c r="A784" s="8">
        <v>44974</v>
      </c>
      <c r="B784" s="4">
        <f>(Closeprice!B783/Closeprice!$B$2)*100</f>
        <v>203.430990324726</v>
      </c>
      <c r="C784" s="4">
        <f>(Closeprice!C783/Closeprice!$C$2)*100</f>
        <v>164.583498626208</v>
      </c>
      <c r="D784" s="18">
        <f>(Closeprice!D783/Closeprice!$D$2)*100</f>
        <v>145.03309134751</v>
      </c>
    </row>
    <row r="785" spans="1:4">
      <c r="A785" s="8">
        <v>44977</v>
      </c>
      <c r="B785" s="4">
        <f>(Closeprice!B784/Closeprice!$B$2)*100</f>
        <v>203.110898990258</v>
      </c>
      <c r="C785" s="4">
        <f>(Closeprice!C784/Closeprice!$C$2)*100</f>
        <v>164.388880851118</v>
      </c>
      <c r="D785" s="18">
        <f>(Closeprice!D784/Closeprice!$D$2)*100</f>
        <v>144.250271485861</v>
      </c>
    </row>
    <row r="786" spans="1:4">
      <c r="A786" s="8">
        <v>44978</v>
      </c>
      <c r="B786" s="4">
        <f>(Closeprice!B785/Closeprice!$B$2)*100</f>
        <v>202.473617670376</v>
      </c>
      <c r="C786" s="4">
        <f>(Closeprice!C785/Closeprice!$C$2)*100</f>
        <v>164.044516065801</v>
      </c>
      <c r="D786" s="18">
        <f>(Closeprice!D785/Closeprice!$D$2)*100</f>
        <v>144.070706034254</v>
      </c>
    </row>
    <row r="787" spans="1:4">
      <c r="A787" s="8">
        <v>44979</v>
      </c>
      <c r="B787" s="4">
        <f>(Closeprice!B786/Closeprice!$B$2)*100</f>
        <v>200.267939585209</v>
      </c>
      <c r="C787" s="4">
        <f>(Closeprice!C786/Closeprice!$C$2)*100</f>
        <v>162.138075277542</v>
      </c>
      <c r="D787" s="18">
        <f>(Closeprice!D786/Closeprice!$D$2)*100</f>
        <v>141.817159616585</v>
      </c>
    </row>
    <row r="788" spans="1:4">
      <c r="A788" s="8">
        <v>44980</v>
      </c>
      <c r="B788" s="4">
        <f>(Closeprice!B787/Closeprice!$B$2)*100</f>
        <v>200.385734356833</v>
      </c>
      <c r="C788" s="4">
        <f>(Closeprice!C787/Closeprice!$C$2)*100</f>
        <v>161.483682176305</v>
      </c>
      <c r="D788" s="18">
        <f>(Closeprice!D787/Closeprice!$D$2)*100</f>
        <v>141.503133844667</v>
      </c>
    </row>
    <row r="789" spans="1:4">
      <c r="A789" s="8">
        <v>44981</v>
      </c>
      <c r="B789" s="4">
        <f>(Closeprice!B788/Closeprice!$B$2)*100</f>
        <v>200.08131030726</v>
      </c>
      <c r="C789" s="4">
        <f>(Closeprice!C788/Closeprice!$C$2)*100</f>
        <v>161.206256838125</v>
      </c>
      <c r="D789" s="18">
        <f>(Closeprice!D788/Closeprice!$D$2)*100</f>
        <v>141.061488341072</v>
      </c>
    </row>
    <row r="790" spans="1:4">
      <c r="A790" s="8">
        <v>44984</v>
      </c>
      <c r="B790" s="4">
        <f>(Closeprice!B789/Closeprice!$B$2)*100</f>
        <v>197.526672464529</v>
      </c>
      <c r="C790" s="4">
        <f>(Closeprice!C789/Closeprice!$C$2)*100</f>
        <v>160.101355923841</v>
      </c>
      <c r="D790" s="18">
        <f>(Closeprice!D789/Closeprice!$D$2)*100</f>
        <v>140.382987456071</v>
      </c>
    </row>
    <row r="791" spans="1:4">
      <c r="A791" s="8">
        <v>44985</v>
      </c>
      <c r="B791" s="4">
        <f>(Closeprice!B790/Closeprice!$B$2)*100</f>
        <v>198.315476738797</v>
      </c>
      <c r="C791" s="4">
        <f>(Closeprice!C790/Closeprice!$C$2)*100</f>
        <v>161.06777752368</v>
      </c>
      <c r="D791" s="18">
        <f>(Closeprice!D790/Closeprice!$D$2)*100</f>
        <v>139.739117051022</v>
      </c>
    </row>
    <row r="792" spans="1:4">
      <c r="A792" s="8">
        <v>44986</v>
      </c>
      <c r="B792" s="4">
        <f>(Closeprice!B791/Closeprice!$B$2)*100</f>
        <v>201.049925689197</v>
      </c>
      <c r="C792" s="4">
        <f>(Closeprice!C791/Closeprice!$C$2)*100</f>
        <v>163.244509665216</v>
      </c>
      <c r="D792" s="18">
        <f>(Closeprice!D791/Closeprice!$D$2)*100</f>
        <v>140.990089697218</v>
      </c>
    </row>
    <row r="793" spans="1:4">
      <c r="A793" s="8">
        <v>44987</v>
      </c>
      <c r="B793" s="4">
        <f>(Closeprice!B792/Closeprice!$B$2)*100</f>
        <v>200.615303600792</v>
      </c>
      <c r="C793" s="4">
        <f>(Closeprice!C792/Closeprice!$C$2)*100</f>
        <v>163.038024139538</v>
      </c>
      <c r="D793" s="18">
        <f>(Closeprice!D792/Closeprice!$D$2)*100</f>
        <v>140.103164627316</v>
      </c>
    </row>
    <row r="794" spans="1:4">
      <c r="A794" s="8">
        <v>44988</v>
      </c>
      <c r="B794" s="4">
        <f>(Closeprice!B793/Closeprice!$B$2)*100</f>
        <v>201.980315797338</v>
      </c>
      <c r="C794" s="4">
        <f>(Closeprice!C793/Closeprice!$C$2)*100</f>
        <v>163.987577532081</v>
      </c>
      <c r="D794" s="18">
        <f>(Closeprice!D793/Closeprice!$D$2)*100</f>
        <v>142.259446425365</v>
      </c>
    </row>
    <row r="795" spans="1:4">
      <c r="A795" s="8">
        <v>44991</v>
      </c>
      <c r="B795" s="4">
        <f>(Closeprice!B794/Closeprice!$B$2)*100</f>
        <v>203.790975208698</v>
      </c>
      <c r="C795" s="4">
        <f>(Closeprice!C794/Closeprice!$C$2)*100</f>
        <v>165.172085717162</v>
      </c>
      <c r="D795" s="18">
        <f>(Closeprice!D794/Closeprice!$D$2)*100</f>
        <v>143.235940452676</v>
      </c>
    </row>
    <row r="796" spans="1:4">
      <c r="A796" s="8">
        <v>44993</v>
      </c>
      <c r="B796" s="4">
        <f>(Closeprice!B795/Closeprice!$B$2)*100</f>
        <v>204.352603851976</v>
      </c>
      <c r="C796" s="4">
        <f>(Closeprice!C795/Closeprice!$C$2)*100</f>
        <v>166.183044718084</v>
      </c>
      <c r="D796" s="18">
        <f>(Closeprice!D795/Closeprice!$D$2)*100</f>
        <v>143.622006173631</v>
      </c>
    </row>
    <row r="797" spans="1:4">
      <c r="A797" s="8">
        <v>44994</v>
      </c>
      <c r="B797" s="4">
        <f>(Closeprice!B796/Closeprice!$B$2)*100</f>
        <v>203.945979781949</v>
      </c>
      <c r="C797" s="4">
        <f>(Closeprice!C796/Closeprice!$C$2)*100</f>
        <v>165.275161798111</v>
      </c>
      <c r="D797" s="18">
        <f>(Closeprice!D796/Closeprice!$D$2)*100</f>
        <v>142.396044429623</v>
      </c>
    </row>
    <row r="798" spans="1:4">
      <c r="A798" s="8">
        <v>44995</v>
      </c>
      <c r="B798" s="4">
        <f>(Closeprice!B797/Closeprice!$B$2)*100</f>
        <v>202.747069818789</v>
      </c>
      <c r="C798" s="4">
        <f>(Closeprice!C797/Closeprice!$C$2)*100</f>
        <v>164.134390941039</v>
      </c>
      <c r="D798" s="18">
        <f>(Closeprice!D797/Closeprice!$D$2)*100</f>
        <v>141.093981137077</v>
      </c>
    </row>
    <row r="799" spans="1:4">
      <c r="A799" s="8">
        <v>44998</v>
      </c>
      <c r="B799" s="4">
        <f>(Closeprice!B798/Closeprice!$B$2)*100</f>
        <v>198.538953149741</v>
      </c>
      <c r="C799" s="4">
        <f>(Closeprice!C798/Closeprice!$C$2)*100</f>
        <v>161.14631803038</v>
      </c>
      <c r="D799" s="18">
        <f>(Closeprice!D798/Closeprice!$D$2)*100</f>
        <v>139.086268373394</v>
      </c>
    </row>
    <row r="800" spans="1:4">
      <c r="A800" s="8">
        <v>44999</v>
      </c>
      <c r="B800" s="4">
        <f>(Closeprice!B799/Closeprice!$B$2)*100</f>
        <v>196.875609736637</v>
      </c>
      <c r="C800" s="4">
        <f>(Closeprice!C799/Closeprice!$C$2)*100</f>
        <v>160.404983655174</v>
      </c>
      <c r="D800" s="18">
        <f>(Closeprice!D799/Closeprice!$D$2)*100</f>
        <v>138.166850507486</v>
      </c>
    </row>
    <row r="801" spans="1:4">
      <c r="A801" s="8">
        <v>45000</v>
      </c>
      <c r="B801" s="4">
        <f>(Closeprice!B800/Closeprice!$B$2)*100</f>
        <v>197.068041712695</v>
      </c>
      <c r="C801" s="4">
        <f>(Closeprice!C800/Closeprice!$C$2)*100</f>
        <v>160.369313730654</v>
      </c>
      <c r="D801" s="18">
        <f>(Closeprice!D800/Closeprice!$D$2)*100</f>
        <v>137.598440345792</v>
      </c>
    </row>
    <row r="802" spans="1:4">
      <c r="A802" s="8">
        <v>45001</v>
      </c>
      <c r="B802" s="4">
        <f>(Closeprice!B801/Closeprice!$B$2)*100</f>
        <v>195.701433774169</v>
      </c>
      <c r="C802" s="4">
        <f>(Closeprice!C801/Closeprice!$C$2)*100</f>
        <v>160.295506989638</v>
      </c>
      <c r="D802" s="18">
        <f>(Closeprice!D801/Closeprice!$D$2)*100</f>
        <v>137.927643673738</v>
      </c>
    </row>
    <row r="803" spans="1:4">
      <c r="A803" s="8">
        <v>45002</v>
      </c>
      <c r="B803" s="4">
        <f>(Closeprice!B802/Closeprice!$B$2)*100</f>
        <v>197.057741923551</v>
      </c>
      <c r="C803" s="4">
        <f>(Closeprice!C802/Closeprice!$C$2)*100</f>
        <v>160.761416209347</v>
      </c>
      <c r="D803" s="18">
        <f>(Closeprice!D802/Closeprice!$D$2)*100</f>
        <v>138.841717329776</v>
      </c>
    </row>
    <row r="804" spans="1:4">
      <c r="A804" s="8">
        <v>45005</v>
      </c>
      <c r="B804" s="4">
        <f>(Closeprice!B803/Closeprice!$B$2)*100</f>
        <v>195.111299376428</v>
      </c>
      <c r="C804" s="4">
        <f>(Closeprice!C803/Closeprice!$C$2)*100</f>
        <v>158.961518485355</v>
      </c>
      <c r="D804" s="18">
        <f>(Closeprice!D803/Closeprice!$D$2)*100</f>
        <v>137.966335753192</v>
      </c>
    </row>
    <row r="805" spans="1:4">
      <c r="A805" s="8">
        <v>45006</v>
      </c>
      <c r="B805" s="4">
        <f>(Closeprice!B804/Closeprice!$B$2)*100</f>
        <v>196.090069480056</v>
      </c>
      <c r="C805" s="4">
        <f>(Closeprice!C804/Closeprice!$C$2)*100</f>
        <v>160.005880537089</v>
      </c>
      <c r="D805" s="18">
        <f>(Closeprice!D804/Closeprice!$D$2)*100</f>
        <v>138.924659466947</v>
      </c>
    </row>
    <row r="806" spans="1:4">
      <c r="A806" s="8">
        <v>45007</v>
      </c>
      <c r="B806" s="4">
        <f>(Closeprice!B805/Closeprice!$B$2)*100</f>
        <v>197.154356847075</v>
      </c>
      <c r="C806" s="4">
        <f>(Closeprice!C805/Closeprice!$C$2)*100</f>
        <v>160.292640061126</v>
      </c>
      <c r="D806" s="18">
        <f>(Closeprice!D805/Closeprice!$D$2)*100</f>
        <v>139.38725427323</v>
      </c>
    </row>
    <row r="807" spans="1:4">
      <c r="A807" s="8">
        <v>45008</v>
      </c>
      <c r="B807" s="4">
        <f>(Closeprice!B806/Closeprice!$B$2)*100</f>
        <v>196.856025630518</v>
      </c>
      <c r="C807" s="4">
        <f>(Closeprice!C806/Closeprice!$C$2)*100</f>
        <v>159.568040547703</v>
      </c>
      <c r="D807" s="18">
        <f>(Closeprice!D806/Closeprice!$D$2)*100</f>
        <v>138.813713670061</v>
      </c>
    </row>
    <row r="808" spans="1:4">
      <c r="A808" s="8">
        <v>45009</v>
      </c>
      <c r="B808" s="4">
        <f>(Closeprice!B807/Closeprice!$B$2)*100</f>
        <v>194.151025373023</v>
      </c>
      <c r="C808" s="4">
        <f>(Closeprice!C807/Closeprice!$C$2)*100</f>
        <v>157.571458193182</v>
      </c>
      <c r="D808" s="18">
        <f>(Closeprice!D807/Closeprice!$D$2)*100</f>
        <v>137.802161626008</v>
      </c>
    </row>
    <row r="809" spans="1:4">
      <c r="A809" s="8">
        <v>45012</v>
      </c>
      <c r="B809" s="4">
        <f>(Closeprice!B808/Closeprice!$B$2)*100</f>
        <v>191.245686963296</v>
      </c>
      <c r="C809" s="4">
        <f>(Closeprice!C808/Closeprice!$C$2)*100</f>
        <v>156.986338085545</v>
      </c>
      <c r="D809" s="18">
        <f>(Closeprice!D808/Closeprice!$D$2)*100</f>
        <v>137.914390033262</v>
      </c>
    </row>
    <row r="810" spans="1:4">
      <c r="A810" s="8">
        <v>45013</v>
      </c>
      <c r="B810" s="4">
        <f>(Closeprice!B809/Closeprice!$B$2)*100</f>
        <v>189.741192410941</v>
      </c>
      <c r="C810" s="4">
        <f>(Closeprice!C809/Closeprice!$C$2)*100</f>
        <v>156.325877763502</v>
      </c>
      <c r="D810" s="18">
        <f>(Closeprice!D809/Closeprice!$D$2)*100</f>
        <v>137.511009072331</v>
      </c>
    </row>
    <row r="811" spans="1:4">
      <c r="A811" s="8">
        <v>45014</v>
      </c>
      <c r="B811" s="4">
        <f>(Closeprice!B810/Closeprice!$B$2)*100</f>
        <v>192.930427825678</v>
      </c>
      <c r="C811" s="4">
        <f>(Closeprice!C810/Closeprice!$C$2)*100</f>
        <v>158.932382490934</v>
      </c>
      <c r="D811" s="18">
        <f>(Closeprice!D810/Closeprice!$D$2)*100</f>
        <v>138.529401705017</v>
      </c>
    </row>
    <row r="812" spans="1:4">
      <c r="A812" s="8">
        <v>45016</v>
      </c>
      <c r="B812" s="4">
        <f>(Closeprice!B811/Closeprice!$B$2)*100</f>
        <v>195.529238707768</v>
      </c>
      <c r="C812" s="4">
        <f>(Closeprice!C811/Closeprice!$C$2)*100</f>
        <v>160.451921275477</v>
      </c>
      <c r="D812" s="18">
        <f>(Closeprice!D811/Closeprice!$D$2)*100</f>
        <v>140.74682126397</v>
      </c>
    </row>
    <row r="813" spans="1:4">
      <c r="A813" s="8">
        <v>45019</v>
      </c>
      <c r="B813" s="4">
        <f>(Closeprice!B812/Closeprice!$B$2)*100</f>
        <v>197.808683592653</v>
      </c>
      <c r="C813" s="4">
        <f>(Closeprice!C812/Closeprice!$C$2)*100</f>
        <v>161.031174180575</v>
      </c>
      <c r="D813" s="18">
        <f>(Closeprice!D812/Closeprice!$D$2)*100</f>
        <v>141.071749224021</v>
      </c>
    </row>
    <row r="814" spans="1:4">
      <c r="A814" s="8">
        <v>45021</v>
      </c>
      <c r="B814" s="4">
        <f>(Closeprice!B813/Closeprice!$B$2)*100</f>
        <v>199.697099158681</v>
      </c>
      <c r="C814" s="4">
        <f>(Closeprice!C813/Closeprice!$C$2)*100</f>
        <v>161.20719025671</v>
      </c>
      <c r="D814" s="18">
        <f>(Closeprice!D813/Closeprice!$D$2)*100</f>
        <v>142.271631223867</v>
      </c>
    </row>
    <row r="815" spans="1:4">
      <c r="A815" s="8">
        <v>45022</v>
      </c>
      <c r="B815" s="4">
        <f>(Closeprice!B814/Closeprice!$B$2)*100</f>
        <v>201.10222250591</v>
      </c>
      <c r="C815" s="4">
        <f>(Closeprice!C814/Closeprice!$C$2)*100</f>
        <v>162.355228444198</v>
      </c>
      <c r="D815" s="18">
        <f>(Closeprice!D814/Closeprice!$D$2)*100</f>
        <v>142.593566426391</v>
      </c>
    </row>
    <row r="816" spans="1:4">
      <c r="A816" s="8">
        <v>45026</v>
      </c>
      <c r="B816" s="4">
        <f>(Closeprice!B815/Closeprice!$B$2)*100</f>
        <v>201.433411500512</v>
      </c>
      <c r="C816" s="4">
        <f>(Closeprice!C815/Closeprice!$C$2)*100</f>
        <v>162.968351109401</v>
      </c>
      <c r="D816" s="18">
        <f>(Closeprice!D815/Closeprice!$D$2)*100</f>
        <v>142.857356625538</v>
      </c>
    </row>
    <row r="817" spans="1:4">
      <c r="A817" s="8">
        <v>45027</v>
      </c>
      <c r="B817" s="4">
        <f>(Closeprice!B816/Closeprice!$B$2)*100</f>
        <v>202.679540919539</v>
      </c>
      <c r="C817" s="4">
        <f>(Closeprice!C816/Closeprice!$C$2)*100</f>
        <v>163.62167744654</v>
      </c>
      <c r="D817" s="18">
        <f>(Closeprice!D816/Closeprice!$D$2)*100</f>
        <v>143.657705495558</v>
      </c>
    </row>
    <row r="818" spans="1:4">
      <c r="A818" s="8">
        <v>45028</v>
      </c>
      <c r="B818" s="4">
        <f>(Closeprice!B817/Closeprice!$B$2)*100</f>
        <v>203.501275505578</v>
      </c>
      <c r="C818" s="4">
        <f>(Closeprice!C817/Closeprice!$C$2)*100</f>
        <v>164.549428847835</v>
      </c>
      <c r="D818" s="18">
        <f>(Closeprice!D817/Closeprice!$D$2)*100</f>
        <v>144.356728146457</v>
      </c>
    </row>
    <row r="819" spans="1:4">
      <c r="A819" s="8">
        <v>45029</v>
      </c>
      <c r="B819" s="4">
        <f>(Closeprice!B818/Closeprice!$B$2)*100</f>
        <v>204.179393313406</v>
      </c>
      <c r="C819" s="4">
        <f>(Closeprice!C818/Closeprice!$C$2)*100</f>
        <v>164.818853455282</v>
      </c>
      <c r="D819" s="18">
        <f>(Closeprice!D818/Closeprice!$D$2)*100</f>
        <v>144.431547084627</v>
      </c>
    </row>
    <row r="820" spans="1:4">
      <c r="A820" s="8">
        <v>45033</v>
      </c>
      <c r="B820" s="4">
        <f>(Closeprice!B819/Closeprice!$B$2)*100</f>
        <v>204.447042763709</v>
      </c>
      <c r="C820" s="4">
        <f>(Closeprice!C819/Closeprice!$C$2)*100</f>
        <v>165.737737380014</v>
      </c>
      <c r="D820" s="18">
        <f>(Closeprice!D819/Closeprice!$D$2)*100</f>
        <v>143.583314094178</v>
      </c>
    </row>
    <row r="821" spans="1:4">
      <c r="A821" s="8">
        <v>45034</v>
      </c>
      <c r="B821" s="4">
        <f>(Closeprice!B820/Closeprice!$B$2)*100</f>
        <v>204.889280893383</v>
      </c>
      <c r="C821" s="4">
        <f>(Closeprice!C820/Closeprice!$C$2)*100</f>
        <v>166.59721587905</v>
      </c>
      <c r="D821" s="18">
        <f>(Closeprice!D820/Closeprice!$D$2)*100</f>
        <v>143.292802845685</v>
      </c>
    </row>
    <row r="822" spans="1:4">
      <c r="A822" s="8">
        <v>45035</v>
      </c>
      <c r="B822" s="4">
        <f>(Closeprice!B821/Closeprice!$B$2)*100</f>
        <v>205.133356882616</v>
      </c>
      <c r="C822" s="4">
        <f>(Closeprice!C821/Closeprice!$C$2)*100</f>
        <v>166.29372149323</v>
      </c>
      <c r="D822" s="18">
        <f>(Closeprice!D821/Closeprice!$D$2)*100</f>
        <v>142.83234572335</v>
      </c>
    </row>
    <row r="823" spans="1:4">
      <c r="A823" s="8">
        <v>45036</v>
      </c>
      <c r="B823" s="4">
        <f>(Closeprice!B822/Closeprice!$B$2)*100</f>
        <v>205.343124419277</v>
      </c>
      <c r="C823" s="4">
        <f>(Closeprice!C822/Closeprice!$C$2)*100</f>
        <v>166.249850819708</v>
      </c>
      <c r="D823" s="18">
        <f>(Closeprice!D822/Closeprice!$D$2)*100</f>
        <v>142.904385672387</v>
      </c>
    </row>
    <row r="824" spans="1:4">
      <c r="A824" s="8">
        <v>45037</v>
      </c>
      <c r="B824" s="4">
        <f>(Closeprice!B823/Closeprice!$B$2)*100</f>
        <v>204.793608908302</v>
      </c>
      <c r="C824" s="4">
        <f>(Closeprice!C823/Closeprice!$C$2)*100</f>
        <v>165.648262541312</v>
      </c>
      <c r="D824" s="18">
        <f>(Closeprice!D823/Closeprice!$D$2)*100</f>
        <v>142.836193554455</v>
      </c>
    </row>
    <row r="825" spans="1:4">
      <c r="A825" s="8">
        <v>45040</v>
      </c>
      <c r="B825" s="4">
        <f>(Closeprice!B824/Closeprice!$B$2)*100</f>
        <v>205.481736370369</v>
      </c>
      <c r="C825" s="4">
        <f>(Closeprice!C824/Closeprice!$C$2)*100</f>
        <v>166.427067005453</v>
      </c>
      <c r="D825" s="18">
        <f>(Closeprice!D824/Closeprice!$D$2)*100</f>
        <v>143.721408477199</v>
      </c>
    </row>
    <row r="826" spans="1:4">
      <c r="A826" s="8">
        <v>45041</v>
      </c>
      <c r="B826" s="4">
        <f>(Closeprice!B825/Closeprice!$B$2)*100</f>
        <v>205.881034534032</v>
      </c>
      <c r="C826" s="4">
        <f>(Closeprice!C825/Closeprice!$C$2)*100</f>
        <v>166.429133860893</v>
      </c>
      <c r="D826" s="18">
        <f>(Closeprice!D825/Closeprice!$D$2)*100</f>
        <v>144.017477703956</v>
      </c>
    </row>
    <row r="827" spans="1:4">
      <c r="A827" s="8">
        <v>45042</v>
      </c>
      <c r="B827" s="4">
        <f>(Closeprice!B826/Closeprice!$B$2)*100</f>
        <v>206.571265474164</v>
      </c>
      <c r="C827" s="4">
        <f>(Closeprice!C826/Closeprice!$C$2)*100</f>
        <v>166.874974581012</v>
      </c>
      <c r="D827" s="18">
        <f>(Closeprice!D826/Closeprice!$D$2)*100</f>
        <v>144.389434710857</v>
      </c>
    </row>
    <row r="828" spans="1:4">
      <c r="A828" s="8">
        <v>45043</v>
      </c>
      <c r="B828" s="4">
        <f>(Closeprice!B827/Closeprice!$B$2)*100</f>
        <v>207.845247844116</v>
      </c>
      <c r="C828" s="4">
        <f>(Closeprice!C827/Closeprice!$C$2)*100</f>
        <v>167.743320556611</v>
      </c>
      <c r="D828" s="18">
        <f>(Closeprice!D827/Closeprice!$D$2)*100</f>
        <v>145.193203875193</v>
      </c>
    </row>
    <row r="829" spans="1:4">
      <c r="A829" s="8">
        <v>45044</v>
      </c>
      <c r="B829" s="4">
        <f>(Closeprice!B828/Closeprice!$B$2)*100</f>
        <v>209.746284278532</v>
      </c>
      <c r="C829" s="4">
        <f>(Closeprice!C828/Closeprice!$C$2)*100</f>
        <v>169.965056808522</v>
      </c>
      <c r="D829" s="18">
        <f>(Closeprice!D828/Closeprice!$D$2)*100</f>
        <v>146.434556943625</v>
      </c>
    </row>
    <row r="830" spans="1:4">
      <c r="A830" s="8">
        <v>45048</v>
      </c>
      <c r="B830" s="4">
        <f>(Closeprice!B829/Closeprice!$B$2)*100</f>
        <v>211.076770421327</v>
      </c>
      <c r="C830" s="4">
        <f>(Closeprice!C829/Closeprice!$C$2)*100</f>
        <v>171.221838261228</v>
      </c>
      <c r="D830" s="18">
        <f>(Closeprice!D829/Closeprice!$D$2)*100</f>
        <v>147.178470957426</v>
      </c>
    </row>
    <row r="831" spans="1:4">
      <c r="A831" s="8">
        <v>45049</v>
      </c>
      <c r="B831" s="4">
        <f>(Closeprice!B830/Closeprice!$B$2)*100</f>
        <v>211.488471852199</v>
      </c>
      <c r="C831" s="4">
        <f>(Closeprice!C830/Closeprice!$C$2)*100</f>
        <v>171.819359501501</v>
      </c>
      <c r="D831" s="18">
        <f>(Closeprice!D830/Closeprice!$D$2)*100</f>
        <v>146.721861666196</v>
      </c>
    </row>
    <row r="832" spans="1:4">
      <c r="A832" s="8">
        <v>45050</v>
      </c>
      <c r="B832" s="4">
        <f>(Closeprice!B831/Closeprice!$B$2)*100</f>
        <v>213.245528839772</v>
      </c>
      <c r="C832" s="4">
        <f>(Closeprice!C831/Closeprice!$C$2)*100</f>
        <v>173.229488293264</v>
      </c>
      <c r="D832" s="18">
        <f>(Closeprice!D831/Closeprice!$D$2)*100</f>
        <v>147.971979238814</v>
      </c>
    </row>
    <row r="833" spans="1:4">
      <c r="A833" s="8">
        <v>45051</v>
      </c>
      <c r="B833" s="4">
        <f>(Closeprice!B832/Closeprice!$B$2)*100</f>
        <v>212.406821361763</v>
      </c>
      <c r="C833" s="4">
        <f>(Closeprice!C832/Closeprice!$C$2)*100</f>
        <v>172.361475681446</v>
      </c>
      <c r="D833" s="18">
        <f>(Closeprice!D832/Closeprice!$D$2)*100</f>
        <v>146.581202062437</v>
      </c>
    </row>
    <row r="834" spans="1:4">
      <c r="A834" s="8">
        <v>45054</v>
      </c>
      <c r="B834" s="4">
        <f>(Closeprice!B833/Closeprice!$B$2)*100</f>
        <v>213.599638491908</v>
      </c>
      <c r="C834" s="4">
        <f>(Closeprice!C833/Closeprice!$C$2)*100</f>
        <v>173.985490674815</v>
      </c>
      <c r="D834" s="18">
        <f>(Closeprice!D833/Closeprice!$D$2)*100</f>
        <v>148.111356232204</v>
      </c>
    </row>
    <row r="835" spans="1:4">
      <c r="A835" s="8">
        <v>45055</v>
      </c>
      <c r="B835" s="4">
        <f>(Closeprice!B834/Closeprice!$B$2)*100</f>
        <v>212.845940541203</v>
      </c>
      <c r="C835" s="4">
        <f>(Closeprice!C834/Closeprice!$C$2)*100</f>
        <v>174.031161512752</v>
      </c>
      <c r="D835" s="18">
        <f>(Closeprice!D834/Closeprice!$D$2)*100</f>
        <v>148.04936339772</v>
      </c>
    </row>
    <row r="836" spans="1:4">
      <c r="A836" s="8">
        <v>45056</v>
      </c>
      <c r="B836" s="4">
        <f>(Closeprice!B835/Closeprice!$B$2)*100</f>
        <v>213.539870701379</v>
      </c>
      <c r="C836" s="4">
        <f>(Closeprice!C835/Closeprice!$C$2)*100</f>
        <v>174.624282351121</v>
      </c>
      <c r="D836" s="18">
        <f>(Closeprice!D835/Closeprice!$D$2)*100</f>
        <v>148.489084985763</v>
      </c>
    </row>
    <row r="837" spans="1:4">
      <c r="A837" s="8">
        <v>45057</v>
      </c>
      <c r="B837" s="4">
        <f>(Closeprice!B836/Closeprice!$B$2)*100</f>
        <v>215.001352753997</v>
      </c>
      <c r="C837" s="4">
        <f>(Closeprice!C836/Closeprice!$C$2)*100</f>
        <v>175.258340261744</v>
      </c>
      <c r="D837" s="18">
        <f>(Closeprice!D836/Closeprice!$D$2)*100</f>
        <v>148.483740775894</v>
      </c>
    </row>
    <row r="838" spans="1:4">
      <c r="A838" s="8">
        <v>45058</v>
      </c>
      <c r="B838" s="4">
        <f>(Closeprice!B837/Closeprice!$B$2)*100</f>
        <v>214.820308572979</v>
      </c>
      <c r="C838" s="4">
        <f>(Closeprice!C837/Closeprice!$C$2)*100</f>
        <v>174.687621469428</v>
      </c>
      <c r="D838" s="18">
        <f>(Closeprice!D837/Closeprice!$D$2)*100</f>
        <v>148.558132177274</v>
      </c>
    </row>
    <row r="839" spans="1:4">
      <c r="A839" s="8">
        <v>45061</v>
      </c>
      <c r="B839" s="4">
        <f>(Closeprice!B838/Closeprice!$B$2)*100</f>
        <v>215.873715881042</v>
      </c>
      <c r="C839" s="4">
        <f>(Closeprice!C838/Closeprice!$C$2)*100</f>
        <v>175.513363553871</v>
      </c>
      <c r="D839" s="18">
        <f>(Closeprice!D838/Closeprice!$D$2)*100</f>
        <v>149.198582288006</v>
      </c>
    </row>
    <row r="840" spans="1:4">
      <c r="A840" s="8">
        <v>45062</v>
      </c>
      <c r="B840" s="4">
        <f>(Closeprice!B839/Closeprice!$B$2)*100</f>
        <v>216.142816005872</v>
      </c>
      <c r="C840" s="4">
        <f>(Closeprice!C839/Closeprice!$C$2)*100</f>
        <v>175.824591979401</v>
      </c>
      <c r="D840" s="18">
        <f>(Closeprice!D839/Closeprice!$D$2)*100</f>
        <v>148.380918178009</v>
      </c>
    </row>
    <row r="841" spans="1:4">
      <c r="A841" s="8">
        <v>45063</v>
      </c>
      <c r="B841" s="4">
        <f>(Closeprice!B840/Closeprice!$B$2)*100</f>
        <v>216.690663241141</v>
      </c>
      <c r="C841" s="4">
        <f>(Closeprice!C840/Closeprice!$C$2)*100</f>
        <v>175.546833277439</v>
      </c>
      <c r="D841" s="18">
        <f>(Closeprice!D840/Closeprice!$D$2)*100</f>
        <v>147.539739544588</v>
      </c>
    </row>
    <row r="842" spans="1:4">
      <c r="A842" s="8">
        <v>45064</v>
      </c>
      <c r="B842" s="4">
        <f>(Closeprice!B841/Closeprice!$B$2)*100</f>
        <v>216.12388470329</v>
      </c>
      <c r="C842" s="4">
        <f>(Closeprice!C841/Closeprice!$C$2)*100</f>
        <v>174.378326553825</v>
      </c>
      <c r="D842" s="18">
        <f>(Closeprice!D841/Closeprice!$D$2)*100</f>
        <v>146.961068499944</v>
      </c>
    </row>
    <row r="843" spans="1:4">
      <c r="A843" s="8">
        <v>45065</v>
      </c>
      <c r="B843" s="4">
        <f>(Closeprice!B842/Closeprice!$B$2)*100</f>
        <v>215.774344675916</v>
      </c>
      <c r="C843" s="4">
        <f>(Closeprice!C842/Closeprice!$C$2)*100</f>
        <v>174.364391947798</v>
      </c>
      <c r="D843" s="18">
        <f>(Closeprice!D842/Closeprice!$D$2)*100</f>
        <v>147.610496883257</v>
      </c>
    </row>
    <row r="844" spans="1:4">
      <c r="A844" s="8">
        <v>45068</v>
      </c>
      <c r="B844" s="4">
        <f>(Closeprice!B843/Closeprice!$B$2)*100</f>
        <v>216.650769691637</v>
      </c>
      <c r="C844" s="4">
        <f>(Closeprice!C843/Closeprice!$C$2)*100</f>
        <v>175.631507677701</v>
      </c>
      <c r="D844" s="18">
        <f>(Closeprice!D843/Closeprice!$D$2)*100</f>
        <v>148.51495096153</v>
      </c>
    </row>
    <row r="845" spans="1:4">
      <c r="A845" s="8">
        <v>45069</v>
      </c>
      <c r="B845" s="4">
        <f>(Closeprice!B844/Closeprice!$B$2)*100</f>
        <v>216.898689968368</v>
      </c>
      <c r="C845" s="4">
        <f>(Closeprice!C844/Closeprice!$C$2)*100</f>
        <v>176.377975855128</v>
      </c>
      <c r="D845" s="18">
        <f>(Closeprice!D844/Closeprice!$D$2)*100</f>
        <v>148.861255761058</v>
      </c>
    </row>
    <row r="846" spans="1:4">
      <c r="A846" s="8">
        <v>45070</v>
      </c>
      <c r="B846" s="4">
        <f>(Closeprice!B845/Closeprice!$B$2)*100</f>
        <v>217.124052256198</v>
      </c>
      <c r="C846" s="4">
        <f>(Closeprice!C845/Closeprice!$C$2)*100</f>
        <v>176.605596644494</v>
      </c>
      <c r="D846" s="18">
        <f>(Closeprice!D845/Closeprice!$D$2)*100</f>
        <v>148.447186380388</v>
      </c>
    </row>
    <row r="847" spans="1:4">
      <c r="A847" s="8">
        <v>45071</v>
      </c>
      <c r="B847" s="4">
        <f>(Closeprice!B846/Closeprice!$B$2)*100</f>
        <v>217.708674090735</v>
      </c>
      <c r="C847" s="4">
        <f>(Closeprice!C846/Closeprice!$C$2)*100</f>
        <v>177.246455176239</v>
      </c>
      <c r="D847" s="18">
        <f>(Closeprice!D846/Closeprice!$D$2)*100</f>
        <v>148.82726658629</v>
      </c>
    </row>
    <row r="848" spans="1:4">
      <c r="A848" s="8">
        <v>45072</v>
      </c>
      <c r="B848" s="4">
        <f>(Closeprice!B847/Closeprice!$B$2)*100</f>
        <v>218.781012701381</v>
      </c>
      <c r="C848" s="4">
        <f>(Closeprice!C847/Closeprice!$C$2)*100</f>
        <v>178.703988297598</v>
      </c>
      <c r="D848" s="18">
        <f>(Closeprice!D847/Closeprice!$D$2)*100</f>
        <v>150.276402534438</v>
      </c>
    </row>
    <row r="849" spans="1:4">
      <c r="A849" s="8">
        <v>45075</v>
      </c>
      <c r="B849" s="4">
        <f>(Closeprice!B848/Closeprice!$B$2)*100</f>
        <v>219.438675998372</v>
      </c>
      <c r="C849" s="4">
        <f>(Closeprice!C848/Closeprice!$C$2)*100</f>
        <v>179.432054794338</v>
      </c>
      <c r="D849" s="18">
        <f>(Closeprice!D848/Closeprice!$D$2)*100</f>
        <v>151.052809344244</v>
      </c>
    </row>
    <row r="850" spans="1:4">
      <c r="A850" s="8">
        <v>45076</v>
      </c>
      <c r="B850" s="4">
        <f>(Closeprice!B849/Closeprice!$B$2)*100</f>
        <v>219.917688727316</v>
      </c>
      <c r="C850" s="4">
        <f>(Closeprice!C849/Closeprice!$C$2)*100</f>
        <v>179.713947207178</v>
      </c>
      <c r="D850" s="18">
        <f>(Closeprice!D849/Closeprice!$D$2)*100</f>
        <v>151.192827642819</v>
      </c>
    </row>
    <row r="851" spans="1:4">
      <c r="A851" s="8">
        <v>45077</v>
      </c>
      <c r="B851" s="4">
        <f>(Closeprice!B850/Closeprice!$B$2)*100</f>
        <v>221.407894135576</v>
      </c>
      <c r="C851" s="4">
        <f>(Closeprice!C850/Closeprice!$C$2)*100</f>
        <v>180.683502426555</v>
      </c>
      <c r="D851" s="18">
        <f>(Closeprice!D850/Closeprice!$D$2)*100</f>
        <v>150.486750634892</v>
      </c>
    </row>
    <row r="852" spans="1:4">
      <c r="A852" s="8">
        <v>45078</v>
      </c>
      <c r="B852" s="4">
        <f>(Closeprice!B851/Closeprice!$B$2)*100</f>
        <v>222.763186812788</v>
      </c>
      <c r="C852" s="4">
        <f>(Closeprice!C851/Closeprice!$C$2)*100</f>
        <v>180.886054259622</v>
      </c>
      <c r="D852" s="18">
        <f>(Closeprice!D851/Closeprice!$D$2)*100</f>
        <v>150.189398797767</v>
      </c>
    </row>
    <row r="853" spans="1:4">
      <c r="A853" s="8">
        <v>45079</v>
      </c>
      <c r="B853" s="4">
        <f>(Closeprice!B852/Closeprice!$B$2)*100</f>
        <v>224.025491252795</v>
      </c>
      <c r="C853" s="4">
        <f>(Closeprice!C852/Closeprice!$C$2)*100</f>
        <v>181.977287258903</v>
      </c>
      <c r="D853" s="18">
        <f>(Closeprice!D852/Closeprice!$D$2)*100</f>
        <v>150.560928267877</v>
      </c>
    </row>
    <row r="854" spans="1:4">
      <c r="A854" s="8">
        <v>45082</v>
      </c>
      <c r="B854" s="4">
        <f>(Closeprice!B853/Closeprice!$B$2)*100</f>
        <v>225.170291056084</v>
      </c>
      <c r="C854" s="4">
        <f>(Closeprice!C853/Closeprice!$C$2)*100</f>
        <v>182.501535140209</v>
      </c>
      <c r="D854" s="18">
        <f>(Closeprice!D853/Closeprice!$D$2)*100</f>
        <v>151.031860041557</v>
      </c>
    </row>
    <row r="855" spans="1:4">
      <c r="A855" s="8">
        <v>45083</v>
      </c>
      <c r="B855" s="4">
        <f>(Closeprice!B854/Closeprice!$B$2)*100</f>
        <v>226.12374688921</v>
      </c>
      <c r="C855" s="4">
        <f>(Closeprice!C854/Closeprice!$C$2)*100</f>
        <v>183.035583916664</v>
      </c>
      <c r="D855" s="18">
        <f>(Closeprice!D854/Closeprice!$D$2)*100</f>
        <v>151.137675396968</v>
      </c>
    </row>
    <row r="856" spans="1:4">
      <c r="A856" s="8">
        <v>45084</v>
      </c>
      <c r="B856" s="4">
        <f>(Closeprice!B855/Closeprice!$B$2)*100</f>
        <v>228.725531654081</v>
      </c>
      <c r="C856" s="4">
        <f>(Closeprice!C855/Closeprice!$C$2)*100</f>
        <v>185.028565942356</v>
      </c>
      <c r="D856" s="18">
        <f>(Closeprice!D855/Closeprice!$D$2)*100</f>
        <v>152.159060787181</v>
      </c>
    </row>
    <row r="857" spans="1:4">
      <c r="A857" s="8">
        <v>45085</v>
      </c>
      <c r="B857" s="4">
        <f>(Closeprice!B856/Closeprice!$B$2)*100</f>
        <v>227.648043148863</v>
      </c>
      <c r="C857" s="4">
        <f>(Closeprice!C856/Closeprice!$C$2)*100</f>
        <v>183.421419156283</v>
      </c>
      <c r="D857" s="18">
        <f>(Closeprice!D856/Closeprice!$D$2)*100</f>
        <v>151.432248244961</v>
      </c>
    </row>
    <row r="858" spans="1:4">
      <c r="A858" s="8">
        <v>45086</v>
      </c>
      <c r="B858" s="4">
        <f>(Closeprice!B857/Closeprice!$B$2)*100</f>
        <v>227.697801285153</v>
      </c>
      <c r="C858" s="4">
        <f>(Closeprice!C857/Closeprice!$C$2)*100</f>
        <v>183.471357050611</v>
      </c>
      <c r="D858" s="18">
        <f>(Closeprice!D857/Closeprice!$D$2)*100</f>
        <v>150.86618953561</v>
      </c>
    </row>
    <row r="859" spans="1:4">
      <c r="A859" s="8">
        <v>45089</v>
      </c>
      <c r="B859" s="4">
        <f>(Closeprice!B858/Closeprice!$B$2)*100</f>
        <v>229.332566410067</v>
      </c>
      <c r="C859" s="4">
        <f>(Closeprice!C858/Closeprice!$C$2)*100</f>
        <v>184.461647497138</v>
      </c>
      <c r="D859" s="18">
        <f>(Closeprice!D858/Closeprice!$D$2)*100</f>
        <v>151.200737073425</v>
      </c>
    </row>
    <row r="860" spans="1:4">
      <c r="A860" s="8">
        <v>45090</v>
      </c>
      <c r="B860" s="4">
        <f>(Closeprice!B859/Closeprice!$B$2)*100</f>
        <v>231.213583536005</v>
      </c>
      <c r="C860" s="4">
        <f>(Closeprice!C859/Closeprice!$C$2)*100</f>
        <v>186.613977409937</v>
      </c>
      <c r="D860" s="18">
        <f>(Closeprice!D859/Closeprice!$D$2)*100</f>
        <v>152.211861580689</v>
      </c>
    </row>
    <row r="861" spans="1:4">
      <c r="A861" s="8">
        <v>45091</v>
      </c>
      <c r="B861" s="4">
        <f>(Closeprice!B860/Closeprice!$B$2)*100</f>
        <v>232.194239516519</v>
      </c>
      <c r="C861" s="4">
        <f>(Closeprice!C860/Closeprice!$C$2)*100</f>
        <v>186.99407879253</v>
      </c>
      <c r="D861" s="18">
        <f>(Closeprice!D860/Closeprice!$D$2)*100</f>
        <v>152.483561210442</v>
      </c>
    </row>
    <row r="862" spans="1:4">
      <c r="A862" s="8">
        <v>45092</v>
      </c>
      <c r="B862" s="4">
        <f>(Closeprice!B861/Closeprice!$B$2)*100</f>
        <v>232.469940210449</v>
      </c>
      <c r="C862" s="4">
        <f>(Closeprice!C861/Closeprice!$C$2)*100</f>
        <v>187.560997237748</v>
      </c>
      <c r="D862" s="18">
        <f>(Closeprice!D861/Closeprice!$D$2)*100</f>
        <v>151.9784264936</v>
      </c>
    </row>
    <row r="863" spans="1:4">
      <c r="A863" s="8">
        <v>45093</v>
      </c>
      <c r="B863" s="4">
        <f>(Closeprice!B862/Closeprice!$B$2)*100</f>
        <v>234.227287332928</v>
      </c>
      <c r="C863" s="4">
        <f>(Closeprice!C862/Closeprice!$C$2)*100</f>
        <v>188.892718868323</v>
      </c>
      <c r="D863" s="18">
        <f>(Closeprice!D862/Closeprice!$D$2)*100</f>
        <v>153.157786727548</v>
      </c>
    </row>
    <row r="864" spans="1:4">
      <c r="A864" s="8">
        <v>45096</v>
      </c>
      <c r="B864" s="4">
        <f>(Closeprice!B863/Closeprice!$B$2)*100</f>
        <v>234.782533008285</v>
      </c>
      <c r="C864" s="4">
        <f>(Closeprice!C863/Closeprice!$C$2)*100</f>
        <v>188.745105386292</v>
      </c>
      <c r="D864" s="18">
        <f>(Closeprice!D863/Closeprice!$D$2)*100</f>
        <v>152.590231639433</v>
      </c>
    </row>
    <row r="865" spans="1:4">
      <c r="A865" s="8">
        <v>45097</v>
      </c>
      <c r="B865" s="4">
        <f>(Closeprice!B864/Closeprice!$B$2)*100</f>
        <v>235.718363145904</v>
      </c>
      <c r="C865" s="4">
        <f>(Closeprice!C864/Closeprice!$C$2)*100</f>
        <v>189.633586534237</v>
      </c>
      <c r="D865" s="18">
        <f>(Closeprice!D864/Closeprice!$D$2)*100</f>
        <v>153.060522107927</v>
      </c>
    </row>
    <row r="866" spans="1:4">
      <c r="A866" s="8">
        <v>45098</v>
      </c>
      <c r="B866" s="4">
        <f>(Closeprice!B865/Closeprice!$B$2)*100</f>
        <v>236.295659074078</v>
      </c>
      <c r="C866" s="4">
        <f>(Closeprice!C865/Closeprice!$C$2)*100</f>
        <v>190.921504164047</v>
      </c>
      <c r="D866" s="18">
        <f>(Closeprice!D865/Closeprice!$D$2)*100</f>
        <v>153.381602236872</v>
      </c>
    </row>
    <row r="867" spans="1:4">
      <c r="A867" s="8">
        <v>45099</v>
      </c>
      <c r="B867" s="4">
        <f>(Closeprice!B866/Closeprice!$B$2)*100</f>
        <v>234.789206111112</v>
      </c>
      <c r="C867" s="4">
        <f>(Closeprice!C866/Closeprice!$C$2)*100</f>
        <v>188.86945007644</v>
      </c>
      <c r="D867" s="18">
        <f>(Closeprice!D866/Closeprice!$D$2)*100</f>
        <v>152.526528657791</v>
      </c>
    </row>
    <row r="868" spans="1:4">
      <c r="A868" s="8">
        <v>45100</v>
      </c>
      <c r="B868" s="4">
        <f>(Closeprice!B867/Closeprice!$B$2)*100</f>
        <v>232.043949635482</v>
      </c>
      <c r="C868" s="4">
        <f>(Closeprice!C867/Closeprice!$C$2)*100</f>
        <v>186.53263664748</v>
      </c>
      <c r="D868" s="18">
        <f>(Closeprice!D867/Closeprice!$D$2)*100</f>
        <v>151.561791892192</v>
      </c>
    </row>
    <row r="869" spans="1:4">
      <c r="A869" s="8">
        <v>45103</v>
      </c>
      <c r="B869" s="4">
        <f>(Closeprice!B868/Closeprice!$B$2)*100</f>
        <v>233.681108373366</v>
      </c>
      <c r="C869" s="4">
        <f>(Closeprice!C868/Closeprice!$C$2)*100</f>
        <v>188.473480577893</v>
      </c>
      <c r="D869" s="18">
        <f>(Closeprice!D868/Closeprice!$D$2)*100</f>
        <v>151.7781255077</v>
      </c>
    </row>
    <row r="870" spans="1:4">
      <c r="A870" s="8">
        <v>45104</v>
      </c>
      <c r="B870" s="4">
        <f>(Closeprice!B869/Closeprice!$B$2)*100</f>
        <v>235.100375797236</v>
      </c>
      <c r="C870" s="4">
        <f>(Closeprice!C869/Closeprice!$C$2)*100</f>
        <v>189.194613107997</v>
      </c>
      <c r="D870" s="18">
        <f>(Closeprice!D869/Closeprice!$D$2)*100</f>
        <v>152.799724666308</v>
      </c>
    </row>
    <row r="871" spans="1:4">
      <c r="A871" s="8">
        <v>45105</v>
      </c>
      <c r="B871" s="4">
        <f>(Closeprice!B870/Closeprice!$B$2)*100</f>
        <v>235.284031192404</v>
      </c>
      <c r="C871" s="4">
        <f>(Closeprice!C870/Closeprice!$C$2)*100</f>
        <v>190.583006581268</v>
      </c>
      <c r="D871" s="18">
        <f>(Closeprice!D870/Closeprice!$D$2)*100</f>
        <v>154.019059590078</v>
      </c>
    </row>
    <row r="872" spans="1:4">
      <c r="A872" s="8">
        <v>45107</v>
      </c>
      <c r="B872" s="4">
        <f>(Closeprice!B871/Closeprice!$B$2)*100</f>
        <v>236.475470181748</v>
      </c>
      <c r="C872" s="4">
        <f>(Closeprice!C871/Closeprice!$C$2)*100</f>
        <v>191.858856442222</v>
      </c>
      <c r="D872" s="18">
        <f>(Closeprice!D871/Closeprice!$D$2)*100</f>
        <v>155.620612403697</v>
      </c>
    </row>
    <row r="873" spans="1:4">
      <c r="A873" s="8">
        <v>45110</v>
      </c>
      <c r="B873" s="4">
        <f>(Closeprice!B872/Closeprice!$B$2)*100</f>
        <v>237.811323820293</v>
      </c>
      <c r="C873" s="4">
        <f>(Closeprice!C872/Closeprice!$C$2)*100</f>
        <v>192.427375033586</v>
      </c>
      <c r="D873" s="18">
        <f>(Closeprice!D872/Closeprice!$D$2)*100</f>
        <v>156.641142720331</v>
      </c>
    </row>
    <row r="874" spans="1:4">
      <c r="A874" s="8">
        <v>45111</v>
      </c>
      <c r="B874" s="4">
        <f>(Closeprice!B873/Closeprice!$B$2)*100</f>
        <v>237.929698861728</v>
      </c>
      <c r="C874" s="4">
        <f>(Closeprice!C873/Closeprice!$C$2)*100</f>
        <v>192.010270271351</v>
      </c>
      <c r="D874" s="18">
        <f>(Closeprice!D873/Closeprice!$D$2)*100</f>
        <v>157.064190373582</v>
      </c>
    </row>
    <row r="875" spans="1:4">
      <c r="A875" s="8">
        <v>45112</v>
      </c>
      <c r="B875" s="4">
        <f>(Closeprice!B874/Closeprice!$B$2)*100</f>
        <v>239.394372398306</v>
      </c>
      <c r="C875" s="4">
        <f>(Closeprice!C874/Closeprice!$C$2)*100</f>
        <v>193.313322616799</v>
      </c>
      <c r="D875" s="18">
        <f>(Closeprice!D874/Closeprice!$D$2)*100</f>
        <v>157.269621800956</v>
      </c>
    </row>
    <row r="876" spans="1:4">
      <c r="A876" s="8">
        <v>45113</v>
      </c>
      <c r="B876" s="4">
        <f>(Closeprice!B875/Closeprice!$B$2)*100</f>
        <v>240.986705293294</v>
      </c>
      <c r="C876" s="4">
        <f>(Closeprice!C875/Closeprice!$C$2)*100</f>
        <v>194.832594710317</v>
      </c>
      <c r="D876" s="18">
        <f>(Closeprice!D875/Closeprice!$D$2)*100</f>
        <v>158.100967088218</v>
      </c>
    </row>
    <row r="877" spans="1:4">
      <c r="A877" s="8">
        <v>45114</v>
      </c>
      <c r="B877" s="4">
        <f>(Closeprice!B876/Closeprice!$B$2)*100</f>
        <v>240.299955972028</v>
      </c>
      <c r="C877" s="4">
        <f>(Closeprice!C876/Closeprice!$C$2)*100</f>
        <v>193.344458793903</v>
      </c>
      <c r="D877" s="18">
        <f>(Closeprice!D876/Closeprice!$D$2)*100</f>
        <v>156.794200890987</v>
      </c>
    </row>
    <row r="878" spans="1:4">
      <c r="A878" s="8">
        <v>45117</v>
      </c>
      <c r="B878" s="4">
        <f>(Closeprice!B877/Closeprice!$B$2)*100</f>
        <v>239.666373872191</v>
      </c>
      <c r="C878" s="4">
        <f>(Closeprice!C877/Closeprice!$C$2)*100</f>
        <v>192.475379417987</v>
      </c>
      <c r="D878" s="18">
        <f>(Closeprice!D877/Closeprice!$D$2)*100</f>
        <v>156.881204627658</v>
      </c>
    </row>
    <row r="879" spans="1:4">
      <c r="A879" s="8">
        <v>45118</v>
      </c>
      <c r="B879" s="4">
        <f>(Closeprice!B878/Closeprice!$B$2)*100</f>
        <v>241.625437287703</v>
      </c>
      <c r="C879" s="4">
        <f>(Closeprice!C878/Closeprice!$C$2)*100</f>
        <v>194.349417246775</v>
      </c>
      <c r="D879" s="18">
        <f>(Closeprice!D878/Closeprice!$D$2)*100</f>
        <v>157.571462774372</v>
      </c>
    </row>
    <row r="880" spans="1:4">
      <c r="A880" s="8">
        <v>45119</v>
      </c>
      <c r="B880" s="4">
        <f>(Closeprice!B879/Closeprice!$B$2)*100</f>
        <v>243.00401329108</v>
      </c>
      <c r="C880" s="4">
        <f>(Closeprice!C879/Closeprice!$C$2)*100</f>
        <v>195.275568501923</v>
      </c>
      <c r="D880" s="18">
        <f>(Closeprice!D879/Closeprice!$D$2)*100</f>
        <v>157.198864462287</v>
      </c>
    </row>
    <row r="881" spans="1:4">
      <c r="A881" s="8">
        <v>45120</v>
      </c>
      <c r="B881" s="4">
        <f>(Closeprice!B880/Closeprice!$B$2)*100</f>
        <v>241.69782594662</v>
      </c>
      <c r="C881" s="4">
        <f>(Closeprice!C880/Closeprice!$C$2)*100</f>
        <v>194.023587487657</v>
      </c>
      <c r="D881" s="18">
        <f>(Closeprice!D880/Closeprice!$D$2)*100</f>
        <v>157.382277745</v>
      </c>
    </row>
    <row r="882" spans="1:4">
      <c r="A882" s="8">
        <v>45121</v>
      </c>
      <c r="B882" s="4">
        <f>(Closeprice!B881/Closeprice!$B$2)*100</f>
        <v>244.452439272951</v>
      </c>
      <c r="C882" s="4">
        <f>(Closeprice!C881/Closeprice!$C$2)*100</f>
        <v>195.971232039193</v>
      </c>
      <c r="D882" s="18">
        <f>(Closeprice!D881/Closeprice!$D$2)*100</f>
        <v>158.590069175453</v>
      </c>
    </row>
    <row r="883" spans="1:4">
      <c r="A883" s="8">
        <v>45124</v>
      </c>
      <c r="B883" s="4">
        <f>(Closeprice!B882/Closeprice!$B$2)*100</f>
        <v>246.52023074429</v>
      </c>
      <c r="C883" s="4">
        <f>(Closeprice!C882/Closeprice!$C$2)*100</f>
        <v>196.534016773532</v>
      </c>
      <c r="D883" s="18">
        <f>(Closeprice!D882/Closeprice!$D$2)*100</f>
        <v>159.656987233751</v>
      </c>
    </row>
    <row r="884" spans="1:4">
      <c r="A884" s="8">
        <v>45125</v>
      </c>
      <c r="B884" s="4">
        <f>(Closeprice!B883/Closeprice!$B$2)*100</f>
        <v>245.371369052325</v>
      </c>
      <c r="C884" s="4">
        <f>(Closeprice!C883/Closeprice!$C$2)*100</f>
        <v>196.17138365304</v>
      </c>
      <c r="D884" s="18">
        <f>(Closeprice!D883/Closeprice!$D$2)*100</f>
        <v>159.894483920341</v>
      </c>
    </row>
    <row r="885" spans="1:4">
      <c r="A885" s="8">
        <v>45126</v>
      </c>
      <c r="B885" s="4">
        <f>(Closeprice!B884/Closeprice!$B$2)*100</f>
        <v>246.878764953734</v>
      </c>
      <c r="C885" s="4">
        <f>(Closeprice!C884/Closeprice!$C$2)*100</f>
        <v>197.402962803936</v>
      </c>
      <c r="D885" s="18">
        <f>(Closeprice!D884/Closeprice!$D$2)*100</f>
        <v>160.559517396472</v>
      </c>
    </row>
    <row r="886" spans="1:4">
      <c r="A886" s="8">
        <v>45127</v>
      </c>
      <c r="B886" s="4">
        <f>(Closeprice!B885/Closeprice!$B$2)*100</f>
        <v>247.351104579852</v>
      </c>
      <c r="C886" s="4">
        <f>(Closeprice!C885/Closeprice!$C$2)*100</f>
        <v>197.509172504422</v>
      </c>
      <c r="D886" s="18">
        <f>(Closeprice!D885/Closeprice!$D$2)*100</f>
        <v>161.581330323474</v>
      </c>
    </row>
    <row r="887" spans="1:4">
      <c r="A887" s="8">
        <v>45128</v>
      </c>
      <c r="B887" s="4">
        <f>(Closeprice!B886/Closeprice!$B$2)*100</f>
        <v>247.678449286957</v>
      </c>
      <c r="C887" s="4">
        <f>(Closeprice!C886/Closeprice!$C$2)*100</f>
        <v>196.999859320485</v>
      </c>
      <c r="D887" s="18">
        <f>(Closeprice!D886/Closeprice!$D$2)*100</f>
        <v>159.792088859246</v>
      </c>
    </row>
    <row r="888" spans="1:4">
      <c r="A888" s="8">
        <v>45131</v>
      </c>
      <c r="B888" s="4">
        <f>(Closeprice!B887/Closeprice!$B$2)*100</f>
        <v>247.862467350756</v>
      </c>
      <c r="C888" s="4">
        <f>(Closeprice!C887/Closeprice!$C$2)*100</f>
        <v>197.583712645755</v>
      </c>
      <c r="D888" s="18">
        <f>(Closeprice!D887/Closeprice!$D$2)*100</f>
        <v>159.225175076315</v>
      </c>
    </row>
    <row r="889" spans="1:4">
      <c r="A889" s="8">
        <v>45132</v>
      </c>
      <c r="B889" s="4">
        <f>(Closeprice!B888/Closeprice!$B$2)*100</f>
        <v>248.638940891541</v>
      </c>
      <c r="C889" s="4">
        <f>(Closeprice!C888/Closeprice!$C$2)*100</f>
        <v>198.353382942309</v>
      </c>
      <c r="D889" s="18">
        <f>(Closeprice!D888/Closeprice!$D$2)*100</f>
        <v>159.415428947661</v>
      </c>
    </row>
    <row r="890" spans="1:4">
      <c r="A890" s="8">
        <v>45133</v>
      </c>
      <c r="B890" s="4">
        <f>(Closeprice!B889/Closeprice!$B$2)*100</f>
        <v>249.192010555108</v>
      </c>
      <c r="C890" s="4">
        <f>(Closeprice!C889/Closeprice!$C$2)*100</f>
        <v>199.037378747259</v>
      </c>
      <c r="D890" s="18">
        <f>(Closeprice!D889/Closeprice!$D$2)*100</f>
        <v>160.274777894638</v>
      </c>
    </row>
    <row r="891" spans="1:4">
      <c r="A891" s="8">
        <v>45134</v>
      </c>
      <c r="B891" s="4">
        <f>(Closeprice!B890/Closeprice!$B$2)*100</f>
        <v>249.365511228583</v>
      </c>
      <c r="C891" s="4">
        <f>(Closeprice!C890/Closeprice!$C$2)*100</f>
        <v>199.991199196193</v>
      </c>
      <c r="D891" s="18">
        <f>(Closeprice!D890/Closeprice!$D$2)*100</f>
        <v>159.455831174273</v>
      </c>
    </row>
    <row r="892" spans="1:4">
      <c r="A892" s="8">
        <v>45135</v>
      </c>
      <c r="B892" s="4">
        <f>(Closeprice!B891/Closeprice!$B$2)*100</f>
        <v>250.59285441248</v>
      </c>
      <c r="C892" s="4">
        <f>(Closeprice!C891/Closeprice!$C$2)*100</f>
        <v>201.083832323352</v>
      </c>
      <c r="D892" s="18">
        <f>(Closeprice!D891/Closeprice!$D$2)*100</f>
        <v>159.446425364903</v>
      </c>
    </row>
    <row r="893" spans="1:4">
      <c r="A893" s="8">
        <v>45138</v>
      </c>
      <c r="B893" s="4">
        <f>(Closeprice!B892/Closeprice!$B$2)*100</f>
        <v>253.884870117483</v>
      </c>
      <c r="C893" s="4">
        <f>(Closeprice!C892/Closeprice!$C$2)*100</f>
        <v>202.816857272964</v>
      </c>
      <c r="D893" s="18">
        <f>(Closeprice!D892/Closeprice!$D$2)*100</f>
        <v>160.27712934698</v>
      </c>
    </row>
    <row r="894" spans="1:4">
      <c r="A894" s="8">
        <v>45139</v>
      </c>
      <c r="B894" s="4">
        <f>(Closeprice!B893/Closeprice!$B$2)*100</f>
        <v>255.158054616445</v>
      </c>
      <c r="C894" s="4">
        <f>(Closeprice!C893/Closeprice!$C$2)*100</f>
        <v>202.347414397182</v>
      </c>
      <c r="D894" s="18">
        <f>(Closeprice!D893/Closeprice!$D$2)*100</f>
        <v>160.163404560962</v>
      </c>
    </row>
    <row r="895" spans="1:4">
      <c r="A895" s="8">
        <v>45140</v>
      </c>
      <c r="B895" s="4">
        <f>(Closeprice!B894/Closeprice!$B$2)*100</f>
        <v>252.136081974716</v>
      </c>
      <c r="C895" s="4">
        <f>(Closeprice!C894/Closeprice!$C$2)*100</f>
        <v>199.526156722314</v>
      </c>
      <c r="D895" s="18">
        <f>(Closeprice!D894/Closeprice!$D$2)*100</f>
        <v>158.472282789934</v>
      </c>
    </row>
    <row r="896" spans="1:4">
      <c r="A896" s="8">
        <v>45141</v>
      </c>
      <c r="B896" s="4">
        <f>(Closeprice!B895/Closeprice!$B$2)*100</f>
        <v>252.718237662557</v>
      </c>
      <c r="C896" s="4">
        <f>(Closeprice!C895/Closeprice!$C$2)*100</f>
        <v>199.802515296397</v>
      </c>
      <c r="D896" s="18">
        <f>(Closeprice!D895/Closeprice!$D$2)*100</f>
        <v>157.317719689779</v>
      </c>
    </row>
    <row r="897" spans="1:4">
      <c r="A897" s="8">
        <v>45142</v>
      </c>
      <c r="B897" s="4">
        <f>(Closeprice!B896/Closeprice!$B$2)*100</f>
        <v>254.380493069765</v>
      </c>
      <c r="C897" s="4">
        <f>(Closeprice!C896/Closeprice!$C$2)*100</f>
        <v>201.102767386088</v>
      </c>
      <c r="D897" s="18">
        <f>(Closeprice!D896/Closeprice!$D$2)*100</f>
        <v>158.44834072972</v>
      </c>
    </row>
    <row r="898" spans="1:4">
      <c r="A898" s="8">
        <v>45145</v>
      </c>
      <c r="B898" s="4">
        <f>(Closeprice!B897/Closeprice!$B$2)*100</f>
        <v>255.043523862508</v>
      </c>
      <c r="C898" s="4">
        <f>(Closeprice!C897/Closeprice!$C$2)*100</f>
        <v>202.225269907985</v>
      </c>
      <c r="D898" s="18">
        <f>(Closeprice!D897/Closeprice!$D$2)*100</f>
        <v>159.032997289417</v>
      </c>
    </row>
    <row r="899" spans="1:4">
      <c r="A899" s="8">
        <v>45146</v>
      </c>
      <c r="B899" s="4">
        <f>(Closeprice!B898/Closeprice!$B$2)*100</f>
        <v>255.673914478385</v>
      </c>
      <c r="C899" s="4">
        <f>(Closeprice!C898/Closeprice!$C$2)*100</f>
        <v>202.535164878392</v>
      </c>
      <c r="D899" s="18">
        <f>(Closeprice!D898/Closeprice!$D$2)*100</f>
        <v>158.82478687291</v>
      </c>
    </row>
    <row r="900" spans="1:4">
      <c r="A900" s="8">
        <v>45147</v>
      </c>
      <c r="B900" s="4">
        <f>(Closeprice!B899/Closeprice!$B$2)*100</f>
        <v>257.134743727465</v>
      </c>
      <c r="C900" s="4">
        <f>(Closeprice!C899/Closeprice!$C$2)*100</f>
        <v>203.33477124244</v>
      </c>
      <c r="D900" s="18">
        <f>(Closeprice!D899/Closeprice!$D$2)*100</f>
        <v>159.259378019479</v>
      </c>
    </row>
    <row r="901" spans="1:4">
      <c r="A901" s="8">
        <v>45148</v>
      </c>
      <c r="B901" s="4">
        <f>(Closeprice!B900/Closeprice!$B$2)*100</f>
        <v>256.760252098219</v>
      </c>
      <c r="C901" s="4">
        <f>(Closeprice!C900/Closeprice!$C$2)*100</f>
        <v>203.147487470522</v>
      </c>
      <c r="D901" s="18">
        <f>(Closeprice!D900/Closeprice!$D$2)*100</f>
        <v>158.565485810054</v>
      </c>
    </row>
    <row r="902" spans="1:4">
      <c r="A902" s="8">
        <v>45149</v>
      </c>
      <c r="B902" s="4">
        <f>(Closeprice!B901/Closeprice!$B$2)*100</f>
        <v>255.975944914987</v>
      </c>
      <c r="C902" s="4">
        <f>(Closeprice!C901/Closeprice!$C$2)*100</f>
        <v>202.88226324671</v>
      </c>
      <c r="D902" s="18">
        <f>(Closeprice!D901/Closeprice!$D$2)*100</f>
        <v>157.640723734277</v>
      </c>
    </row>
    <row r="903" spans="1:4">
      <c r="A903" s="8">
        <v>45152</v>
      </c>
      <c r="B903" s="4">
        <f>(Closeprice!B902/Closeprice!$B$2)*100</f>
        <v>254.689196609193</v>
      </c>
      <c r="C903" s="4">
        <f>(Closeprice!C902/Closeprice!$C$2)*100</f>
        <v>201.99764911862</v>
      </c>
      <c r="D903" s="18">
        <f>(Closeprice!D902/Closeprice!$D$2)*100</f>
        <v>157.482535122147</v>
      </c>
    </row>
    <row r="904" spans="1:4">
      <c r="A904" s="8">
        <v>45154</v>
      </c>
      <c r="B904" s="4">
        <f>(Closeprice!B903/Closeprice!$B$2)*100</f>
        <v>256.023309438306</v>
      </c>
      <c r="C904" s="4">
        <f>(Closeprice!C903/Closeprice!$C$2)*100</f>
        <v>202.505095465386</v>
      </c>
      <c r="D904" s="18">
        <f>(Closeprice!D903/Closeprice!$D$2)*100</f>
        <v>157.692455685812</v>
      </c>
    </row>
    <row r="905" spans="1:4">
      <c r="A905" s="8">
        <v>45155</v>
      </c>
      <c r="B905" s="4">
        <f>(Closeprice!B904/Closeprice!$B$2)*100</f>
        <v>256.51030087715</v>
      </c>
      <c r="C905" s="4">
        <f>(Closeprice!C904/Closeprice!$C$2)*100</f>
        <v>202.619172551093</v>
      </c>
      <c r="D905" s="18">
        <f>(Closeprice!D904/Closeprice!$D$2)*100</f>
        <v>156.950038050774</v>
      </c>
    </row>
    <row r="906" spans="1:4">
      <c r="A906" s="8">
        <v>45156</v>
      </c>
      <c r="B906" s="4">
        <f>(Closeprice!B905/Closeprice!$B$2)*100</f>
        <v>255.923067828464</v>
      </c>
      <c r="C906" s="4">
        <f>(Closeprice!C905/Closeprice!$C$2)*100</f>
        <v>201.787229900331</v>
      </c>
      <c r="D906" s="18">
        <f>(Closeprice!D905/Closeprice!$D$2)*100</f>
        <v>156.551146226133</v>
      </c>
    </row>
    <row r="907" spans="1:4">
      <c r="A907" s="8">
        <v>45159</v>
      </c>
      <c r="B907" s="4">
        <f>(Closeprice!B906/Closeprice!$B$2)*100</f>
        <v>257.751352935331</v>
      </c>
      <c r="C907" s="4">
        <f>(Closeprice!C906/Closeprice!$C$2)*100</f>
        <v>203.541256768118</v>
      </c>
      <c r="D907" s="18">
        <f>(Closeprice!D906/Closeprice!$D$2)*100</f>
        <v>157.308741417199</v>
      </c>
    </row>
    <row r="908" spans="1:4">
      <c r="A908" s="8">
        <v>45160</v>
      </c>
      <c r="B908" s="4">
        <f>(Closeprice!B907/Closeprice!$B$2)*100</f>
        <v>260.034787175167</v>
      </c>
      <c r="C908" s="4">
        <f>(Closeprice!C907/Closeprice!$C$2)*100</f>
        <v>205.460632071062</v>
      </c>
      <c r="D908" s="18">
        <f>(Closeprice!D907/Closeprice!$D$2)*100</f>
        <v>157.485100342884</v>
      </c>
    </row>
    <row r="909" spans="1:4">
      <c r="A909" s="8">
        <v>45161</v>
      </c>
      <c r="B909" s="4">
        <f>(Closeprice!B908/Closeprice!$B$2)*100</f>
        <v>261.599774855313</v>
      </c>
      <c r="C909" s="4">
        <f>(Closeprice!C908/Closeprice!$C$2)*100</f>
        <v>206.330511520052</v>
      </c>
      <c r="D909" s="18">
        <f>(Closeprice!D908/Closeprice!$D$2)*100</f>
        <v>157.79677466246</v>
      </c>
    </row>
    <row r="910" spans="1:4">
      <c r="A910" s="8">
        <v>45162</v>
      </c>
      <c r="B910" s="4">
        <f>(Closeprice!B909/Closeprice!$B$2)*100</f>
        <v>262.156761340104</v>
      </c>
      <c r="C910" s="4">
        <f>(Closeprice!C909/Closeprice!$C$2)*100</f>
        <v>206.553265198221</v>
      </c>
      <c r="D910" s="18">
        <f>(Closeprice!D909/Closeprice!$D$2)*100</f>
        <v>157.434864770113</v>
      </c>
    </row>
    <row r="911" spans="1:4">
      <c r="A911" s="8">
        <v>45163</v>
      </c>
      <c r="B911" s="4">
        <f>(Closeprice!B910/Closeprice!$B$2)*100</f>
        <v>261.52731366267</v>
      </c>
      <c r="C911" s="4">
        <f>(Closeprice!C910/Closeprice!$C$2)*100</f>
        <v>204.804772169191</v>
      </c>
      <c r="D911" s="18">
        <f>(Closeprice!D910/Closeprice!$D$2)*100</f>
        <v>156.440841734431</v>
      </c>
    </row>
    <row r="912" spans="1:4">
      <c r="A912" s="8">
        <v>45166</v>
      </c>
      <c r="B912" s="4">
        <f>(Closeprice!B911/Closeprice!$B$2)*100</f>
        <v>263.286111459676</v>
      </c>
      <c r="C912" s="4">
        <f>(Closeprice!C911/Closeprice!$C$2)*100</f>
        <v>206.014549328839</v>
      </c>
      <c r="D912" s="18">
        <f>(Closeprice!D911/Closeprice!$D$2)*100</f>
        <v>156.758715337455</v>
      </c>
    </row>
    <row r="913" spans="1:4">
      <c r="A913" s="8">
        <v>45167</v>
      </c>
      <c r="B913" s="4">
        <f>(Closeprice!B912/Closeprice!$B$2)*100</f>
        <v>265.093579387076</v>
      </c>
      <c r="C913" s="4">
        <f>(Closeprice!C912/Closeprice!$C$2)*100</f>
        <v>206.932033125692</v>
      </c>
      <c r="D913" s="18">
        <f>(Closeprice!D912/Closeprice!$D$2)*100</f>
        <v>157.143712216436</v>
      </c>
    </row>
    <row r="914" spans="1:4">
      <c r="A914" s="8">
        <v>45168</v>
      </c>
      <c r="B914" s="4">
        <f>(Closeprice!B913/Closeprice!$B$2)*100</f>
        <v>267.295050516114</v>
      </c>
      <c r="C914" s="4">
        <f>(Closeprice!C913/Closeprice!$C$2)*100</f>
        <v>208.071470527642</v>
      </c>
      <c r="D914" s="18">
        <f>(Closeprice!D913/Closeprice!$D$2)*100</f>
        <v>157.261071065165</v>
      </c>
    </row>
    <row r="915" spans="1:4">
      <c r="A915" s="8">
        <v>45169</v>
      </c>
      <c r="B915" s="4">
        <f>(Closeprice!B914/Closeprice!$B$2)*100</f>
        <v>269.416879613598</v>
      </c>
      <c r="C915" s="4">
        <f>(Closeprice!C914/Closeprice!$C$2)*100</f>
        <v>208.022999433948</v>
      </c>
      <c r="D915" s="18">
        <f>(Closeprice!D914/Closeprice!$D$2)*100</f>
        <v>156.450675080591</v>
      </c>
    </row>
    <row r="916" spans="1:4">
      <c r="A916" s="8">
        <v>45170</v>
      </c>
      <c r="B916" s="4">
        <f>(Closeprice!B915/Closeprice!$B$2)*100</f>
        <v>271.425048361862</v>
      </c>
      <c r="C916" s="4">
        <f>(Closeprice!C915/Closeprice!$C$2)*100</f>
        <v>209.589942548086</v>
      </c>
      <c r="D916" s="18">
        <f>(Closeprice!D915/Closeprice!$D$2)*100</f>
        <v>157.859622570522</v>
      </c>
    </row>
    <row r="917" spans="1:4">
      <c r="A917" s="8">
        <v>45173</v>
      </c>
      <c r="B917" s="4">
        <f>(Closeprice!B916/Closeprice!$B$2)*100</f>
        <v>273.699778554533</v>
      </c>
      <c r="C917" s="4">
        <f>(Closeprice!C916/Closeprice!$C$2)*100</f>
        <v>211.593058832707</v>
      </c>
      <c r="D917" s="18">
        <f>(Closeprice!D916/Closeprice!$D$2)*100</f>
        <v>158.603964121113</v>
      </c>
    </row>
    <row r="918" spans="1:4">
      <c r="A918" s="8">
        <v>45174</v>
      </c>
      <c r="B918" s="4">
        <f>(Closeprice!B917/Closeprice!$B$2)*100</f>
        <v>275.371028143811</v>
      </c>
      <c r="C918" s="4">
        <f>(Closeprice!C917/Closeprice!$C$2)*100</f>
        <v>213.898002684245</v>
      </c>
      <c r="D918" s="18">
        <f>(Closeprice!D917/Closeprice!$D$2)*100</f>
        <v>158.979555190724</v>
      </c>
    </row>
    <row r="919" spans="1:4">
      <c r="A919" s="8">
        <v>45175</v>
      </c>
      <c r="B919" s="4">
        <f>(Closeprice!B918/Closeprice!$B$2)*100</f>
        <v>275.255409383978</v>
      </c>
      <c r="C919" s="4">
        <f>(Closeprice!C918/Closeprice!$C$2)*100</f>
        <v>214.166627218619</v>
      </c>
      <c r="D919" s="18">
        <f>(Closeprice!D918/Closeprice!$D$2)*100</f>
        <v>159.342961461834</v>
      </c>
    </row>
    <row r="920" spans="1:4">
      <c r="A920" s="8">
        <v>45176</v>
      </c>
      <c r="B920" s="4">
        <f>(Closeprice!B919/Closeprice!$B$2)*100</f>
        <v>276.362274048376</v>
      </c>
      <c r="C920" s="4">
        <f>(Closeprice!C919/Closeprice!$C$2)*100</f>
        <v>215.852581202416</v>
      </c>
      <c r="D920" s="18">
        <f>(Closeprice!D919/Closeprice!$D$2)*100</f>
        <v>160.24036118308</v>
      </c>
    </row>
    <row r="921" spans="1:4">
      <c r="A921" s="8">
        <v>45177</v>
      </c>
      <c r="B921" s="4">
        <f>(Closeprice!B920/Closeprice!$B$2)*100</f>
        <v>277.561401612715</v>
      </c>
      <c r="C921" s="4">
        <f>(Closeprice!C920/Closeprice!$C$2)*100</f>
        <v>217.833228768228</v>
      </c>
      <c r="D921" s="18">
        <f>(Closeprice!D920/Closeprice!$D$2)*100</f>
        <v>161.074271691079</v>
      </c>
    </row>
    <row r="922" spans="1:4">
      <c r="A922" s="8">
        <v>45180</v>
      </c>
      <c r="B922" s="4">
        <f>(Closeprice!B921/Closeprice!$B$2)*100</f>
        <v>279.497109168336</v>
      </c>
      <c r="C922" s="4">
        <f>(Closeprice!C921/Closeprice!$C$2)*100</f>
        <v>220.453201392394</v>
      </c>
      <c r="D922" s="18">
        <f>(Closeprice!D921/Closeprice!$D$2)*100</f>
        <v>162.499251810618</v>
      </c>
    </row>
    <row r="923" spans="1:4">
      <c r="A923" s="8">
        <v>45181</v>
      </c>
      <c r="B923" s="4">
        <f>(Closeprice!B922/Closeprice!$B$2)*100</f>
        <v>268.249594355135</v>
      </c>
      <c r="C923" s="4">
        <f>(Closeprice!C922/Closeprice!$C$2)*100</f>
        <v>213.919071275176</v>
      </c>
      <c r="D923" s="18">
        <f>(Closeprice!D922/Closeprice!$D$2)*100</f>
        <v>162.13456292914</v>
      </c>
    </row>
    <row r="924" spans="1:4">
      <c r="A924" s="8">
        <v>45182</v>
      </c>
      <c r="B924" s="4">
        <f>(Closeprice!B923/Closeprice!$B$2)*100</f>
        <v>270.52744349804</v>
      </c>
      <c r="C924" s="4">
        <f>(Closeprice!C923/Closeprice!$C$2)*100</f>
        <v>214.334975927801</v>
      </c>
      <c r="D924" s="18">
        <f>(Closeprice!D923/Closeprice!$D$2)*100</f>
        <v>162.760476789028</v>
      </c>
    </row>
    <row r="925" spans="1:4">
      <c r="A925" s="8">
        <v>45183</v>
      </c>
      <c r="B925" s="4">
        <f>(Closeprice!B924/Closeprice!$B$2)*100</f>
        <v>273.644362787587</v>
      </c>
      <c r="C925" s="4">
        <f>(Closeprice!C924/Closeprice!$C$2)*100</f>
        <v>216.518842054241</v>
      </c>
      <c r="D925" s="18">
        <f>(Closeprice!D924/Closeprice!$D$2)*100</f>
        <v>163.096948242396</v>
      </c>
    </row>
    <row r="926" spans="1:4">
      <c r="A926" s="8">
        <v>45184</v>
      </c>
      <c r="B926" s="4">
        <f>(Closeprice!B925/Closeprice!$B$2)*100</f>
        <v>274.384641998913</v>
      </c>
      <c r="C926" s="4">
        <f>(Closeprice!C925/Closeprice!$C$2)*100</f>
        <v>216.722260633138</v>
      </c>
      <c r="D926" s="18">
        <f>(Closeprice!D925/Closeprice!$D$2)*100</f>
        <v>163.876561578124</v>
      </c>
    </row>
    <row r="927" spans="1:4">
      <c r="A927" s="8">
        <v>45187</v>
      </c>
      <c r="B927" s="4">
        <f>(Closeprice!B926/Closeprice!$B$2)*100</f>
        <v>272.735225061273</v>
      </c>
      <c r="C927" s="4">
        <f>(Closeprice!C926/Closeprice!$C$2)*100</f>
        <v>216.145141256235</v>
      </c>
      <c r="D927" s="18">
        <f>(Closeprice!D926/Closeprice!$D$2)*100</f>
        <v>163.393658774338</v>
      </c>
    </row>
    <row r="928" spans="1:4">
      <c r="A928" s="8">
        <v>45189</v>
      </c>
      <c r="B928" s="4">
        <f>(Closeprice!B927/Closeprice!$B$2)*100</f>
        <v>271.352297034314</v>
      </c>
      <c r="C928" s="4">
        <f>(Closeprice!C927/Closeprice!$C$2)*100</f>
        <v>215.439743496573</v>
      </c>
      <c r="D928" s="18">
        <f>(Closeprice!D927/Closeprice!$D$2)*100</f>
        <v>161.588170912107</v>
      </c>
    </row>
    <row r="929" spans="1:4">
      <c r="A929" s="8">
        <v>45190</v>
      </c>
      <c r="B929" s="4">
        <f>(Closeprice!B928/Closeprice!$B$2)*100</f>
        <v>268.692122619715</v>
      </c>
      <c r="C929" s="4">
        <f>(Closeprice!C928/Closeprice!$C$2)*100</f>
        <v>213.302214935631</v>
      </c>
      <c r="D929" s="18">
        <f>(Closeprice!D928/Closeprice!$D$2)*100</f>
        <v>160.321379404698</v>
      </c>
    </row>
    <row r="930" spans="1:4">
      <c r="A930" s="8">
        <v>45191</v>
      </c>
      <c r="B930" s="4">
        <f>(Closeprice!B929/Closeprice!$B$2)*100</f>
        <v>268.79171142602</v>
      </c>
      <c r="C930" s="4">
        <f>(Closeprice!C929/Closeprice!$C$2)*100</f>
        <v>213.011188355203</v>
      </c>
      <c r="D930" s="18">
        <f>(Closeprice!D929/Closeprice!$D$2)*100</f>
        <v>159.810900477986</v>
      </c>
    </row>
    <row r="931" spans="1:4">
      <c r="A931" s="8">
        <v>45194</v>
      </c>
      <c r="B931" s="4">
        <f>(Closeprice!B930/Closeprice!$B$2)*100</f>
        <v>269.109191546339</v>
      </c>
      <c r="C931" s="4">
        <f>(Closeprice!C930/Closeprice!$C$2)*100</f>
        <v>213.981410302141</v>
      </c>
      <c r="D931" s="18">
        <f>(Closeprice!D930/Closeprice!$D$2)*100</f>
        <v>159.769643177795</v>
      </c>
    </row>
    <row r="932" spans="1:4">
      <c r="A932" s="8">
        <v>45195</v>
      </c>
      <c r="B932" s="4">
        <f>(Closeprice!B931/Closeprice!$B$2)*100</f>
        <v>270.006796410161</v>
      </c>
      <c r="C932" s="4">
        <f>(Closeprice!C931/Closeprice!$C$2)*100</f>
        <v>213.796193385663</v>
      </c>
      <c r="D932" s="18">
        <f>(Closeprice!D931/Closeprice!$D$2)*100</f>
        <v>159.722827899341</v>
      </c>
    </row>
    <row r="933" spans="1:4">
      <c r="A933" s="8">
        <v>45196</v>
      </c>
      <c r="B933" s="4">
        <f>(Closeprice!B932/Closeprice!$B$2)*100</f>
        <v>271.832542836605</v>
      </c>
      <c r="C933" s="4">
        <f>(Closeprice!C932/Closeprice!$C$2)*100</f>
        <v>215.418808251154</v>
      </c>
      <c r="D933" s="18">
        <f>(Closeprice!D932/Closeprice!$D$2)*100</f>
        <v>160.139890037538</v>
      </c>
    </row>
    <row r="934" spans="1:4">
      <c r="A934" s="8">
        <v>45197</v>
      </c>
      <c r="B934" s="4">
        <f>(Closeprice!B933/Closeprice!$B$2)*100</f>
        <v>270.895842294271</v>
      </c>
      <c r="C934" s="4">
        <f>(Closeprice!C933/Closeprice!$C$2)*100</f>
        <v>212.845039846973</v>
      </c>
      <c r="D934" s="18">
        <f>(Closeprice!D933/Closeprice!$D$2)*100</f>
        <v>158.529358951338</v>
      </c>
    </row>
    <row r="935" spans="1:4">
      <c r="A935" s="8">
        <v>45198</v>
      </c>
      <c r="B935" s="4">
        <f>(Closeprice!B934/Closeprice!$B$2)*100</f>
        <v>272.452851264517</v>
      </c>
      <c r="C935" s="4">
        <f>(Closeprice!C934/Closeprice!$C$2)*100</f>
        <v>215.624427031002</v>
      </c>
      <c r="D935" s="18">
        <f>(Closeprice!D934/Closeprice!$D$2)*100</f>
        <v>159.526160976152</v>
      </c>
    </row>
    <row r="936" spans="1:4">
      <c r="A936" s="8">
        <v>45202</v>
      </c>
      <c r="B936" s="4">
        <f>(Closeprice!B935/Closeprice!$B$2)*100</f>
        <v>274.101905533525</v>
      </c>
      <c r="C936" s="4">
        <f>(Closeprice!C935/Closeprice!$C$2)*100</f>
        <v>215.81171080292</v>
      </c>
      <c r="D936" s="18">
        <f>(Closeprice!D935/Closeprice!$D$2)*100</f>
        <v>158.798920897143</v>
      </c>
    </row>
    <row r="937" spans="1:4">
      <c r="A937" s="8">
        <v>45203</v>
      </c>
      <c r="B937" s="4">
        <f>(Closeprice!B936/Closeprice!$B$2)*100</f>
        <v>271.4840182814</v>
      </c>
      <c r="C937" s="4">
        <f>(Closeprice!C936/Closeprice!$C$2)*100</f>
        <v>212.533144693882</v>
      </c>
      <c r="D937" s="18">
        <f>(Closeprice!D936/Closeprice!$D$2)*100</f>
        <v>157.935937887455</v>
      </c>
    </row>
    <row r="938" spans="1:4">
      <c r="A938" s="8">
        <v>45204</v>
      </c>
      <c r="B938" s="4">
        <f>(Closeprice!B937/Closeprice!$B$2)*100</f>
        <v>273.085925628269</v>
      </c>
      <c r="C938" s="4">
        <f>(Closeprice!C937/Closeprice!$C$2)*100</f>
        <v>212.462204881379</v>
      </c>
      <c r="D938" s="18">
        <f>(Closeprice!D937/Closeprice!$D$2)*100</f>
        <v>158.748685324372</v>
      </c>
    </row>
    <row r="939" spans="1:4">
      <c r="A939" s="8">
        <v>45205</v>
      </c>
      <c r="B939" s="4">
        <f>(Closeprice!B938/Closeprice!$B$2)*100</f>
        <v>274.616894990748</v>
      </c>
      <c r="C939" s="4">
        <f>(Closeprice!C938/Closeprice!$C$2)*100</f>
        <v>213.870600181483</v>
      </c>
      <c r="D939" s="18">
        <f>(Closeprice!D938/Closeprice!$D$2)*100</f>
        <v>159.621929217009</v>
      </c>
    </row>
    <row r="940" spans="1:4">
      <c r="A940" s="8">
        <v>45208</v>
      </c>
      <c r="B940" s="4">
        <f>(Closeprice!B939/Closeprice!$B$2)*100</f>
        <v>269.897560618248</v>
      </c>
      <c r="C940" s="4">
        <f>(Closeprice!C939/Closeprice!$C$2)*100</f>
        <v>211.263895435783</v>
      </c>
      <c r="D940" s="18">
        <f>(Closeprice!D939/Closeprice!$D$2)*100</f>
        <v>158.278822392667</v>
      </c>
    </row>
    <row r="941" spans="1:4">
      <c r="A941" s="8">
        <v>45209</v>
      </c>
      <c r="B941" s="4">
        <f>(Closeprice!B940/Closeprice!$B$2)*100</f>
        <v>273.298014244173</v>
      </c>
      <c r="C941" s="4">
        <f>(Closeprice!C940/Closeprice!$C$2)*100</f>
        <v>213.669581821806</v>
      </c>
      <c r="D941" s="18">
        <f>(Closeprice!D940/Closeprice!$D$2)*100</f>
        <v>159.859853440389</v>
      </c>
    </row>
    <row r="942" spans="1:4">
      <c r="A942" s="8">
        <v>45210</v>
      </c>
      <c r="B942" s="4">
        <f>(Closeprice!B941/Closeprice!$B$2)*100</f>
        <v>275.410123822324</v>
      </c>
      <c r="C942" s="4">
        <f>(Closeprice!C941/Closeprice!$C$2)*100</f>
        <v>214.850156314277</v>
      </c>
      <c r="D942" s="18">
        <f>(Closeprice!D941/Closeprice!$D$2)*100</f>
        <v>160.81261917588</v>
      </c>
    </row>
    <row r="943" spans="1:4">
      <c r="A943" s="8">
        <v>45211</v>
      </c>
      <c r="B943" s="4">
        <f>(Closeprice!B942/Closeprice!$B$2)*100</f>
        <v>277.067954672224</v>
      </c>
      <c r="C943" s="4">
        <f>(Closeprice!C942/Closeprice!$C$2)*100</f>
        <v>215.504549415513</v>
      </c>
      <c r="D943" s="18">
        <f>(Closeprice!D942/Closeprice!$D$2)*100</f>
        <v>160.779485074691</v>
      </c>
    </row>
    <row r="944" spans="1:4">
      <c r="A944" s="8">
        <v>45212</v>
      </c>
      <c r="B944" s="4">
        <f>(Closeprice!B943/Closeprice!$B$2)*100</f>
        <v>276.968801068277</v>
      </c>
      <c r="C944" s="4">
        <f>(Closeprice!C943/Closeprice!$C$2)*100</f>
        <v>215.390472329806</v>
      </c>
      <c r="D944" s="18">
        <f>(Closeprice!D943/Closeprice!$D$2)*100</f>
        <v>160.490470204961</v>
      </c>
    </row>
    <row r="945" spans="1:4">
      <c r="A945" s="8">
        <v>45215</v>
      </c>
      <c r="B945" s="4">
        <f>(Closeprice!B944/Closeprice!$B$2)*100</f>
        <v>277.921023828054</v>
      </c>
      <c r="C945" s="4">
        <f>(Closeprice!C944/Closeprice!$C$2)*100</f>
        <v>215.9358554748</v>
      </c>
      <c r="D945" s="18">
        <f>(Closeprice!D944/Closeprice!$D$2)*100</f>
        <v>160.310904753354</v>
      </c>
    </row>
    <row r="946" spans="1:4">
      <c r="A946" s="8">
        <v>45216</v>
      </c>
      <c r="B946" s="4">
        <f>(Closeprice!B945/Closeprice!$B$2)*100</f>
        <v>279.875880287437</v>
      </c>
      <c r="C946" s="4">
        <f>(Closeprice!C945/Closeprice!$C$2)*100</f>
        <v>216.781666058833</v>
      </c>
      <c r="D946" s="18">
        <f>(Closeprice!D945/Closeprice!$D$2)*100</f>
        <v>160.982778818117</v>
      </c>
    </row>
    <row r="947" spans="1:4">
      <c r="A947" s="8">
        <v>45217</v>
      </c>
      <c r="B947" s="4">
        <f>(Closeprice!B946/Closeprice!$B$2)*100</f>
        <v>278.983787986819</v>
      </c>
      <c r="C947" s="4">
        <f>(Closeprice!C946/Closeprice!$C$2)*100</f>
        <v>214.935430769344</v>
      </c>
      <c r="D947" s="18">
        <f>(Closeprice!D946/Closeprice!$D$2)*100</f>
        <v>159.77434608248</v>
      </c>
    </row>
    <row r="948" spans="1:4">
      <c r="A948" s="8">
        <v>45218</v>
      </c>
      <c r="B948" s="4">
        <f>(Closeprice!B947/Closeprice!$B$2)*100</f>
        <v>279.183328268061</v>
      </c>
      <c r="C948" s="4">
        <f>(Closeprice!C947/Closeprice!$C$2)*100</f>
        <v>214.755481000598</v>
      </c>
      <c r="D948" s="18">
        <f>(Closeprice!D947/Closeprice!$D$2)*100</f>
        <v>159.333983189253</v>
      </c>
    </row>
    <row r="949" spans="1:4">
      <c r="A949" s="8">
        <v>45219</v>
      </c>
      <c r="B949" s="4">
        <f>(Closeprice!B948/Closeprice!$B$2)*100</f>
        <v>277.069550414204</v>
      </c>
      <c r="C949" s="4">
        <f>(Closeprice!C948/Closeprice!$C$2)*100</f>
        <v>212.558480341205</v>
      </c>
      <c r="D949" s="18">
        <f>(Closeprice!D948/Closeprice!$D$2)*100</f>
        <v>158.612087320114</v>
      </c>
    </row>
    <row r="950" spans="1:4">
      <c r="A950" s="8">
        <v>45222</v>
      </c>
      <c r="B950" s="4">
        <f>(Closeprice!B949/Closeprice!$B$2)*100</f>
        <v>265.493385286824</v>
      </c>
      <c r="C950" s="4">
        <f>(Closeprice!C949/Closeprice!$C$2)*100</f>
        <v>207.232460564732</v>
      </c>
      <c r="D950" s="18">
        <f>(Closeprice!D949/Closeprice!$D$2)*100</f>
        <v>156.256787146534</v>
      </c>
    </row>
    <row r="951" spans="1:4">
      <c r="A951" s="8">
        <v>45224</v>
      </c>
      <c r="B951" s="4">
        <f>(Closeprice!B950/Closeprice!$B$2)*100</f>
        <v>263.454172103674</v>
      </c>
      <c r="C951" s="4">
        <f>(Closeprice!C950/Closeprice!$C$2)*100</f>
        <v>206.152761952258</v>
      </c>
      <c r="D951" s="18">
        <f>(Closeprice!D950/Closeprice!$D$2)*100</f>
        <v>155.010944941812</v>
      </c>
    </row>
    <row r="952" spans="1:4">
      <c r="A952" s="8">
        <v>45225</v>
      </c>
      <c r="B952" s="4">
        <f>(Closeprice!B951/Closeprice!$B$2)*100</f>
        <v>262.610822467177</v>
      </c>
      <c r="C952" s="4">
        <f>(Closeprice!C951/Closeprice!$C$2)*100</f>
        <v>203.962961950525</v>
      </c>
      <c r="D952" s="18">
        <f>(Closeprice!D951/Closeprice!$D$2)*100</f>
        <v>152.894424065191</v>
      </c>
    </row>
    <row r="953" spans="1:4">
      <c r="A953" s="8">
        <v>45226</v>
      </c>
      <c r="B953" s="4">
        <f>(Closeprice!B952/Closeprice!$B$2)*100</f>
        <v>267.56262743269</v>
      </c>
      <c r="C953" s="4">
        <f>(Closeprice!C952/Closeprice!$C$2)*100</f>
        <v>207.43567912536</v>
      </c>
      <c r="D953" s="18">
        <f>(Closeprice!D952/Closeprice!$D$2)*100</f>
        <v>154.569513206611</v>
      </c>
    </row>
    <row r="954" spans="1:4">
      <c r="A954" s="8">
        <v>45229</v>
      </c>
      <c r="B954" s="4">
        <f>(Closeprice!B953/Closeprice!$B$2)*100</f>
        <v>267.732573953574</v>
      </c>
      <c r="C954" s="4">
        <f>(Closeprice!C953/Closeprice!$C$2)*100</f>
        <v>207.709437461955</v>
      </c>
      <c r="D954" s="18">
        <f>(Closeprice!D953/Closeprice!$D$2)*100</f>
        <v>155.298677201173</v>
      </c>
    </row>
    <row r="955" spans="1:4">
      <c r="A955" s="8">
        <v>45230</v>
      </c>
      <c r="B955" s="4">
        <f>(Closeprice!B954/Closeprice!$B$2)*100</f>
        <v>267.78798972052</v>
      </c>
      <c r="C955" s="4">
        <f>(Closeprice!C954/Closeprice!$C$2)*100</f>
        <v>208.319693198645</v>
      </c>
      <c r="D955" s="18">
        <f>(Closeprice!D954/Closeprice!$D$2)*100</f>
        <v>154.929071646615</v>
      </c>
    </row>
    <row r="956" spans="1:4">
      <c r="A956" s="8">
        <v>45231</v>
      </c>
      <c r="B956" s="4">
        <f>(Closeprice!B955/Closeprice!$B$2)*100</f>
        <v>267.526215502053</v>
      </c>
      <c r="C956" s="4">
        <f>(Closeprice!C955/Closeprice!$C$2)*100</f>
        <v>207.596827176882</v>
      </c>
      <c r="D956" s="18">
        <f>(Closeprice!D955/Closeprice!$D$2)*100</f>
        <v>154.175324286655</v>
      </c>
    </row>
    <row r="957" spans="1:4">
      <c r="A957" s="8">
        <v>45232</v>
      </c>
      <c r="B957" s="4">
        <f>(Closeprice!B956/Closeprice!$B$2)*100</f>
        <v>270.115306864809</v>
      </c>
      <c r="C957" s="4">
        <f>(Closeprice!C956/Closeprice!$C$2)*100</f>
        <v>210.095388712169</v>
      </c>
      <c r="D957" s="18">
        <f>(Closeprice!D956/Closeprice!$D$2)*100</f>
        <v>155.536387656158</v>
      </c>
    </row>
    <row r="958" spans="1:4">
      <c r="A958" s="8">
        <v>45233</v>
      </c>
      <c r="B958" s="4">
        <f>(Closeprice!B957/Closeprice!$B$2)*100</f>
        <v>272.647459252366</v>
      </c>
      <c r="C958" s="4">
        <f>(Closeprice!C957/Closeprice!$C$2)*100</f>
        <v>211.591725377584</v>
      </c>
      <c r="D958" s="18">
        <f>(Closeprice!D957/Closeprice!$D$2)*100</f>
        <v>156.442765649984</v>
      </c>
    </row>
    <row r="959" spans="1:4">
      <c r="A959" s="8">
        <v>45236</v>
      </c>
      <c r="B959" s="4">
        <f>(Closeprice!B958/Closeprice!$B$2)*100</f>
        <v>275.374292161498</v>
      </c>
      <c r="C959" s="4">
        <f>(Closeprice!C958/Closeprice!$C$2)*100</f>
        <v>213.494232473233</v>
      </c>
      <c r="D959" s="18">
        <f>(Closeprice!D958/Closeprice!$D$2)*100</f>
        <v>157.91327843761</v>
      </c>
    </row>
    <row r="960" spans="1:4">
      <c r="A960" s="8">
        <v>45237</v>
      </c>
      <c r="B960" s="4">
        <f>(Closeprice!B959/Closeprice!$B$2)*100</f>
        <v>276.408768166978</v>
      </c>
      <c r="C960" s="4">
        <f>(Closeprice!C959/Closeprice!$C$2)*100</f>
        <v>214.620135305691</v>
      </c>
      <c r="D960" s="18">
        <f>(Closeprice!D959/Closeprice!$D$2)*100</f>
        <v>158.00156478465</v>
      </c>
    </row>
    <row r="961" spans="1:4">
      <c r="A961" s="8">
        <v>45238</v>
      </c>
      <c r="B961" s="4">
        <f>(Closeprice!B960/Closeprice!$B$2)*100</f>
        <v>278.077624143286</v>
      </c>
      <c r="C961" s="4">
        <f>(Closeprice!C960/Closeprice!$C$2)*100</f>
        <v>216.299021977341</v>
      </c>
      <c r="D961" s="18">
        <f>(Closeprice!D960/Closeprice!$D$2)*100</f>
        <v>158.368391350076</v>
      </c>
    </row>
    <row r="962" spans="1:4">
      <c r="A962" s="8">
        <v>45239</v>
      </c>
      <c r="B962" s="4">
        <f>(Closeprice!B961/Closeprice!$B$2)*100</f>
        <v>277.32254805178</v>
      </c>
      <c r="C962" s="4">
        <f>(Closeprice!C961/Closeprice!$C$2)*100</f>
        <v>216.421433157562</v>
      </c>
      <c r="D962" s="18">
        <f>(Closeprice!D961/Closeprice!$D$2)*100</f>
        <v>157.991945206885</v>
      </c>
    </row>
    <row r="963" spans="1:4">
      <c r="A963" s="8">
        <v>45240</v>
      </c>
      <c r="B963" s="4">
        <f>(Closeprice!B962/Closeprice!$B$2)*100</f>
        <v>278.375447623759</v>
      </c>
      <c r="C963" s="4">
        <f>(Closeprice!C962/Closeprice!$C$2)*100</f>
        <v>217.127364299273</v>
      </c>
      <c r="D963" s="18">
        <f>(Closeprice!D962/Closeprice!$D$2)*100</f>
        <v>158.148423671857</v>
      </c>
    </row>
    <row r="964" spans="1:4">
      <c r="A964" s="8">
        <v>45242</v>
      </c>
      <c r="B964" s="4">
        <f>(Closeprice!B963/Closeprice!$B$2)*100</f>
        <v>281.547492545346</v>
      </c>
      <c r="C964" s="4">
        <f>(Closeprice!C963/Closeprice!$C$2)*100</f>
        <v>218.575563234775</v>
      </c>
      <c r="D964" s="18">
        <f>(Closeprice!D963/Closeprice!$D$2)*100</f>
        <v>158.98383055862</v>
      </c>
    </row>
    <row r="965" spans="1:4">
      <c r="A965" s="8">
        <v>45243</v>
      </c>
      <c r="B965" s="4">
        <f>(Closeprice!B964/Closeprice!$B$2)*100</f>
        <v>281.532913266346</v>
      </c>
      <c r="C965" s="4">
        <f>(Closeprice!C964/Closeprice!$C$2)*100</f>
        <v>218.804317460995</v>
      </c>
      <c r="D965" s="18">
        <f>(Closeprice!D964/Closeprice!$D$2)*100</f>
        <v>158.382286295736</v>
      </c>
    </row>
    <row r="966" spans="1:4">
      <c r="A966" s="8">
        <v>45245</v>
      </c>
      <c r="B966" s="4">
        <f>(Closeprice!B965/Closeprice!$B$2)*100</f>
        <v>284.713444633919</v>
      </c>
      <c r="C966" s="4">
        <f>(Closeprice!C965/Closeprice!$C$2)*100</f>
        <v>220.805966944981</v>
      </c>
      <c r="D966" s="18">
        <f>(Closeprice!D965/Closeprice!$D$2)*100</f>
        <v>160.1659697817</v>
      </c>
    </row>
    <row r="967" spans="1:4">
      <c r="A967" s="8">
        <v>45246</v>
      </c>
      <c r="B967" s="4">
        <f>(Closeprice!B966/Closeprice!$B$2)*100</f>
        <v>286.188127824735</v>
      </c>
      <c r="C967" s="4">
        <f>(Closeprice!C966/Closeprice!$C$2)*100</f>
        <v>221.956272006177</v>
      </c>
      <c r="D967" s="18">
        <f>(Closeprice!D966/Closeprice!$D$2)*100</f>
        <v>160.880811293812</v>
      </c>
    </row>
    <row r="968" spans="1:4">
      <c r="A968" s="8">
        <v>45247</v>
      </c>
      <c r="B968" s="4">
        <f>(Closeprice!B967/Closeprice!$B$2)*100</f>
        <v>287.223619302385</v>
      </c>
      <c r="C968" s="4">
        <f>(Closeprice!C967/Closeprice!$C$2)*100</f>
        <v>222.557526920792</v>
      </c>
      <c r="D968" s="18">
        <f>(Closeprice!D967/Closeprice!$D$2)*100</f>
        <v>160.778202464322</v>
      </c>
    </row>
    <row r="969" spans="1:4">
      <c r="A969" s="8">
        <v>45250</v>
      </c>
      <c r="B969" s="4">
        <f>(Closeprice!B968/Closeprice!$B$2)*100</f>
        <v>288.331209304046</v>
      </c>
      <c r="C969" s="4">
        <f>(Closeprice!C968/Closeprice!$C$2)*100</f>
        <v>222.430448647643</v>
      </c>
      <c r="D969" s="18">
        <f>(Closeprice!D968/Closeprice!$D$2)*100</f>
        <v>160.427408528504</v>
      </c>
    </row>
    <row r="970" spans="1:4">
      <c r="A970" s="8">
        <v>45251</v>
      </c>
      <c r="B970" s="4">
        <f>(Closeprice!B969/Closeprice!$B$2)*100</f>
        <v>288.89893078034</v>
      </c>
      <c r="C970" s="4">
        <f>(Closeprice!C969/Closeprice!$C$2)*100</f>
        <v>222.735876543391</v>
      </c>
      <c r="D970" s="18">
        <f>(Closeprice!D969/Closeprice!$D$2)*100</f>
        <v>160.959050526298</v>
      </c>
    </row>
    <row r="971" spans="1:4">
      <c r="A971" s="8">
        <v>45252</v>
      </c>
      <c r="B971" s="4">
        <f>(Closeprice!B970/Closeprice!$B$2)*100</f>
        <v>287.073837157432</v>
      </c>
      <c r="C971" s="4">
        <f>(Closeprice!C970/Closeprice!$C$2)*100</f>
        <v>223.468476787547</v>
      </c>
      <c r="D971" s="18">
        <f>(Closeprice!D970/Closeprice!$D$2)*100</f>
        <v>161.058666598261</v>
      </c>
    </row>
    <row r="972" spans="1:4">
      <c r="A972" s="8">
        <v>45253</v>
      </c>
      <c r="B972" s="4">
        <f>(Closeprice!B971/Closeprice!$B$2)*100</f>
        <v>288.329323427161</v>
      </c>
      <c r="C972" s="4">
        <f>(Closeprice!C971/Closeprice!$C$2)*100</f>
        <v>223.801107167788</v>
      </c>
      <c r="D972" s="18">
        <f>(Closeprice!D971/Closeprice!$D$2)*100</f>
        <v>161.041778895074</v>
      </c>
    </row>
    <row r="973" spans="1:4">
      <c r="A973" s="8">
        <v>45254</v>
      </c>
      <c r="B973" s="4">
        <f>(Closeprice!B972/Closeprice!$B$2)*100</f>
        <v>288.737108036809</v>
      </c>
      <c r="C973" s="4">
        <f>(Closeprice!C972/Closeprice!$C$2)*100</f>
        <v>224.089733528996</v>
      </c>
      <c r="D973" s="18">
        <f>(Closeprice!D972/Closeprice!$D$2)*100</f>
        <v>160.974441850721</v>
      </c>
    </row>
    <row r="974" spans="1:4">
      <c r="A974" s="8">
        <v>45258</v>
      </c>
      <c r="B974" s="4">
        <f>(Closeprice!B973/Closeprice!$B$2)*100</f>
        <v>288.913872727972</v>
      </c>
      <c r="C974" s="4">
        <f>(Closeprice!C973/Closeprice!$C$2)*100</f>
        <v>224.761528219577</v>
      </c>
      <c r="D974" s="18">
        <f>(Closeprice!D973/Closeprice!$D$2)*100</f>
        <v>162.093946934134</v>
      </c>
    </row>
    <row r="975" spans="1:4">
      <c r="A975" s="8">
        <v>45259</v>
      </c>
      <c r="B975" s="4">
        <f>(Closeprice!B974/Closeprice!$B$2)*100</f>
        <v>290.059252801071</v>
      </c>
      <c r="C975" s="4">
        <f>(Closeprice!C974/Closeprice!$C$2)*100</f>
        <v>226.524422563927</v>
      </c>
      <c r="D975" s="18">
        <f>(Closeprice!D974/Closeprice!$D$2)*100</f>
        <v>163.631369229322</v>
      </c>
    </row>
    <row r="976" spans="1:4">
      <c r="A976" s="8">
        <v>45260</v>
      </c>
      <c r="B976" s="4">
        <f>(Closeprice!B975/Closeprice!$B$2)*100</f>
        <v>292.830331283288</v>
      </c>
      <c r="C976" s="4">
        <f>(Closeprice!C975/Closeprice!$C$2)*100</f>
        <v>228.396993592081</v>
      </c>
      <c r="D976" s="18">
        <f>(Closeprice!D975/Closeprice!$D$2)*100</f>
        <v>164.154888028115</v>
      </c>
    </row>
    <row r="977" spans="1:4">
      <c r="A977" s="8">
        <v>45261</v>
      </c>
      <c r="B977" s="4">
        <f>(Closeprice!B976/Closeprice!$B$2)*100</f>
        <v>294.240024255278</v>
      </c>
      <c r="C977" s="4">
        <f>(Closeprice!C976/Closeprice!$C$2)*100</f>
        <v>230.599461417476</v>
      </c>
      <c r="D977" s="18">
        <f>(Closeprice!D976/Closeprice!$D$2)*100</f>
        <v>165.208766214333</v>
      </c>
    </row>
    <row r="978" spans="1:4">
      <c r="A978" s="8">
        <v>45264</v>
      </c>
      <c r="B978" s="4">
        <f>(Closeprice!B977/Closeprice!$B$2)*100</f>
        <v>297.758272652827</v>
      </c>
      <c r="C978" s="4">
        <f>(Closeprice!C977/Closeprice!$C$2)*100</f>
        <v>233.35304624489</v>
      </c>
      <c r="D978" s="18">
        <f>(Closeprice!D977/Closeprice!$D$2)*100</f>
        <v>168.630556909422</v>
      </c>
    </row>
    <row r="979" spans="1:4">
      <c r="A979" s="8">
        <v>45265</v>
      </c>
      <c r="B979" s="4">
        <f>(Closeprice!B978/Closeprice!$B$2)*100</f>
        <v>298.107885213927</v>
      </c>
      <c r="C979" s="4">
        <f>(Closeprice!C978/Closeprice!$C$2)*100</f>
        <v>233.6831430604</v>
      </c>
      <c r="D979" s="18">
        <f>(Closeprice!D978/Closeprice!$D$2)*100</f>
        <v>170.333222173768</v>
      </c>
    </row>
    <row r="980" spans="1:4">
      <c r="A980" s="8">
        <v>45266</v>
      </c>
      <c r="B980" s="4">
        <f>(Closeprice!B979/Closeprice!$B$2)*100</f>
        <v>298.653628971131</v>
      </c>
      <c r="C980" s="4">
        <f>(Closeprice!C979/Closeprice!$C$2)*100</f>
        <v>234.126583561299</v>
      </c>
      <c r="D980" s="18">
        <f>(Closeprice!D979/Closeprice!$D$2)*100</f>
        <v>171.371281498773</v>
      </c>
    </row>
    <row r="981" spans="1:4">
      <c r="A981" s="8">
        <v>45267</v>
      </c>
      <c r="B981" s="4">
        <f>(Closeprice!B980/Closeprice!$B$2)*100</f>
        <v>299.476886765424</v>
      </c>
      <c r="C981" s="4">
        <f>(Closeprice!C980/Closeprice!$C$2)*100</f>
        <v>235.672124720724</v>
      </c>
      <c r="D981" s="18">
        <f>(Closeprice!D980/Closeprice!$D$2)*100</f>
        <v>171.408049662673</v>
      </c>
    </row>
    <row r="982" spans="1:4">
      <c r="A982" s="8">
        <v>45268</v>
      </c>
      <c r="B982" s="4">
        <f>(Closeprice!B981/Closeprice!$B$2)*100</f>
        <v>298.145312616734</v>
      </c>
      <c r="C982" s="4">
        <f>(Closeprice!C981/Closeprice!$C$2)*100</f>
        <v>235.294223539083</v>
      </c>
      <c r="D982" s="18">
        <f>(Closeprice!D981/Closeprice!$D$2)*100</f>
        <v>171.5786368417</v>
      </c>
    </row>
    <row r="983" spans="1:4">
      <c r="A983" s="8">
        <v>45271</v>
      </c>
      <c r="B983" s="4">
        <f>(Closeprice!B982/Closeprice!$B$2)*100</f>
        <v>300.250458957154</v>
      </c>
      <c r="C983" s="4">
        <f>(Closeprice!C982/Closeprice!$C$2)*100</f>
        <v>237.425018151658</v>
      </c>
      <c r="D983" s="18">
        <f>(Closeprice!D982/Closeprice!$D$2)*100</f>
        <v>171.945463407126</v>
      </c>
    </row>
    <row r="984" spans="1:4">
      <c r="A984" s="8">
        <v>45272</v>
      </c>
      <c r="B984" s="4">
        <f>(Closeprice!B983/Closeprice!$B$2)*100</f>
        <v>299.448308477234</v>
      </c>
      <c r="C984" s="4">
        <f>(Closeprice!C983/Closeprice!$C$2)*100</f>
        <v>236.463997045063</v>
      </c>
      <c r="D984" s="18">
        <f>(Closeprice!D983/Closeprice!$D$2)*100</f>
        <v>171.059393410803</v>
      </c>
    </row>
    <row r="985" spans="1:4">
      <c r="A985" s="8">
        <v>45273</v>
      </c>
      <c r="B985" s="4">
        <f>(Closeprice!B984/Closeprice!$B$2)*100</f>
        <v>301.622579458884</v>
      </c>
      <c r="C985" s="4">
        <f>(Closeprice!C984/Closeprice!$C$2)*100</f>
        <v>238.970092601791</v>
      </c>
      <c r="D985" s="18">
        <f>(Closeprice!D984/Closeprice!$D$2)*100</f>
        <v>171.329596661793</v>
      </c>
    </row>
    <row r="986" spans="1:4">
      <c r="A986" s="8">
        <v>45274</v>
      </c>
      <c r="B986" s="4">
        <f>(Closeprice!B985/Closeprice!$B$2)*100</f>
        <v>303.495110138837</v>
      </c>
      <c r="C986" s="4">
        <f>(Closeprice!C985/Closeprice!$C$2)*100</f>
        <v>241.514458320527</v>
      </c>
      <c r="D986" s="18">
        <f>(Closeprice!D985/Closeprice!$D$2)*100</f>
        <v>173.519012561031</v>
      </c>
    </row>
    <row r="987" spans="1:4">
      <c r="A987" s="8">
        <v>45275</v>
      </c>
      <c r="B987" s="4">
        <f>(Closeprice!B986/Closeprice!$B$2)*100</f>
        <v>305.245203888678</v>
      </c>
      <c r="C987" s="4">
        <f>(Closeprice!C986/Closeprice!$C$2)*100</f>
        <v>241.344376119686</v>
      </c>
      <c r="D987" s="18">
        <f>(Closeprice!D986/Closeprice!$D$2)*100</f>
        <v>175.466015100599</v>
      </c>
    </row>
    <row r="988" spans="1:4">
      <c r="A988" s="8">
        <v>45278</v>
      </c>
      <c r="B988" s="4">
        <f>(Closeprice!B987/Closeprice!$B$2)*100</f>
        <v>306.710820363699</v>
      </c>
      <c r="C988" s="4">
        <f>(Closeprice!C987/Closeprice!$C$2)*100</f>
        <v>242.021971340049</v>
      </c>
      <c r="D988" s="18">
        <f>(Closeprice!D987/Closeprice!$D$2)*100</f>
        <v>175.357420756056</v>
      </c>
    </row>
    <row r="989" spans="1:4">
      <c r="A989" s="8">
        <v>45279</v>
      </c>
      <c r="B989" s="4">
        <f>(Closeprice!B988/Closeprice!$B$2)*100</f>
        <v>307.01785562742</v>
      </c>
      <c r="C989" s="4">
        <f>(Closeprice!C988/Closeprice!$C$2)*100</f>
        <v>241.262701993449</v>
      </c>
      <c r="D989" s="18">
        <f>(Closeprice!D988/Closeprice!$D$2)*100</f>
        <v>175.673370443527</v>
      </c>
    </row>
    <row r="990" spans="1:4">
      <c r="A990" s="8">
        <v>45280</v>
      </c>
      <c r="B990" s="4">
        <f>(Closeprice!B989/Closeprice!$B$2)*100</f>
        <v>296.513666442054</v>
      </c>
      <c r="C990" s="4">
        <f>(Closeprice!C989/Closeprice!$C$2)*100</f>
        <v>233.732214208898</v>
      </c>
      <c r="D990" s="18">
        <f>(Closeprice!D989/Closeprice!$D$2)*100</f>
        <v>172.768471726992</v>
      </c>
    </row>
    <row r="991" spans="1:4">
      <c r="A991" s="8">
        <v>45281</v>
      </c>
      <c r="B991" s="4">
        <f>(Closeprice!B990/Closeprice!$B$2)*100</f>
        <v>301.516099948574</v>
      </c>
      <c r="C991" s="4">
        <f>(Closeprice!C990/Closeprice!$C$2)*100</f>
        <v>237.487957233427</v>
      </c>
      <c r="D991" s="18">
        <f>(Closeprice!D990/Closeprice!$D$2)*100</f>
        <v>173.894176093853</v>
      </c>
    </row>
    <row r="992" spans="1:4">
      <c r="A992" s="8">
        <v>45282</v>
      </c>
      <c r="B992" s="4">
        <f>(Closeprice!B991/Closeprice!$B$2)*100</f>
        <v>304.654344153673</v>
      </c>
      <c r="C992" s="4">
        <f>(Closeprice!C991/Closeprice!$C$2)*100</f>
        <v>239.239717227507</v>
      </c>
      <c r="D992" s="18">
        <f>(Closeprice!D991/Closeprice!$D$2)*100</f>
        <v>174.713122814218</v>
      </c>
    </row>
    <row r="993" spans="1:4">
      <c r="A993" s="8">
        <v>45286</v>
      </c>
      <c r="B993" s="4">
        <f>(Closeprice!B992/Closeprice!$B$2)*100</f>
        <v>306.114883267847</v>
      </c>
      <c r="C993" s="4">
        <f>(Closeprice!C992/Closeprice!$C$2)*100</f>
        <v>240.953540423359</v>
      </c>
      <c r="D993" s="18">
        <f>(Closeprice!D992/Closeprice!$D$2)*100</f>
        <v>175.590855843145</v>
      </c>
    </row>
    <row r="994" spans="1:4">
      <c r="A994" s="8">
        <v>45287</v>
      </c>
      <c r="B994" s="4">
        <f>(Closeprice!B993/Closeprice!$B$2)*100</f>
        <v>306.722715894823</v>
      </c>
      <c r="C994" s="4">
        <f>(Closeprice!C993/Closeprice!$C$2)*100</f>
        <v>241.934696702299</v>
      </c>
      <c r="D994" s="18">
        <f>(Closeprice!D993/Closeprice!$D$2)*100</f>
        <v>177.159060787181</v>
      </c>
    </row>
    <row r="995" spans="1:4">
      <c r="A995" s="8">
        <v>45288</v>
      </c>
      <c r="B995" s="4">
        <f>(Closeprice!B994/Closeprice!$B$2)*100</f>
        <v>307.414615110661</v>
      </c>
      <c r="C995" s="4">
        <f>(Closeprice!C994/Closeprice!$C$2)*100</f>
        <v>243.543510307275</v>
      </c>
      <c r="D995" s="18">
        <f>(Closeprice!D994/Closeprice!$D$2)*100</f>
        <v>178.124011321174</v>
      </c>
    </row>
    <row r="996" spans="1:4">
      <c r="A996" s="8">
        <v>45289</v>
      </c>
      <c r="B996" s="4">
        <f>(Closeprice!B995/Closeprice!$B$2)*100</f>
        <v>309.528683099424</v>
      </c>
      <c r="C996" s="4">
        <f>(Closeprice!C995/Closeprice!$C$2)*100</f>
        <v>245.617233040618</v>
      </c>
      <c r="D996" s="18">
        <f>(Closeprice!D995/Closeprice!$D$2)*100</f>
        <v>178.00237710455</v>
      </c>
    </row>
  </sheetData>
  <mergeCells count="1">
    <mergeCell ref="A1:D1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23"/>
  <sheetViews>
    <sheetView workbookViewId="0">
      <selection activeCell="L21" sqref="L21"/>
    </sheetView>
  </sheetViews>
  <sheetFormatPr defaultColWidth="8.88888888888889" defaultRowHeight="14.4"/>
  <cols>
    <col min="1" max="1" width="13.2222222222222" customWidth="1"/>
    <col min="2" max="4" width="12.8888888888889"/>
    <col min="7" max="7" width="13.2222222222222" customWidth="1"/>
    <col min="8" max="9" width="14.1111111111111"/>
    <col min="10" max="10" width="12.8888888888889"/>
    <col min="11" max="11" width="12.8888888888889" customWidth="1"/>
    <col min="12" max="12" width="16.5555555555556" customWidth="1"/>
    <col min="13" max="13" width="9.88888888888889"/>
    <col min="14" max="14" width="14.1111111111111"/>
  </cols>
  <sheetData>
    <row r="2" spans="1:15">
      <c r="A2" s="1" t="s">
        <v>6</v>
      </c>
      <c r="B2" s="1"/>
      <c r="C2" s="1"/>
      <c r="D2" s="1"/>
      <c r="F2" s="1" t="s">
        <v>7</v>
      </c>
      <c r="G2" s="1"/>
      <c r="H2" s="1"/>
      <c r="I2" s="1"/>
      <c r="K2" s="2"/>
      <c r="L2" s="1" t="s">
        <v>8</v>
      </c>
      <c r="M2" s="1"/>
      <c r="N2" s="1"/>
      <c r="O2" s="1"/>
    </row>
    <row r="3" spans="1:15">
      <c r="A3" s="3"/>
      <c r="B3" s="3" t="s">
        <v>1</v>
      </c>
      <c r="C3" s="3" t="s">
        <v>2</v>
      </c>
      <c r="D3" s="3" t="s">
        <v>3</v>
      </c>
      <c r="F3" s="3"/>
      <c r="G3" s="3" t="s">
        <v>1</v>
      </c>
      <c r="H3" s="3" t="s">
        <v>2</v>
      </c>
      <c r="I3" s="3" t="s">
        <v>3</v>
      </c>
      <c r="K3" s="11" t="s">
        <v>9</v>
      </c>
      <c r="L3" s="12"/>
      <c r="M3" s="12">
        <v>42673.76</v>
      </c>
      <c r="N3" s="12">
        <v>36839.22</v>
      </c>
      <c r="O3" s="12">
        <v>8326.88</v>
      </c>
    </row>
    <row r="4" spans="1:15">
      <c r="A4" s="3" t="s">
        <v>1</v>
      </c>
      <c r="B4" s="10"/>
      <c r="C4" s="5" cm="1">
        <f t="array" ref="C4">SLOPE(Closeprice!B2:B995,Closeprice!C2:C995)</f>
        <v>1.3422514117357</v>
      </c>
      <c r="D4" s="5" cm="1">
        <f t="array" ref="D4">SLOPE(Closeprice!B2:B995,Closeprice!D2:D995)</f>
        <v>6.46450769973965</v>
      </c>
      <c r="F4" s="3" t="s">
        <v>1</v>
      </c>
      <c r="G4" s="10"/>
      <c r="H4" s="5" cm="1">
        <f t="array" ref="H4">INTERCEPT(Closeprice!B2:B995,Closeprice!C2:C995)</f>
        <v>-5280.86798143279</v>
      </c>
      <c r="I4" s="5" cm="1">
        <f t="array" ref="I4">INTERCEPT(Closeprice!B2:B995,Closeprice!D2:D995)</f>
        <v>-14461.0539303058</v>
      </c>
      <c r="K4" s="12"/>
      <c r="L4" s="3"/>
      <c r="M4" s="3" t="s">
        <v>1</v>
      </c>
      <c r="N4" s="3" t="s">
        <v>2</v>
      </c>
      <c r="O4" s="3" t="s">
        <v>3</v>
      </c>
    </row>
    <row r="5" spans="1:15">
      <c r="A5" s="3" t="s">
        <v>2</v>
      </c>
      <c r="B5" s="5" cm="1">
        <f t="array" ref="B5">SLOPE(Closeprice!C2:C995,Closeprice!B2:B995)</f>
        <v>0.738711812239851</v>
      </c>
      <c r="C5" s="10"/>
      <c r="D5" s="5" cm="1">
        <f t="array" ref="D5">SLOPE(Closeprice!C2:C995,Closeprice!D2:D995)</f>
        <v>4.80253637889467</v>
      </c>
      <c r="F5" s="3" t="s">
        <v>2</v>
      </c>
      <c r="G5" s="5" cm="1">
        <f t="array" ref="G5">INTERCEPT(Closeprice!C2:C995,Closeprice!B2:B995)</f>
        <v>4090.73861772295</v>
      </c>
      <c r="H5" s="10"/>
      <c r="I5" s="5" cm="1">
        <f t="array" ref="I5">INTERCEPT(Closeprice!C2:C995,Closeprice!D2:D995)</f>
        <v>-6756.59510053874</v>
      </c>
      <c r="K5" s="12">
        <v>42673.76</v>
      </c>
      <c r="L5" s="3" t="s">
        <v>1</v>
      </c>
      <c r="M5" s="13"/>
      <c r="N5" s="5">
        <f>(K5-(H4+C4*$N$3))</f>
        <v>-1492.86707080931</v>
      </c>
      <c r="O5" s="5">
        <f>(K5-(I4+D4*$O$3))</f>
        <v>3305.63405549769</v>
      </c>
    </row>
    <row r="6" spans="1:15">
      <c r="A6" s="3" t="s">
        <v>3</v>
      </c>
      <c r="B6" s="5" cm="1">
        <f t="array" ref="B6">SLOPE(Closeprice!D2:D995,Closeprice!B2:B995)</f>
        <v>0.146747934780439</v>
      </c>
      <c r="C6" s="5" cm="1">
        <f t="array" ref="C6">SLOPE(Closeprice!D2:D995,Closeprice!C2:C995)</f>
        <v>0.198091586430805</v>
      </c>
      <c r="D6" s="10"/>
      <c r="F6" s="3" t="s">
        <v>3</v>
      </c>
      <c r="G6" s="5" cm="1">
        <f t="array" ref="G6">INTERCEPT(Closeprice!D2:D995,Closeprice!B2:B995)</f>
        <v>2434.02150338406</v>
      </c>
      <c r="H6" s="5" cm="1">
        <f t="array" ref="H6">INTERCEPT(Closeprice!D2:D995,Closeprice!C2:C995)</f>
        <v>1633.98341900117</v>
      </c>
      <c r="I6" s="10"/>
      <c r="K6" s="12">
        <v>36839.22</v>
      </c>
      <c r="L6" s="3" t="s">
        <v>2</v>
      </c>
      <c r="M6" s="5">
        <f>(K6-(G5+$M$3*B5))</f>
        <v>1224.87079758858</v>
      </c>
      <c r="N6" s="10"/>
      <c r="O6" s="5">
        <f>(K6-(I5+D5*$O$3))</f>
        <v>3605.67097784829</v>
      </c>
    </row>
    <row r="7" spans="11:15">
      <c r="K7" s="12">
        <v>8326.88</v>
      </c>
      <c r="L7" s="3" t="s">
        <v>3</v>
      </c>
      <c r="M7" s="5">
        <f>(K7-(G6+$M$3*B6))</f>
        <v>-369.427652700168</v>
      </c>
      <c r="N7" s="5">
        <f>(K7-(H6+C6*$N$3))</f>
        <v>-604.64295167463</v>
      </c>
      <c r="O7" s="13"/>
    </row>
    <row r="8" spans="12:15">
      <c r="L8" s="14"/>
      <c r="M8" s="14"/>
      <c r="N8" s="14"/>
      <c r="O8" s="14"/>
    </row>
    <row r="12" spans="1:12">
      <c r="A12" s="2"/>
      <c r="B12" s="1" t="s">
        <v>10</v>
      </c>
      <c r="C12" s="1"/>
      <c r="D12" s="1"/>
      <c r="E12" s="1"/>
      <c r="G12" s="1" t="s">
        <v>11</v>
      </c>
      <c r="H12" s="1"/>
      <c r="I12" s="1"/>
      <c r="J12" s="1"/>
      <c r="L12" s="15" t="s">
        <v>12</v>
      </c>
    </row>
    <row r="13" spans="1:12">
      <c r="A13" s="11" t="s">
        <v>9</v>
      </c>
      <c r="B13" s="12"/>
      <c r="C13" s="12">
        <v>42673.76</v>
      </c>
      <c r="D13" s="12">
        <v>36839.22</v>
      </c>
      <c r="E13" s="12">
        <v>8326.88</v>
      </c>
      <c r="G13" s="3"/>
      <c r="H13" s="3" t="s">
        <v>1</v>
      </c>
      <c r="I13" s="3" t="s">
        <v>2</v>
      </c>
      <c r="J13" s="3" t="s">
        <v>3</v>
      </c>
      <c r="L13" s="5" cm="1">
        <f t="array" ref="L13">SUMPRODUCT(H14:J14,C15:E15)/3</f>
        <v>1.35376887409777</v>
      </c>
    </row>
    <row r="14" spans="1:12">
      <c r="A14" s="12"/>
      <c r="B14" s="3"/>
      <c r="C14" s="3" t="s">
        <v>1</v>
      </c>
      <c r="D14" s="3" t="s">
        <v>2</v>
      </c>
      <c r="E14" s="3" t="s">
        <v>3</v>
      </c>
      <c r="G14" s="3" t="s">
        <v>1</v>
      </c>
      <c r="H14" s="10"/>
      <c r="I14" s="5" cm="1">
        <f t="array" ref="I14">CORREL(Closeprice!B2:B995,Closeprice!C2:C995)</f>
        <v>0.995759495483093</v>
      </c>
      <c r="J14" s="5" cm="1">
        <f t="array" ref="J14">CORREL(Closeprice!D2:D995,Closeprice!B2:B995)</f>
        <v>0.973988272161971</v>
      </c>
      <c r="L14" s="5" cm="1">
        <f t="array" ref="L14">SUMPRODUCT(H15:J15,C16:E16)/3</f>
        <v>4.28576894515563</v>
      </c>
    </row>
    <row r="15" spans="1:12">
      <c r="A15" s="12">
        <v>42673.76</v>
      </c>
      <c r="B15" s="3" t="s">
        <v>1</v>
      </c>
      <c r="C15" s="13"/>
      <c r="D15" s="5">
        <f>(N5/K5)*100</f>
        <v>-3.49832560057823</v>
      </c>
      <c r="E15" s="5">
        <f>(O5/K5)*100</f>
        <v>7.74629199652828</v>
      </c>
      <c r="G15" s="3" t="s">
        <v>2</v>
      </c>
      <c r="H15" s="5" cm="1">
        <f t="array" ref="H15">CORREL(Closeprice!B2:B995,Closeprice!C2:C995)</f>
        <v>0.995759495483093</v>
      </c>
      <c r="I15" s="10"/>
      <c r="J15" s="5" cm="1">
        <f t="array" ref="J15">CORREL(Closeprice!D2:D995,Closeprice!C2:C995)</f>
        <v>0.975367648728896</v>
      </c>
      <c r="L15" s="5" cm="1">
        <f t="array" ref="L15">SUMPRODUCT(H16:J16,C17:E17)/3</f>
        <v>-3.80121316042212</v>
      </c>
    </row>
    <row r="16" spans="1:10">
      <c r="A16" s="12">
        <v>36839.22</v>
      </c>
      <c r="B16" s="3" t="s">
        <v>2</v>
      </c>
      <c r="C16" s="5">
        <f>(M6/K6)*100</f>
        <v>3.32490969566832</v>
      </c>
      <c r="D16" s="10"/>
      <c r="E16" s="5">
        <f>(O6/K6)*100</f>
        <v>9.78758773353043</v>
      </c>
      <c r="G16" s="3" t="s">
        <v>3</v>
      </c>
      <c r="H16" s="5" cm="1">
        <f t="array" ref="H16">CORREL(Closeprice!B2:B995,Closeprice!D2:D995)</f>
        <v>0.973988272161971</v>
      </c>
      <c r="I16" s="5" cm="1">
        <f t="array" ref="I16">CORREL(Closeprice!D2:D995,Closeprice!C2:C995)</f>
        <v>0.975367648728896</v>
      </c>
      <c r="J16" s="10"/>
    </row>
    <row r="17" spans="1:11">
      <c r="A17" s="12">
        <v>8326.88</v>
      </c>
      <c r="B17" s="3" t="s">
        <v>3</v>
      </c>
      <c r="C17" s="5">
        <f>(M7/K7)*100</f>
        <v>-4.43656751028197</v>
      </c>
      <c r="D17" s="5">
        <f>(N7/K7)*100</f>
        <v>-7.26133860070795</v>
      </c>
      <c r="E17" s="13"/>
      <c r="H17" s="14"/>
      <c r="I17" s="14"/>
      <c r="J17" s="14"/>
      <c r="K17" s="14"/>
    </row>
    <row r="23" spans="7:7">
      <c r="G23" s="4"/>
    </row>
  </sheetData>
  <mergeCells count="5">
    <mergeCell ref="A2:D2"/>
    <mergeCell ref="F2:I2"/>
    <mergeCell ref="L2:O2"/>
    <mergeCell ref="B12:E12"/>
    <mergeCell ref="G12:J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98"/>
  <sheetViews>
    <sheetView workbookViewId="0">
      <selection activeCell="G7" sqref="G7"/>
    </sheetView>
  </sheetViews>
  <sheetFormatPr defaultColWidth="8.88888888888889" defaultRowHeight="14.4"/>
  <cols>
    <col min="1" max="1" width="11" customWidth="1"/>
    <col min="2" max="2" width="9.88888888888889" customWidth="1"/>
    <col min="3" max="3" width="8.66666666666667" customWidth="1"/>
    <col min="4" max="4" width="9.88888888888889" customWidth="1"/>
    <col min="7" max="7" width="12.7777777777778" customWidth="1"/>
    <col min="8" max="10" width="12.8888888888889"/>
  </cols>
  <sheetData>
    <row r="2" spans="1:4">
      <c r="A2" s="6" t="s">
        <v>13</v>
      </c>
      <c r="B2" s="6"/>
      <c r="C2" s="6"/>
      <c r="D2" s="6"/>
    </row>
    <row r="4" spans="1:4">
      <c r="A4" s="7" t="s">
        <v>0</v>
      </c>
      <c r="B4" s="7" t="s">
        <v>1</v>
      </c>
      <c r="C4" s="7" t="s">
        <v>2</v>
      </c>
      <c r="D4" s="7" t="s">
        <v>3</v>
      </c>
    </row>
    <row r="5" spans="1:1">
      <c r="A5" s="8">
        <v>43831</v>
      </c>
    </row>
    <row r="6" spans="1:10">
      <c r="A6" s="8">
        <v>43832</v>
      </c>
      <c r="B6" s="4">
        <f>((Closeprice!B3-Closeprice!B2)/Closeprice!B2)*100</f>
        <v>1.43667551819907</v>
      </c>
      <c r="C6" s="4">
        <f>((Closeprice!C3-Closeprice!C2)/Closeprice!C2)*100</f>
        <v>1.22524523906517</v>
      </c>
      <c r="D6" s="4">
        <f>((Closeprice!D3-Closeprice!D2)/Closeprice!D2)*100</f>
        <v>0.841392401816169</v>
      </c>
      <c r="G6" s="1" t="s">
        <v>14</v>
      </c>
      <c r="H6" s="1"/>
      <c r="I6" s="1"/>
      <c r="J6" s="1"/>
    </row>
    <row r="7" spans="1:10">
      <c r="A7" s="8">
        <v>43833</v>
      </c>
      <c r="B7" s="4">
        <f>((Closeprice!B4-Closeprice!B3)/Closeprice!B3)*100</f>
        <v>0.0295321478523707</v>
      </c>
      <c r="C7" s="4">
        <f>((Closeprice!C4-Closeprice!C3)/Closeprice!C3)*100</f>
        <v>-0.446899040994839</v>
      </c>
      <c r="D7" s="4">
        <f>((Closeprice!D4-Closeprice!D3)/Closeprice!D3)*100</f>
        <v>-0.432448932868655</v>
      </c>
      <c r="G7" s="2"/>
      <c r="H7" s="9" t="s">
        <v>1</v>
      </c>
      <c r="I7" s="9" t="s">
        <v>2</v>
      </c>
      <c r="J7" s="9" t="s">
        <v>3</v>
      </c>
    </row>
    <row r="8" spans="1:10">
      <c r="A8" s="8">
        <v>43836</v>
      </c>
      <c r="B8" s="4">
        <f>((Closeprice!B5-Closeprice!B4)/Closeprice!B4)*100</f>
        <v>-1.95662414959299</v>
      </c>
      <c r="C8" s="4">
        <f>((Closeprice!C5-Closeprice!C4)/Closeprice!C4)*100</f>
        <v>-2.30704850624067</v>
      </c>
      <c r="D8" s="4">
        <f>((Closeprice!D5-Closeprice!D4)/Closeprice!D4)*100</f>
        <v>-1.94936256099743</v>
      </c>
      <c r="G8" s="9" t="s">
        <v>15</v>
      </c>
      <c r="H8" s="5">
        <f>_xlfn.STDEV.S(B6:B998)</f>
        <v>1.25219985105711</v>
      </c>
      <c r="I8" s="5">
        <f>_xlfn.STDEV.S(C6:C998)</f>
        <v>1.2517034723139</v>
      </c>
      <c r="J8" s="5">
        <f>_xlfn.STDEV.S(D6:D998)</f>
        <v>1.26076348183332</v>
      </c>
    </row>
    <row r="9" spans="1:10">
      <c r="A9" s="8">
        <v>43837</v>
      </c>
      <c r="B9" s="4">
        <f>((Closeprice!B6-Closeprice!B5)/Closeprice!B5)*100</f>
        <v>0.993133156108772</v>
      </c>
      <c r="C9" s="4">
        <f>((Closeprice!C6-Closeprice!C5)/Closeprice!C5)*100</f>
        <v>0.650555166143497</v>
      </c>
      <c r="D9" s="4">
        <f>((Closeprice!D6-Closeprice!D5)/Closeprice!D5)*100</f>
        <v>0.516354856080755</v>
      </c>
      <c r="G9" s="9" t="s">
        <v>16</v>
      </c>
      <c r="H9" s="5">
        <f>H8*SQRT(252)</f>
        <v>19.8780563858954</v>
      </c>
      <c r="I9" s="5">
        <f>I8*SQRT(252)</f>
        <v>19.8701766176317</v>
      </c>
      <c r="J9" s="5">
        <f>J8*SQRT(252)</f>
        <v>20.0139998100172</v>
      </c>
    </row>
    <row r="10" spans="1:4">
      <c r="A10" s="8">
        <v>43838</v>
      </c>
      <c r="B10" s="4">
        <f>((Closeprice!B7-Closeprice!B6)/Closeprice!B6)*100</f>
        <v>0.163016130511089</v>
      </c>
      <c r="C10" s="4">
        <f>((Closeprice!C7-Closeprice!C6)/Closeprice!C6)*100</f>
        <v>0.080743323031831</v>
      </c>
      <c r="D10" s="4">
        <f>((Closeprice!D7-Closeprice!D6)/Closeprice!D6)*100</f>
        <v>-0.167633728943178</v>
      </c>
    </row>
    <row r="11" spans="1:4">
      <c r="A11" s="8">
        <v>43839</v>
      </c>
      <c r="B11" s="4">
        <f>((Closeprice!B8-Closeprice!B7)/Closeprice!B7)*100</f>
        <v>1.55074574905381</v>
      </c>
      <c r="C11" s="4">
        <f>((Closeprice!C8-Closeprice!C7)/Closeprice!C7)*100</f>
        <v>1.50518592622922</v>
      </c>
      <c r="D11" s="4">
        <f>((Closeprice!D8-Closeprice!D7)/Closeprice!D7)*100</f>
        <v>1.56490052754804</v>
      </c>
    </row>
    <row r="12" spans="1:4">
      <c r="A12" s="8">
        <v>43840</v>
      </c>
      <c r="B12" s="4">
        <f>((Closeprice!B9-Closeprice!B8)/Closeprice!B8)*100</f>
        <v>0.415355962615114</v>
      </c>
      <c r="C12" s="4">
        <f>((Closeprice!C9-Closeprice!C8)/Closeprice!C8)*100</f>
        <v>0.404893696362177</v>
      </c>
      <c r="D12" s="4">
        <f>((Closeprice!D9-Closeprice!D8)/Closeprice!D8)*100</f>
        <v>0.339178047169612</v>
      </c>
    </row>
    <row r="13" spans="1:4">
      <c r="A13" s="8">
        <v>43843</v>
      </c>
      <c r="B13" s="4">
        <f>((Closeprice!B10-Closeprice!B9)/Closeprice!B9)*100</f>
        <v>0.950335179577659</v>
      </c>
      <c r="C13" s="4">
        <f>((Closeprice!C10-Closeprice!C9)/Closeprice!C9)*100</f>
        <v>0.865431046538939</v>
      </c>
      <c r="D13" s="4">
        <f>((Closeprice!D10-Closeprice!D9)/Closeprice!D9)*100</f>
        <v>0.628925475940732</v>
      </c>
    </row>
    <row r="14" spans="1:4">
      <c r="A14" s="8">
        <v>43844</v>
      </c>
      <c r="B14" s="4">
        <f>((Closeprice!B11-Closeprice!B10)/Closeprice!B10)*100</f>
        <v>0.711520512754079</v>
      </c>
      <c r="C14" s="4">
        <f>((Closeprice!C11-Closeprice!C10)/Closeprice!C10)*100</f>
        <v>0.752250964839354</v>
      </c>
      <c r="D14" s="4">
        <f>((Closeprice!D11-Closeprice!D10)/Closeprice!D10)*100</f>
        <v>0.24286594475064</v>
      </c>
    </row>
    <row r="15" spans="1:4">
      <c r="A15" s="8">
        <v>43845</v>
      </c>
      <c r="B15" s="4">
        <f>((Closeprice!B12-Closeprice!B11)/Closeprice!B11)*100</f>
        <v>1.04388923302821</v>
      </c>
      <c r="C15" s="4">
        <f>((Closeprice!C12-Closeprice!C11)/Closeprice!C11)*100</f>
        <v>0.656274890247602</v>
      </c>
      <c r="D15" s="4">
        <f>((Closeprice!D12-Closeprice!D11)/Closeprice!D11)*100</f>
        <v>-0.0776719465347493</v>
      </c>
    </row>
    <row r="16" spans="1:4">
      <c r="A16" s="8">
        <v>43846</v>
      </c>
      <c r="B16" s="4">
        <f>((Closeprice!B13-Closeprice!B12)/Closeprice!B12)*100</f>
        <v>0.782173490043253</v>
      </c>
      <c r="C16" s="4">
        <f>((Closeprice!C13-Closeprice!C12)/Closeprice!C12)*100</f>
        <v>0.76743347673806</v>
      </c>
      <c r="D16" s="4">
        <f>((Closeprice!D13-Closeprice!D12)/Closeprice!D12)*100</f>
        <v>0.0600371598420802</v>
      </c>
    </row>
    <row r="17" spans="1:4">
      <c r="A17" s="8">
        <v>43847</v>
      </c>
      <c r="B17" s="4">
        <f>((Closeprice!B14-Closeprice!B13)/Closeprice!B13)*100</f>
        <v>0.417544516007465</v>
      </c>
      <c r="C17" s="4">
        <f>((Closeprice!C14-Closeprice!C13)/Closeprice!C13)*100</f>
        <v>0.535928111138203</v>
      </c>
      <c r="D17" s="4">
        <f>((Closeprice!D14-Closeprice!D13)/Closeprice!D13)*100</f>
        <v>-0.0189477274306173</v>
      </c>
    </row>
    <row r="18" spans="1:4">
      <c r="A18" s="8">
        <v>43850</v>
      </c>
      <c r="B18" s="4">
        <f>((Closeprice!B15-Closeprice!B14)/Closeprice!B14)*100</f>
        <v>-0.391129059672171</v>
      </c>
      <c r="C18" s="4">
        <f>((Closeprice!C15-Closeprice!C14)/Closeprice!C14)*100</f>
        <v>-0.573621313173294</v>
      </c>
      <c r="D18" s="4">
        <f>((Closeprice!D15-Closeprice!D14)/Closeprice!D14)*100</f>
        <v>-1.00273530693765</v>
      </c>
    </row>
    <row r="19" spans="1:4">
      <c r="A19" s="8">
        <v>43851</v>
      </c>
      <c r="B19" s="4">
        <f>((Closeprice!B16-Closeprice!B15)/Closeprice!B15)*100</f>
        <v>0.00402698214545422</v>
      </c>
      <c r="C19" s="4">
        <f>((Closeprice!C16-Closeprice!C15)/Closeprice!C15)*100</f>
        <v>-0.206096987872358</v>
      </c>
      <c r="D19" s="4">
        <f>((Closeprice!D16-Closeprice!D15)/Closeprice!D15)*100</f>
        <v>-0.453695609170903</v>
      </c>
    </row>
    <row r="20" spans="1:4">
      <c r="A20" s="8">
        <v>43852</v>
      </c>
      <c r="B20" s="4">
        <f>((Closeprice!B17-Closeprice!B16)/Closeprice!B16)*100</f>
        <v>-0.126947206342449</v>
      </c>
      <c r="C20" s="4">
        <f>((Closeprice!C17-Closeprice!C16)/Closeprice!C16)*100</f>
        <v>-0.321043558373924</v>
      </c>
      <c r="D20" s="4">
        <f>((Closeprice!D17-Closeprice!D16)/Closeprice!D16)*100</f>
        <v>-0.455336042700316</v>
      </c>
    </row>
    <row r="21" spans="1:4">
      <c r="A21" s="8">
        <v>43853</v>
      </c>
      <c r="B21" s="4">
        <f>((Closeprice!B18-Closeprice!B17)/Closeprice!B17)*100</f>
        <v>0.950990763444122</v>
      </c>
      <c r="C21" s="4">
        <f>((Closeprice!C18-Closeprice!C17)/Closeprice!C17)*100</f>
        <v>1.06316492057802</v>
      </c>
      <c r="D21" s="4">
        <f>((Closeprice!D18-Closeprice!D17)/Closeprice!D17)*100</f>
        <v>0.682371880869331</v>
      </c>
    </row>
    <row r="22" spans="1:4">
      <c r="A22" s="8">
        <v>43854</v>
      </c>
      <c r="B22" s="4">
        <f>((Closeprice!B19-Closeprice!B18)/Closeprice!B18)*100</f>
        <v>0.498499897104852</v>
      </c>
      <c r="C22" s="4">
        <f>((Closeprice!C19-Closeprice!C18)/Closeprice!C18)*100</f>
        <v>0.768892248728022</v>
      </c>
      <c r="D22" s="4">
        <f>((Closeprice!D19-Closeprice!D18)/Closeprice!D18)*100</f>
        <v>0.590123951613253</v>
      </c>
    </row>
    <row r="23" spans="1:4">
      <c r="A23" s="8">
        <v>43857</v>
      </c>
      <c r="B23" s="4">
        <f>((Closeprice!B20-Closeprice!B19)/Closeprice!B19)*100</f>
        <v>0.0298397678560382</v>
      </c>
      <c r="C23" s="4">
        <f>((Closeprice!C20-Closeprice!C19)/Closeprice!C19)*100</f>
        <v>-0.401515812252651</v>
      </c>
      <c r="D23" s="4">
        <f>((Closeprice!D20-Closeprice!D19)/Closeprice!D19)*100</f>
        <v>-1.02559863677404</v>
      </c>
    </row>
    <row r="24" spans="1:4">
      <c r="A24" s="8">
        <v>43858</v>
      </c>
      <c r="B24" s="4">
        <f>((Closeprice!B21-Closeprice!B20)/Closeprice!B20)*100</f>
        <v>-0.189287958094022</v>
      </c>
      <c r="C24" s="4">
        <f>((Closeprice!C21-Closeprice!C20)/Closeprice!C20)*100</f>
        <v>-0.516149174345344</v>
      </c>
      <c r="D24" s="4">
        <f>((Closeprice!D21-Closeprice!D20)/Closeprice!D20)*100</f>
        <v>-0.511367651499093</v>
      </c>
    </row>
    <row r="25" spans="1:4">
      <c r="A25" s="8">
        <v>43859</v>
      </c>
      <c r="B25" s="4">
        <f>((Closeprice!B22-Closeprice!B21)/Closeprice!B21)*100</f>
        <v>0.124204913144266</v>
      </c>
      <c r="C25" s="4">
        <f>((Closeprice!C22-Closeprice!C21)/Closeprice!C21)*100</f>
        <v>0.489486001427507</v>
      </c>
      <c r="D25" s="4">
        <f>((Closeprice!D22-Closeprice!D21)/Closeprice!D21)*100</f>
        <v>0.610639374078496</v>
      </c>
    </row>
    <row r="26" spans="1:4">
      <c r="A26" s="8">
        <v>43860</v>
      </c>
      <c r="B26" s="4">
        <f>((Closeprice!B23-Closeprice!B22)/Closeprice!B22)*100</f>
        <v>-0.921318348405643</v>
      </c>
      <c r="C26" s="4">
        <f>((Closeprice!C23-Closeprice!C22)/Closeprice!C22)*100</f>
        <v>-1.2572352757101</v>
      </c>
      <c r="D26" s="4">
        <f>((Closeprice!D23-Closeprice!D22)/Closeprice!D22)*100</f>
        <v>-0.870500949870775</v>
      </c>
    </row>
    <row r="27" spans="1:4">
      <c r="A27" s="8">
        <v>43861</v>
      </c>
      <c r="B27" s="4">
        <f>((Closeprice!B24-Closeprice!B23)/Closeprice!B23)*100</f>
        <v>-0.24483200443962</v>
      </c>
      <c r="C27" s="4">
        <f>((Closeprice!C24-Closeprice!C23)/Closeprice!C23)*100</f>
        <v>-0.606376564153264</v>
      </c>
      <c r="D27" s="4">
        <f>((Closeprice!D24-Closeprice!D23)/Closeprice!D23)*100</f>
        <v>-0.676143757701843</v>
      </c>
    </row>
    <row r="28" spans="1:4">
      <c r="A28" s="8">
        <v>43862</v>
      </c>
      <c r="B28" s="4">
        <f>((Closeprice!B25-Closeprice!B24)/Closeprice!B24)*100</f>
        <v>-2.20385111494713</v>
      </c>
      <c r="C28" s="4">
        <f>((Closeprice!C25-Closeprice!C24)/Closeprice!C24)*100</f>
        <v>-2.21420112908995</v>
      </c>
      <c r="D28" s="4">
        <f>((Closeprice!D25-Closeprice!D24)/Closeprice!D24)*100</f>
        <v>-2.67322860308975</v>
      </c>
    </row>
    <row r="29" spans="1:4">
      <c r="A29" s="8">
        <v>43864</v>
      </c>
      <c r="B29" s="4">
        <f>((Closeprice!B26-Closeprice!B25)/Closeprice!B25)*100</f>
        <v>0.106659602501267</v>
      </c>
      <c r="C29" s="4">
        <f>((Closeprice!C26-Closeprice!C25)/Closeprice!C25)*100</f>
        <v>1.11953649720728</v>
      </c>
      <c r="D29" s="4">
        <f>((Closeprice!D26-Closeprice!D25)/Closeprice!D25)*100</f>
        <v>0.406539458438521</v>
      </c>
    </row>
    <row r="30" spans="1:4">
      <c r="A30" s="8">
        <v>43865</v>
      </c>
      <c r="B30" s="4">
        <f>((Closeprice!B27-Closeprice!B26)/Closeprice!B26)*100</f>
        <v>1.29185236768802</v>
      </c>
      <c r="C30" s="4">
        <f>((Closeprice!C27-Closeprice!C26)/Closeprice!C26)*100</f>
        <v>1.37243180028413</v>
      </c>
      <c r="D30" s="4">
        <f>((Closeprice!D27-Closeprice!D26)/Closeprice!D26)*100</f>
        <v>2.28305628929979</v>
      </c>
    </row>
    <row r="31" spans="1:4">
      <c r="A31" s="8">
        <v>43866</v>
      </c>
      <c r="B31" s="4">
        <f>((Closeprice!B28-Closeprice!B27)/Closeprice!B27)*100</f>
        <v>0.742497169229542</v>
      </c>
      <c r="C31" s="4">
        <f>((Closeprice!C28-Closeprice!C27)/Closeprice!C27)*100</f>
        <v>1.35120574239858</v>
      </c>
      <c r="D31" s="4">
        <f>((Closeprice!D28-Closeprice!D27)/Closeprice!D27)*100</f>
        <v>0.985617891551601</v>
      </c>
    </row>
    <row r="32" spans="1:4">
      <c r="A32" s="8">
        <v>43867</v>
      </c>
      <c r="B32" s="4">
        <f>((Closeprice!B29-Closeprice!B28)/Closeprice!B28)*100</f>
        <v>0.521854490835297</v>
      </c>
      <c r="C32" s="4">
        <f>((Closeprice!C29-Closeprice!C28)/Closeprice!C28)*100</f>
        <v>0.807095925241455</v>
      </c>
      <c r="D32" s="4">
        <f>((Closeprice!D29-Closeprice!D28)/Closeprice!D28)*100</f>
        <v>0.48929071144117</v>
      </c>
    </row>
    <row r="33" spans="1:4">
      <c r="A33" s="8">
        <v>43868</v>
      </c>
      <c r="B33" s="4">
        <f>((Closeprice!B30-Closeprice!B29)/Closeprice!B29)*100</f>
        <v>0.749152408896688</v>
      </c>
      <c r="C33" s="4">
        <f>((Closeprice!C30-Closeprice!C29)/Closeprice!C29)*100</f>
        <v>0.440544491772935</v>
      </c>
      <c r="D33" s="4">
        <f>((Closeprice!D30-Closeprice!D29)/Closeprice!D29)*100</f>
        <v>-0.244632333882417</v>
      </c>
    </row>
    <row r="34" spans="1:4">
      <c r="A34" s="8">
        <v>43871</v>
      </c>
      <c r="B34" s="4">
        <f>((Closeprice!B31-Closeprice!B30)/Closeprice!B30)*100</f>
        <v>-0.431257256408719</v>
      </c>
      <c r="C34" s="4">
        <f>((Closeprice!C31-Closeprice!C30)/Closeprice!C30)*100</f>
        <v>-0.779517513994279</v>
      </c>
      <c r="D34" s="4">
        <f>((Closeprice!D31-Closeprice!D30)/Closeprice!D30)*100</f>
        <v>-0.529976528997324</v>
      </c>
    </row>
    <row r="35" spans="1:4">
      <c r="A35" s="8">
        <v>43872</v>
      </c>
      <c r="B35" s="4">
        <f>((Closeprice!B32-Closeprice!B31)/Closeprice!B31)*100</f>
        <v>-0.178528768645524</v>
      </c>
      <c r="C35" s="4">
        <f>((Closeprice!C32-Closeprice!C31)/Closeprice!C31)*100</f>
        <v>0.348019388203208</v>
      </c>
      <c r="D35" s="4">
        <f>((Closeprice!D32-Closeprice!D31)/Closeprice!D31)*100</f>
        <v>0.479477044038057</v>
      </c>
    </row>
    <row r="36" spans="1:4">
      <c r="A36" s="8">
        <v>43873</v>
      </c>
      <c r="B36" s="4">
        <f>((Closeprice!B33-Closeprice!B32)/Closeprice!B32)*100</f>
        <v>-0.128136027579764</v>
      </c>
      <c r="C36" s="4">
        <f>((Closeprice!C33-Closeprice!C32)/Closeprice!C32)*100</f>
        <v>-0.294714773312116</v>
      </c>
      <c r="D36" s="4">
        <f>((Closeprice!D33-Closeprice!D32)/Closeprice!D32)*100</f>
        <v>0.695694770901999</v>
      </c>
    </row>
    <row r="37" spans="1:4">
      <c r="A37" s="8">
        <v>43874</v>
      </c>
      <c r="B37" s="4">
        <f>((Closeprice!B34-Closeprice!B33)/Closeprice!B33)*100</f>
        <v>0.0724320398070747</v>
      </c>
      <c r="C37" s="4">
        <f>((Closeprice!C34-Closeprice!C33)/Closeprice!C33)*100</f>
        <v>-0.0140604396230747</v>
      </c>
      <c r="D37" s="4">
        <f>((Closeprice!D34-Closeprice!D33)/Closeprice!D33)*100</f>
        <v>-0.248361327324874</v>
      </c>
    </row>
    <row r="38" spans="1:4">
      <c r="A38" s="8">
        <v>43875</v>
      </c>
      <c r="B38" s="4">
        <f>((Closeprice!B35-Closeprice!B34)/Closeprice!B34)*100</f>
        <v>-0.400699511318894</v>
      </c>
      <c r="C38" s="4">
        <f>((Closeprice!C35-Closeprice!C34)/Closeprice!C34)*100</f>
        <v>-0.789649047682994</v>
      </c>
      <c r="D38" s="4">
        <f>((Closeprice!D35-Closeprice!D34)/Closeprice!D34)*100</f>
        <v>-0.586941827733421</v>
      </c>
    </row>
    <row r="39" spans="1:4">
      <c r="A39" s="8">
        <v>43878</v>
      </c>
      <c r="B39" s="4">
        <f>((Closeprice!B36-Closeprice!B35)/Closeprice!B35)*100</f>
        <v>-1.02297609763904</v>
      </c>
      <c r="C39" s="4">
        <f>((Closeprice!C36-Closeprice!C35)/Closeprice!C35)*100</f>
        <v>-0.914053670963663</v>
      </c>
      <c r="D39" s="4">
        <f>((Closeprice!D36-Closeprice!D35)/Closeprice!D35)*100</f>
        <v>-0.649361826647509</v>
      </c>
    </row>
    <row r="40" spans="1:4">
      <c r="A40" s="8">
        <v>43879</v>
      </c>
      <c r="B40" s="4">
        <f>((Closeprice!B37-Closeprice!B36)/Closeprice!B36)*100</f>
        <v>-0.447412514751473</v>
      </c>
      <c r="C40" s="4">
        <f>((Closeprice!C37-Closeprice!C36)/Closeprice!C36)*100</f>
        <v>-0.602038541292126</v>
      </c>
      <c r="D40" s="4">
        <f>((Closeprice!D37-Closeprice!D36)/Closeprice!D36)*100</f>
        <v>-0.427074625443431</v>
      </c>
    </row>
    <row r="41" spans="1:4">
      <c r="A41" s="8">
        <v>43880</v>
      </c>
      <c r="B41" s="4">
        <f>((Closeprice!B38-Closeprice!B37)/Closeprice!B37)*100</f>
        <v>1.41110065851364</v>
      </c>
      <c r="C41" s="4">
        <f>((Closeprice!C38-Closeprice!C37)/Closeprice!C37)*100</f>
        <v>1.33804328025459</v>
      </c>
      <c r="D41" s="4">
        <f>((Closeprice!D38-Closeprice!D37)/Closeprice!D37)*100</f>
        <v>1.21081226863633</v>
      </c>
    </row>
    <row r="42" spans="1:4">
      <c r="A42" s="8">
        <v>43881</v>
      </c>
      <c r="B42" s="4">
        <f>((Closeprice!B39-Closeprice!B38)/Closeprice!B38)*100</f>
        <v>0.510783433004492</v>
      </c>
      <c r="C42" s="4">
        <f>((Closeprice!C39-Closeprice!C38)/Closeprice!C38)*100</f>
        <v>0.399823182195906</v>
      </c>
      <c r="D42" s="4">
        <f>((Closeprice!D39-Closeprice!D38)/Closeprice!D38)*100</f>
        <v>-0.295912030102646</v>
      </c>
    </row>
    <row r="43" spans="1:4">
      <c r="A43" s="8">
        <v>43885</v>
      </c>
      <c r="B43" s="4">
        <f>((Closeprice!B40-Closeprice!B39)/Closeprice!B39)*100</f>
        <v>-1.58254286435037</v>
      </c>
      <c r="C43" s="4">
        <f>((Closeprice!C40-Closeprice!C39)/Closeprice!C39)*100</f>
        <v>-1.59502650943871</v>
      </c>
      <c r="D43" s="4">
        <f>((Closeprice!D40-Closeprice!D39)/Closeprice!D39)*100</f>
        <v>-2.1301221646507</v>
      </c>
    </row>
    <row r="44" spans="1:4">
      <c r="A44" s="8">
        <v>43886</v>
      </c>
      <c r="B44" s="4">
        <f>((Closeprice!B41-Closeprice!B40)/Closeprice!B40)*100</f>
        <v>-0.448834333001446</v>
      </c>
      <c r="C44" s="4">
        <f>((Closeprice!C41-Closeprice!C40)/Closeprice!C40)*100</f>
        <v>-0.438226168214619</v>
      </c>
      <c r="D44" s="4">
        <f>((Closeprice!D41-Closeprice!D40)/Closeprice!D40)*100</f>
        <v>-0.301267835474294</v>
      </c>
    </row>
    <row r="45" spans="1:4">
      <c r="A45" s="8">
        <v>43887</v>
      </c>
      <c r="B45" s="4">
        <f>((Closeprice!B42-Closeprice!B41)/Closeprice!B41)*100</f>
        <v>-0.823227558674174</v>
      </c>
      <c r="C45" s="4">
        <f>((Closeprice!C42-Closeprice!C41)/Closeprice!C41)*100</f>
        <v>-1.33815457454281</v>
      </c>
      <c r="D45" s="4">
        <f>((Closeprice!D42-Closeprice!D41)/Closeprice!D41)*100</f>
        <v>-1.03928979287098</v>
      </c>
    </row>
    <row r="46" spans="1:4">
      <c r="A46" s="8">
        <v>43888</v>
      </c>
      <c r="B46" s="4">
        <f>((Closeprice!B43-Closeprice!B42)/Closeprice!B42)*100</f>
        <v>-0.834597081317909</v>
      </c>
      <c r="C46" s="4">
        <f>((Closeprice!C43-Closeprice!C42)/Closeprice!C42)*100</f>
        <v>-0.648950868256045</v>
      </c>
      <c r="D46" s="4">
        <f>((Closeprice!D43-Closeprice!D42)/Closeprice!D42)*100</f>
        <v>-0.410706951661569</v>
      </c>
    </row>
    <row r="47" spans="1:4">
      <c r="A47" s="8">
        <v>43889</v>
      </c>
      <c r="B47" s="4">
        <f>((Closeprice!B44-Closeprice!B43)/Closeprice!B43)*100</f>
        <v>-3.52208525575883</v>
      </c>
      <c r="C47" s="4">
        <f>((Closeprice!C44-Closeprice!C43)/Closeprice!C43)*100</f>
        <v>-3.13272324725206</v>
      </c>
      <c r="D47" s="4">
        <f>((Closeprice!D44-Closeprice!D43)/Closeprice!D43)*100</f>
        <v>-3.79050043929641</v>
      </c>
    </row>
    <row r="48" spans="1:4">
      <c r="A48" s="8">
        <v>43892</v>
      </c>
      <c r="B48" s="4">
        <f>((Closeprice!B45-Closeprice!B44)/Closeprice!B44)*100</f>
        <v>-0.766284363349367</v>
      </c>
      <c r="C48" s="4">
        <f>((Closeprice!C45-Closeprice!C44)/Closeprice!C44)*100</f>
        <v>-0.654725130513521</v>
      </c>
      <c r="D48" s="4">
        <f>((Closeprice!D45-Closeprice!D44)/Closeprice!D44)*100</f>
        <v>-0.498071081126417</v>
      </c>
    </row>
    <row r="49" spans="1:4">
      <c r="A49" s="8">
        <v>43893</v>
      </c>
      <c r="B49" s="4">
        <f>((Closeprice!B46-Closeprice!B45)/Closeprice!B45)*100</f>
        <v>1.24721037109783</v>
      </c>
      <c r="C49" s="4">
        <f>((Closeprice!C46-Closeprice!C45)/Closeprice!C45)*100</f>
        <v>1.78710917974715</v>
      </c>
      <c r="D49" s="4">
        <f>((Closeprice!D46-Closeprice!D45)/Closeprice!D45)*100</f>
        <v>1.61173258912057</v>
      </c>
    </row>
    <row r="50" spans="1:4">
      <c r="A50" s="8">
        <v>43894</v>
      </c>
      <c r="B50" s="4">
        <f>((Closeprice!B47-Closeprice!B46)/Closeprice!B46)*100</f>
        <v>-1.60596734484663</v>
      </c>
      <c r="C50" s="4">
        <f>((Closeprice!C47-Closeprice!C46)/Closeprice!C46)*100</f>
        <v>-1.60536290508303</v>
      </c>
      <c r="D50" s="4">
        <f>((Closeprice!D47-Closeprice!D46)/Closeprice!D46)*100</f>
        <v>-0.490320321104526</v>
      </c>
    </row>
    <row r="51" spans="1:4">
      <c r="A51" s="8">
        <v>43895</v>
      </c>
      <c r="B51" s="4">
        <f>((Closeprice!B48-Closeprice!B47)/Closeprice!B47)*100</f>
        <v>0.286664457960678</v>
      </c>
      <c r="C51" s="4">
        <f>((Closeprice!C48-Closeprice!C47)/Closeprice!C47)*100</f>
        <v>0.305852079938708</v>
      </c>
      <c r="D51" s="4">
        <f>((Closeprice!D48-Closeprice!D47)/Closeprice!D47)*100</f>
        <v>0.179913585907011</v>
      </c>
    </row>
    <row r="52" spans="1:4">
      <c r="A52" s="8">
        <v>43896</v>
      </c>
      <c r="B52" s="4">
        <f>((Closeprice!B49-Closeprice!B48)/Closeprice!B48)*100</f>
        <v>-1.92402775897487</v>
      </c>
      <c r="C52" s="4">
        <f>((Closeprice!C49-Closeprice!C48)/Closeprice!C48)*100</f>
        <v>-2.35789297415562</v>
      </c>
      <c r="D52" s="4">
        <f>((Closeprice!D49-Closeprice!D48)/Closeprice!D48)*100</f>
        <v>-2.46480419552943</v>
      </c>
    </row>
    <row r="53" spans="1:4">
      <c r="A53" s="8">
        <v>43899</v>
      </c>
      <c r="B53" s="4">
        <f>((Closeprice!B50-Closeprice!B49)/Closeprice!B49)*100</f>
        <v>-4.19534305892521</v>
      </c>
      <c r="C53" s="4">
        <f>((Closeprice!C50-Closeprice!C49)/Closeprice!C49)*100</f>
        <v>-4.73323123052626</v>
      </c>
      <c r="D53" s="4">
        <f>((Closeprice!D50-Closeprice!D49)/Closeprice!D49)*100</f>
        <v>-4.90109884901667</v>
      </c>
    </row>
    <row r="54" spans="1:4">
      <c r="A54" s="8">
        <v>43901</v>
      </c>
      <c r="B54" s="4">
        <f>((Closeprice!B51-Closeprice!B50)/Closeprice!B50)*100</f>
        <v>-0.3555054402512</v>
      </c>
      <c r="C54" s="4">
        <f>((Closeprice!C51-Closeprice!C50)/Closeprice!C50)*100</f>
        <v>-0.892204334196299</v>
      </c>
      <c r="D54" s="4">
        <f>((Closeprice!D51-Closeprice!D50)/Closeprice!D50)*100</f>
        <v>0.0308991913880909</v>
      </c>
    </row>
    <row r="55" spans="1:4">
      <c r="A55" s="8">
        <v>43902</v>
      </c>
      <c r="B55" s="4">
        <f>((Closeprice!B52-Closeprice!B51)/Closeprice!B51)*100</f>
        <v>-8.72492662169012</v>
      </c>
      <c r="C55" s="4">
        <f>((Closeprice!C52-Closeprice!C51)/Closeprice!C51)*100</f>
        <v>-7.83718475352746</v>
      </c>
      <c r="D55" s="4">
        <f>((Closeprice!D52-Closeprice!D51)/Closeprice!D51)*100</f>
        <v>-8.3633718540514</v>
      </c>
    </row>
    <row r="56" spans="1:4">
      <c r="A56" s="8">
        <v>43903</v>
      </c>
      <c r="B56" s="4">
        <f>((Closeprice!B53-Closeprice!B52)/Closeprice!B52)*100</f>
        <v>1.2598483498337</v>
      </c>
      <c r="C56" s="4">
        <f>((Closeprice!C53-Closeprice!C52)/Closeprice!C52)*100</f>
        <v>2.08701524026764</v>
      </c>
      <c r="D56" s="4">
        <f>((Closeprice!D53-Closeprice!D52)/Closeprice!D52)*100</f>
        <v>3.84090513679266</v>
      </c>
    </row>
    <row r="57" spans="1:4">
      <c r="A57" s="8">
        <v>43906</v>
      </c>
      <c r="B57" s="4">
        <f>((Closeprice!B54-Closeprice!B53)/Closeprice!B53)*100</f>
        <v>-5.66293292702627</v>
      </c>
      <c r="C57" s="4">
        <f>((Closeprice!C54-Closeprice!C53)/Closeprice!C53)*100</f>
        <v>-5.93516442303583</v>
      </c>
      <c r="D57" s="4">
        <f>((Closeprice!D54-Closeprice!D53)/Closeprice!D53)*100</f>
        <v>-7.43982093537705</v>
      </c>
    </row>
    <row r="58" spans="1:4">
      <c r="A58" s="8">
        <v>43907</v>
      </c>
      <c r="B58" s="4">
        <f>((Closeprice!B55-Closeprice!B54)/Closeprice!B54)*100</f>
        <v>-2.26584673178197</v>
      </c>
      <c r="C58" s="4">
        <f>((Closeprice!C55-Closeprice!C54)/Closeprice!C54)*100</f>
        <v>-1.83747300988089</v>
      </c>
      <c r="D58" s="4">
        <f>((Closeprice!D55-Closeprice!D54)/Closeprice!D54)*100</f>
        <v>-2.28472194724605</v>
      </c>
    </row>
    <row r="59" spans="1:4">
      <c r="A59" s="8">
        <v>43908</v>
      </c>
      <c r="B59" s="4">
        <f>((Closeprice!B56-Closeprice!B55)/Closeprice!B55)*100</f>
        <v>-6.09381037441707</v>
      </c>
      <c r="C59" s="4">
        <f>((Closeprice!C56-Closeprice!C55)/Closeprice!C55)*100</f>
        <v>-4.84157886438575</v>
      </c>
      <c r="D59" s="4">
        <f>((Closeprice!D56-Closeprice!D55)/Closeprice!D55)*100</f>
        <v>-5.44157828926041</v>
      </c>
    </row>
    <row r="60" spans="1:4">
      <c r="A60" s="8">
        <v>43909</v>
      </c>
      <c r="B60" s="4">
        <f>((Closeprice!B57-Closeprice!B56)/Closeprice!B56)*100</f>
        <v>-4.52804137095293</v>
      </c>
      <c r="C60" s="4">
        <f>((Closeprice!C57-Closeprice!C56)/Closeprice!C56)*100</f>
        <v>-3.69918794360088</v>
      </c>
      <c r="D60" s="4">
        <f>((Closeprice!D57-Closeprice!D56)/Closeprice!D56)*100</f>
        <v>-2.68360025467725</v>
      </c>
    </row>
    <row r="61" spans="1:4">
      <c r="A61" s="8">
        <v>43910</v>
      </c>
      <c r="B61" s="4">
        <f>((Closeprice!B58-Closeprice!B57)/Closeprice!B57)*100</f>
        <v>4.02657916662382</v>
      </c>
      <c r="C61" s="4">
        <f>((Closeprice!C58-Closeprice!C57)/Closeprice!C57)*100</f>
        <v>4.18015511008626</v>
      </c>
      <c r="D61" s="4">
        <f>((Closeprice!D58-Closeprice!D57)/Closeprice!D57)*100</f>
        <v>5.65517848773752</v>
      </c>
    </row>
    <row r="62" spans="1:4">
      <c r="A62" s="8">
        <v>43913</v>
      </c>
      <c r="B62" s="4">
        <f>((Closeprice!B59-Closeprice!B58)/Closeprice!B58)*100</f>
        <v>-12.2662497923539</v>
      </c>
      <c r="C62" s="4">
        <f>((Closeprice!C59-Closeprice!C58)/Closeprice!C58)*100</f>
        <v>-12.8344962652741</v>
      </c>
      <c r="D62" s="4">
        <f>((Closeprice!D59-Closeprice!D58)/Closeprice!D58)*100</f>
        <v>-12.941649300387</v>
      </c>
    </row>
    <row r="63" spans="1:4">
      <c r="A63" s="8">
        <v>43914</v>
      </c>
      <c r="B63" s="4">
        <f>((Closeprice!B60-Closeprice!B59)/Closeprice!B59)*100</f>
        <v>0.0535342162534389</v>
      </c>
      <c r="C63" s="4">
        <f>((Closeprice!C60-Closeprice!C59)/Closeprice!C59)*100</f>
        <v>1.56495844076676</v>
      </c>
      <c r="D63" s="4">
        <f>((Closeprice!D60-Closeprice!D59)/Closeprice!D59)*100</f>
        <v>2.36330870057348</v>
      </c>
    </row>
    <row r="64" spans="1:4">
      <c r="A64" s="8">
        <v>43915</v>
      </c>
      <c r="B64" s="4">
        <f>((Closeprice!B61-Closeprice!B60)/Closeprice!B60)*100</f>
        <v>2.8386114233834</v>
      </c>
      <c r="C64" s="4">
        <f>((Closeprice!C61-Closeprice!C60)/Closeprice!C60)*100</f>
        <v>3.52970876227515</v>
      </c>
      <c r="D64" s="4">
        <f>((Closeprice!D61-Closeprice!D60)/Closeprice!D60)*100</f>
        <v>6.2367207857286</v>
      </c>
    </row>
    <row r="65" spans="1:4">
      <c r="A65" s="8">
        <v>43916</v>
      </c>
      <c r="B65" s="4">
        <f>((Closeprice!B62-Closeprice!B61)/Closeprice!B61)*100</f>
        <v>3.73368763951902</v>
      </c>
      <c r="C65" s="4">
        <f>((Closeprice!C62-Closeprice!C61)/Closeprice!C61)*100</f>
        <v>3.49231313108563</v>
      </c>
      <c r="D65" s="4">
        <f>((Closeprice!D62-Closeprice!D61)/Closeprice!D61)*100</f>
        <v>4.75395350446056</v>
      </c>
    </row>
    <row r="66" spans="1:4">
      <c r="A66" s="8">
        <v>43917</v>
      </c>
      <c r="B66" s="4">
        <f>((Closeprice!B63-Closeprice!B62)/Closeprice!B62)*100</f>
        <v>0.282879905389913</v>
      </c>
      <c r="C66" s="4">
        <f>((Closeprice!C63-Closeprice!C62)/Closeprice!C62)*100</f>
        <v>-0.286993326198714</v>
      </c>
      <c r="D66" s="4">
        <f>((Closeprice!D63-Closeprice!D62)/Closeprice!D62)*100</f>
        <v>-0.459284296979836</v>
      </c>
    </row>
    <row r="67" spans="1:4">
      <c r="A67" s="8">
        <v>43920</v>
      </c>
      <c r="B67" s="4">
        <f>((Closeprice!B64-Closeprice!B63)/Closeprice!B63)*100</f>
        <v>-1.75103503754774</v>
      </c>
      <c r="C67" s="4">
        <f>((Closeprice!C64-Closeprice!C63)/Closeprice!C63)*100</f>
        <v>-2.13401962068201</v>
      </c>
      <c r="D67" s="4">
        <f>((Closeprice!D64-Closeprice!D63)/Closeprice!D63)*100</f>
        <v>-3.92192932987933</v>
      </c>
    </row>
    <row r="68" spans="1:4">
      <c r="A68" s="8">
        <v>43921</v>
      </c>
      <c r="B68" s="4">
        <f>((Closeprice!B65-Closeprice!B64)/Closeprice!B64)*100</f>
        <v>2.97912107461841</v>
      </c>
      <c r="C68" s="4">
        <f>((Closeprice!C65-Closeprice!C64)/Closeprice!C64)*100</f>
        <v>2.49152039468709</v>
      </c>
      <c r="D68" s="4">
        <f>((Closeprice!D65-Closeprice!D64)/Closeprice!D64)*100</f>
        <v>3.804552531137</v>
      </c>
    </row>
    <row r="69" spans="1:4">
      <c r="A69" s="8">
        <v>43922</v>
      </c>
      <c r="B69" s="4">
        <f>((Closeprice!B66-Closeprice!B65)/Closeprice!B65)*100</f>
        <v>-1.06161774684356</v>
      </c>
      <c r="C69" s="4">
        <f>((Closeprice!C66-Closeprice!C65)/Closeprice!C65)*100</f>
        <v>-2.17551109609998</v>
      </c>
      <c r="D69" s="4">
        <f>((Closeprice!D66-Closeprice!D65)/Closeprice!D65)*100</f>
        <v>-3.74070568740872</v>
      </c>
    </row>
    <row r="70" spans="1:4">
      <c r="A70" s="8">
        <v>43924</v>
      </c>
      <c r="B70" s="4">
        <f>((Closeprice!B67-Closeprice!B66)/Closeprice!B66)*100</f>
        <v>-1.02946172836388</v>
      </c>
      <c r="C70" s="4">
        <f>((Closeprice!C67-Closeprice!C66)/Closeprice!C66)*100</f>
        <v>-1.16953804552814</v>
      </c>
      <c r="D70" s="4">
        <f>((Closeprice!D67-Closeprice!D66)/Closeprice!D66)*100</f>
        <v>-2.05502258577254</v>
      </c>
    </row>
    <row r="71" spans="1:4">
      <c r="A71" s="8">
        <v>43928</v>
      </c>
      <c r="B71" s="4">
        <f>((Closeprice!B68-Closeprice!B67)/Closeprice!B67)*100</f>
        <v>4.12550058241859</v>
      </c>
      <c r="C71" s="4">
        <f>((Closeprice!C68-Closeprice!C67)/Closeprice!C67)*100</f>
        <v>5.40490554405742</v>
      </c>
      <c r="D71" s="4">
        <f>((Closeprice!D68-Closeprice!D67)/Closeprice!D67)*100</f>
        <v>8.59653624118024</v>
      </c>
    </row>
    <row r="72" spans="1:4">
      <c r="A72" s="8">
        <v>43929</v>
      </c>
      <c r="B72" s="4">
        <f>((Closeprice!B69-Closeprice!B68)/Closeprice!B68)*100</f>
        <v>1.86287728853419</v>
      </c>
      <c r="C72" s="4">
        <f>((Closeprice!C69-Closeprice!C68)/Closeprice!C68)*100</f>
        <v>1.90105631776059</v>
      </c>
      <c r="D72" s="4">
        <f>((Closeprice!D69-Closeprice!D68)/Closeprice!D68)*100</f>
        <v>-0.284993679932904</v>
      </c>
    </row>
    <row r="73" spans="1:4">
      <c r="A73" s="8">
        <v>43930</v>
      </c>
      <c r="B73" s="4">
        <f>((Closeprice!B70-Closeprice!B69)/Closeprice!B69)*100</f>
        <v>3.14668147002121</v>
      </c>
      <c r="C73" s="4">
        <f>((Closeprice!C70-Closeprice!C69)/Closeprice!C69)*100</f>
        <v>3.62786587282427</v>
      </c>
      <c r="D73" s="4">
        <f>((Closeprice!D70-Closeprice!D69)/Closeprice!D69)*100</f>
        <v>4.03389418876375</v>
      </c>
    </row>
    <row r="74" spans="1:4">
      <c r="A74" s="8">
        <v>43934</v>
      </c>
      <c r="B74" s="4">
        <f>((Closeprice!B71-Closeprice!B70)/Closeprice!B70)*100</f>
        <v>-0.461250758955673</v>
      </c>
      <c r="C74" s="4">
        <f>((Closeprice!C71-Closeprice!C70)/Closeprice!C70)*100</f>
        <v>-0.93429514653585</v>
      </c>
      <c r="D74" s="4">
        <f>((Closeprice!D71-Closeprice!D70)/Closeprice!D70)*100</f>
        <v>-1.2002539436712</v>
      </c>
    </row>
    <row r="75" spans="1:4">
      <c r="A75" s="8">
        <v>43936</v>
      </c>
      <c r="B75" s="4">
        <f>((Closeprice!B72-Closeprice!B71)/Closeprice!B71)*100</f>
        <v>1.17369540330286</v>
      </c>
      <c r="C75" s="4">
        <f>((Closeprice!C72-Closeprice!C71)/Closeprice!C71)*100</f>
        <v>1.31717204705682</v>
      </c>
      <c r="D75" s="4">
        <f>((Closeprice!D72-Closeprice!D71)/Closeprice!D71)*100</f>
        <v>-0.576585610428672</v>
      </c>
    </row>
    <row r="76" spans="1:4">
      <c r="A76" s="8">
        <v>43937</v>
      </c>
      <c r="B76" s="4">
        <f>((Closeprice!B73-Closeprice!B72)/Closeprice!B72)*100</f>
        <v>1.70857557929219</v>
      </c>
      <c r="C76" s="4">
        <f>((Closeprice!C73-Closeprice!C72)/Closeprice!C72)*100</f>
        <v>1.4173345596286</v>
      </c>
      <c r="D76" s="4">
        <f>((Closeprice!D73-Closeprice!D72)/Closeprice!D72)*100</f>
        <v>0.846273786959263</v>
      </c>
    </row>
    <row r="77" spans="1:4">
      <c r="A77" s="8">
        <v>43938</v>
      </c>
      <c r="B77" s="4">
        <f>((Closeprice!B74-Closeprice!B73)/Closeprice!B73)*100</f>
        <v>2.43995200902913</v>
      </c>
      <c r="C77" s="4">
        <f>((Closeprice!C74-Closeprice!C73)/Closeprice!C73)*100</f>
        <v>2.12258956618021</v>
      </c>
      <c r="D77" s="4">
        <f>((Closeprice!D74-Closeprice!D73)/Closeprice!D73)*100</f>
        <v>2.83076887706129</v>
      </c>
    </row>
    <row r="78" spans="1:4">
      <c r="A78" s="8">
        <v>43941</v>
      </c>
      <c r="B78" s="4">
        <f>((Closeprice!B75-Closeprice!B74)/Closeprice!B74)*100</f>
        <v>0.796229206613146</v>
      </c>
      <c r="C78" s="4">
        <f>((Closeprice!C75-Closeprice!C74)/Closeprice!C74)*100</f>
        <v>-0.213462876995821</v>
      </c>
      <c r="D78" s="4">
        <f>((Closeprice!D75-Closeprice!D74)/Closeprice!D74)*100</f>
        <v>-0.0503057471521281</v>
      </c>
    </row>
    <row r="79" spans="1:4">
      <c r="A79" s="8">
        <v>43942</v>
      </c>
      <c r="B79" s="4">
        <f>((Closeprice!B76-Closeprice!B75)/Closeprice!B75)*100</f>
        <v>-2.95823149084542</v>
      </c>
      <c r="C79" s="4">
        <f>((Closeprice!C76-Closeprice!C75)/Closeprice!C75)*100</f>
        <v>-2.72713480912938</v>
      </c>
      <c r="D79" s="4">
        <f>((Closeprice!D76-Closeprice!D75)/Closeprice!D75)*100</f>
        <v>-2.9642202040086</v>
      </c>
    </row>
    <row r="80" spans="1:4">
      <c r="A80" s="8">
        <v>43943</v>
      </c>
      <c r="B80" s="4">
        <f>((Closeprice!B77-Closeprice!B76)/Closeprice!B76)*100</f>
        <v>0.72618163059579</v>
      </c>
      <c r="C80" s="4">
        <f>((Closeprice!C77-Closeprice!C76)/Closeprice!C76)*100</f>
        <v>0.782691734642844</v>
      </c>
      <c r="D80" s="4">
        <f>((Closeprice!D77-Closeprice!D76)/Closeprice!D76)*100</f>
        <v>2.22256801265593</v>
      </c>
    </row>
    <row r="81" spans="1:4">
      <c r="A81" s="8">
        <v>43944</v>
      </c>
      <c r="B81" s="4">
        <f>((Closeprice!B78-Closeprice!B77)/Closeprice!B77)*100</f>
        <v>1.34820331962296</v>
      </c>
      <c r="C81" s="4">
        <f>((Closeprice!C78-Closeprice!C77)/Closeprice!C77)*100</f>
        <v>0.902230418029398</v>
      </c>
      <c r="D81" s="4">
        <f>((Closeprice!D78-Closeprice!D77)/Closeprice!D77)*100</f>
        <v>1.24878785828653</v>
      </c>
    </row>
    <row r="82" spans="1:4">
      <c r="A82" s="8">
        <v>43945</v>
      </c>
      <c r="B82" s="4">
        <f>((Closeprice!B79-Closeprice!B78)/Closeprice!B78)*100</f>
        <v>-1.40472358007017</v>
      </c>
      <c r="C82" s="4">
        <f>((Closeprice!C79-Closeprice!C78)/Closeprice!C78)*100</f>
        <v>-1.77401735032665</v>
      </c>
      <c r="D82" s="4">
        <f>((Closeprice!D79-Closeprice!D78)/Closeprice!D78)*100</f>
        <v>-1.75680867768825</v>
      </c>
    </row>
    <row r="83" spans="1:4">
      <c r="A83" s="8">
        <v>43948</v>
      </c>
      <c r="B83" s="4">
        <f>((Closeprice!B80-Closeprice!B79)/Closeprice!B79)*100</f>
        <v>1.37320215092997</v>
      </c>
      <c r="C83" s="4">
        <f>((Closeprice!C80-Closeprice!C79)/Closeprice!C79)*100</f>
        <v>1.44353727255281</v>
      </c>
      <c r="D83" s="4">
        <f>((Closeprice!D80-Closeprice!D79)/Closeprice!D79)*100</f>
        <v>1.48074045524621</v>
      </c>
    </row>
    <row r="84" spans="1:4">
      <c r="A84" s="8">
        <v>43949</v>
      </c>
      <c r="B84" s="4">
        <f>((Closeprice!B81-Closeprice!B80)/Closeprice!B80)*100</f>
        <v>0.769790232625463</v>
      </c>
      <c r="C84" s="4">
        <f>((Closeprice!C81-Closeprice!C80)/Closeprice!C80)*100</f>
        <v>0.801311126951782</v>
      </c>
      <c r="D84" s="4">
        <f>((Closeprice!D81-Closeprice!D80)/Closeprice!D80)*100</f>
        <v>0.933008274479258</v>
      </c>
    </row>
    <row r="85" spans="1:4">
      <c r="A85" s="8">
        <v>43950</v>
      </c>
      <c r="B85" s="4">
        <f>((Closeprice!B82-Closeprice!B81)/Closeprice!B81)*100</f>
        <v>1.03677408782844</v>
      </c>
      <c r="C85" s="4">
        <f>((Closeprice!C82-Closeprice!C81)/Closeprice!C81)*100</f>
        <v>1.00077796582411</v>
      </c>
      <c r="D85" s="4">
        <f>((Closeprice!D82-Closeprice!D81)/Closeprice!D81)*100</f>
        <v>1.76770052292283</v>
      </c>
    </row>
    <row r="86" spans="1:4">
      <c r="A86" s="8">
        <v>43951</v>
      </c>
      <c r="B86" s="4">
        <f>((Closeprice!B83-Closeprice!B82)/Closeprice!B82)*100</f>
        <v>1.15424285386273</v>
      </c>
      <c r="C86" s="4">
        <f>((Closeprice!C83-Closeprice!C82)/Closeprice!C82)*100</f>
        <v>1.46323541832064</v>
      </c>
      <c r="D86" s="4">
        <f>((Closeprice!D83-Closeprice!D82)/Closeprice!D82)*100</f>
        <v>3.16650308983494</v>
      </c>
    </row>
    <row r="87" spans="1:4">
      <c r="A87" s="8">
        <v>43955</v>
      </c>
      <c r="B87" s="4">
        <f>((Closeprice!B84-Closeprice!B83)/Closeprice!B83)*100</f>
        <v>-3.13695747731908</v>
      </c>
      <c r="C87" s="4">
        <f>((Closeprice!C84-Closeprice!C83)/Closeprice!C83)*100</f>
        <v>-4.25240043451299</v>
      </c>
      <c r="D87" s="4">
        <f>((Closeprice!D84-Closeprice!D83)/Closeprice!D83)*100</f>
        <v>-5.67191790568852</v>
      </c>
    </row>
    <row r="88" spans="1:4">
      <c r="A88" s="8">
        <v>43956</v>
      </c>
      <c r="B88" s="4">
        <f>((Closeprice!B85-Closeprice!B84)/Closeprice!B84)*100</f>
        <v>-0.966840810223194</v>
      </c>
      <c r="C88" s="4">
        <f>((Closeprice!C85-Closeprice!C84)/Closeprice!C84)*100</f>
        <v>-0.968303660306079</v>
      </c>
      <c r="D88" s="4">
        <f>((Closeprice!D85-Closeprice!D84)/Closeprice!D84)*100</f>
        <v>-0.933668209742881</v>
      </c>
    </row>
    <row r="89" spans="1:4">
      <c r="A89" s="8">
        <v>43957</v>
      </c>
      <c r="B89" s="4">
        <f>((Closeprice!B86-Closeprice!B85)/Closeprice!B85)*100</f>
        <v>0.485463786936788</v>
      </c>
      <c r="C89" s="4">
        <f>((Closeprice!C86-Closeprice!C85)/Closeprice!C85)*100</f>
        <v>0.784552299536228</v>
      </c>
      <c r="D89" s="4">
        <f>((Closeprice!D86-Closeprice!D85)/Closeprice!D85)*100</f>
        <v>0.723630221008961</v>
      </c>
    </row>
    <row r="90" spans="1:4">
      <c r="A90" s="8">
        <v>43958</v>
      </c>
      <c r="B90" s="4">
        <f>((Closeprice!B87-Closeprice!B86)/Closeprice!B86)*100</f>
        <v>-0.136058108773594</v>
      </c>
      <c r="C90" s="4">
        <f>((Closeprice!C87-Closeprice!C86)/Closeprice!C86)*100</f>
        <v>-0.530461004583389</v>
      </c>
      <c r="D90" s="4">
        <f>((Closeprice!D87-Closeprice!D86)/Closeprice!D86)*100</f>
        <v>-0.80298571816546</v>
      </c>
    </row>
    <row r="91" spans="1:4">
      <c r="A91" s="8">
        <v>43959</v>
      </c>
      <c r="B91" s="4">
        <f>((Closeprice!B88-Closeprice!B87)/Closeprice!B87)*100</f>
        <v>-0.449622195709634</v>
      </c>
      <c r="C91" s="4">
        <f>((Closeprice!C88-Closeprice!C87)/Closeprice!C87)*100</f>
        <v>0.0361656368654743</v>
      </c>
      <c r="D91" s="4">
        <f>((Closeprice!D88-Closeprice!D87)/Closeprice!D87)*100</f>
        <v>0.589897233692449</v>
      </c>
    </row>
    <row r="92" spans="1:4">
      <c r="A92" s="8">
        <v>43962</v>
      </c>
      <c r="B92" s="4">
        <f>((Closeprice!B89-Closeprice!B88)/Closeprice!B88)*100</f>
        <v>-0.0992602479626393</v>
      </c>
      <c r="C92" s="4">
        <f>((Closeprice!C89-Closeprice!C88)/Closeprice!C88)*100</f>
        <v>0.649520606522699</v>
      </c>
      <c r="D92" s="4">
        <f>((Closeprice!D89-Closeprice!D88)/Closeprice!D88)*100</f>
        <v>0.0218861973854468</v>
      </c>
    </row>
    <row r="93" spans="1:4">
      <c r="A93" s="8">
        <v>43963</v>
      </c>
      <c r="B93" s="4">
        <f>((Closeprice!B90-Closeprice!B89)/Closeprice!B89)*100</f>
        <v>-0.583262922769175</v>
      </c>
      <c r="C93" s="4">
        <f>((Closeprice!C90-Closeprice!C89)/Closeprice!C89)*100</f>
        <v>-0.753260781648308</v>
      </c>
      <c r="D93" s="4">
        <f>((Closeprice!D90-Closeprice!D89)/Closeprice!D89)*100</f>
        <v>-0.430053833875223</v>
      </c>
    </row>
    <row r="94" spans="1:4">
      <c r="A94" s="8">
        <v>43964</v>
      </c>
      <c r="B94" s="4">
        <f>((Closeprice!B91-Closeprice!B90)/Closeprice!B90)*100</f>
        <v>1.97120048456629</v>
      </c>
      <c r="C94" s="4">
        <f>((Closeprice!C91-Closeprice!C90)/Closeprice!C90)*100</f>
        <v>1.49254254517412</v>
      </c>
      <c r="D94" s="4">
        <f>((Closeprice!D91-Closeprice!D90)/Closeprice!D90)*100</f>
        <v>1.9902291693667</v>
      </c>
    </row>
    <row r="95" spans="1:4">
      <c r="A95" s="8">
        <v>43965</v>
      </c>
      <c r="B95" s="4">
        <f>((Closeprice!B92-Closeprice!B91)/Closeprice!B91)*100</f>
        <v>-0.630659812166404</v>
      </c>
      <c r="C95" s="4">
        <f>((Closeprice!C92-Closeprice!C91)/Closeprice!C91)*100</f>
        <v>-0.393810245801131</v>
      </c>
      <c r="D95" s="4">
        <f>((Closeprice!D92-Closeprice!D91)/Closeprice!D91)*100</f>
        <v>-2.39697456892027</v>
      </c>
    </row>
    <row r="96" spans="1:4">
      <c r="A96" s="8">
        <v>43966</v>
      </c>
      <c r="B96" s="4">
        <f>((Closeprice!B93-Closeprice!B92)/Closeprice!B92)*100</f>
        <v>-0.164573230417457</v>
      </c>
      <c r="C96" s="4">
        <f>((Closeprice!C93-Closeprice!C92)/Closeprice!C92)*100</f>
        <v>-0.310243227569786</v>
      </c>
      <c r="D96" s="4">
        <f>((Closeprice!D93-Closeprice!D92)/Closeprice!D92)*100</f>
        <v>-0.128495051242354</v>
      </c>
    </row>
    <row r="97" spans="1:4">
      <c r="A97" s="8">
        <v>43969</v>
      </c>
      <c r="B97" s="4">
        <f>((Closeprice!B94-Closeprice!B93)/Closeprice!B93)*100</f>
        <v>-2.92407235196271</v>
      </c>
      <c r="C97" s="4">
        <f>((Closeprice!C94-Closeprice!C93)/Closeprice!C93)*100</f>
        <v>-3.87076185706137</v>
      </c>
      <c r="D97" s="4">
        <f>((Closeprice!D94-Closeprice!D93)/Closeprice!D93)*100</f>
        <v>-3.43528864983125</v>
      </c>
    </row>
    <row r="98" spans="1:4">
      <c r="A98" s="8">
        <v>43970</v>
      </c>
      <c r="B98" s="4">
        <f>((Closeprice!B95-Closeprice!B94)/Closeprice!B94)*100</f>
        <v>-0.203636938372111</v>
      </c>
      <c r="C98" s="4">
        <f>((Closeprice!C95-Closeprice!C94)/Closeprice!C94)*100</f>
        <v>0.515234048865817</v>
      </c>
      <c r="D98" s="4">
        <f>((Closeprice!D95-Closeprice!D94)/Closeprice!D94)*100</f>
        <v>0.587829608651637</v>
      </c>
    </row>
    <row r="99" spans="1:4">
      <c r="A99" s="8">
        <v>43971</v>
      </c>
      <c r="B99" s="4">
        <f>((Closeprice!B96-Closeprice!B95)/Closeprice!B95)*100</f>
        <v>1.13170413261769</v>
      </c>
      <c r="C99" s="4">
        <f>((Closeprice!C96-Closeprice!C95)/Closeprice!C95)*100</f>
        <v>1.49467293849154</v>
      </c>
      <c r="D99" s="4">
        <f>((Closeprice!D96-Closeprice!D95)/Closeprice!D95)*100</f>
        <v>2.12138364045888</v>
      </c>
    </row>
    <row r="100" spans="1:4">
      <c r="A100" s="8">
        <v>43972</v>
      </c>
      <c r="B100" s="4">
        <f>((Closeprice!B97-Closeprice!B96)/Closeprice!B96)*100</f>
        <v>0.723427457204037</v>
      </c>
      <c r="C100" s="4">
        <f>((Closeprice!C97-Closeprice!C96)/Closeprice!C96)*100</f>
        <v>0.759162350087166</v>
      </c>
      <c r="D100" s="4">
        <f>((Closeprice!D97-Closeprice!D96)/Closeprice!D96)*100</f>
        <v>0.455975247058018</v>
      </c>
    </row>
    <row r="101" spans="1:4">
      <c r="A101" s="8">
        <v>43973</v>
      </c>
      <c r="B101" s="4">
        <f>((Closeprice!B98-Closeprice!B97)/Closeprice!B97)*100</f>
        <v>-0.226580446012702</v>
      </c>
      <c r="C101" s="4">
        <f>((Closeprice!C98-Closeprice!C97)/Closeprice!C97)*100</f>
        <v>-0.8256012052264</v>
      </c>
      <c r="D101" s="4">
        <f>((Closeprice!D98-Closeprice!D97)/Closeprice!D97)*100</f>
        <v>-0.729491062667977</v>
      </c>
    </row>
    <row r="102" spans="1:4">
      <c r="A102" s="8">
        <v>43977</v>
      </c>
      <c r="B102" s="4">
        <f>((Closeprice!B99-Closeprice!B98)/Closeprice!B98)*100</f>
        <v>0.628929622404684</v>
      </c>
      <c r="C102" s="4">
        <f>((Closeprice!C99-Closeprice!C98)/Closeprice!C98)*100</f>
        <v>1.21171036076244</v>
      </c>
      <c r="D102" s="4">
        <f>((Closeprice!D99-Closeprice!D98)/Closeprice!D98)*100</f>
        <v>-0.0836556367282645</v>
      </c>
    </row>
    <row r="103" spans="1:4">
      <c r="A103" s="8">
        <v>43978</v>
      </c>
      <c r="B103" s="4">
        <f>((Closeprice!B100-Closeprice!B99)/Closeprice!B99)*100</f>
        <v>0.269960964720947</v>
      </c>
      <c r="C103" s="4">
        <f>((Closeprice!C100-Closeprice!C99)/Closeprice!C99)*100</f>
        <v>0.536970765996469</v>
      </c>
      <c r="D103" s="4">
        <f>((Closeprice!D100-Closeprice!D99)/Closeprice!D99)*100</f>
        <v>2.87677988748645</v>
      </c>
    </row>
    <row r="104" spans="1:4">
      <c r="A104" s="8">
        <v>43979</v>
      </c>
      <c r="B104" s="4">
        <f>((Closeprice!B101-Closeprice!B100)/Closeprice!B100)*100</f>
        <v>1.41566869227922</v>
      </c>
      <c r="C104" s="4">
        <f>((Closeprice!C101-Closeprice!C100)/Closeprice!C100)*100</f>
        <v>1.34489262571907</v>
      </c>
      <c r="D104" s="4">
        <f>((Closeprice!D101-Closeprice!D100)/Closeprice!D100)*100</f>
        <v>1.90417262417397</v>
      </c>
    </row>
    <row r="105" spans="1:4">
      <c r="A105" s="8">
        <v>43980</v>
      </c>
      <c r="B105" s="4">
        <f>((Closeprice!B102-Closeprice!B101)/Closeprice!B101)*100</f>
        <v>1.1445455338953</v>
      </c>
      <c r="C105" s="4">
        <f>((Closeprice!C102-Closeprice!C101)/Closeprice!C101)*100</f>
        <v>1.90293287076473</v>
      </c>
      <c r="D105" s="4">
        <f>((Closeprice!D102-Closeprice!D101)/Closeprice!D101)*100</f>
        <v>1.07925376685821</v>
      </c>
    </row>
    <row r="106" spans="1:4">
      <c r="A106" s="8">
        <v>43983</v>
      </c>
      <c r="B106" s="4">
        <f>((Closeprice!B103-Closeprice!B102)/Closeprice!B102)*100</f>
        <v>3.03104860180306</v>
      </c>
      <c r="C106" s="4">
        <f>((Closeprice!C103-Closeprice!C102)/Closeprice!C102)*100</f>
        <v>2.65282583621684</v>
      </c>
      <c r="D106" s="4">
        <f>((Closeprice!D103-Closeprice!D102)/Closeprice!D102)*100</f>
        <v>2.42336343145664</v>
      </c>
    </row>
    <row r="107" spans="1:4">
      <c r="A107" s="8">
        <v>43984</v>
      </c>
      <c r="B107" s="4">
        <f>((Closeprice!B104-Closeprice!B103)/Closeprice!B103)*100</f>
        <v>1.83243694064561</v>
      </c>
      <c r="C107" s="4">
        <f>((Closeprice!C104-Closeprice!C103)/Closeprice!C103)*100</f>
        <v>1.19507460476747</v>
      </c>
      <c r="D107" s="4">
        <f>((Closeprice!D104-Closeprice!D103)/Closeprice!D103)*100</f>
        <v>1.4744072386236</v>
      </c>
    </row>
    <row r="108" spans="1:4">
      <c r="A108" s="8">
        <v>43985</v>
      </c>
      <c r="B108" s="4">
        <f>((Closeprice!B105-Closeprice!B104)/Closeprice!B104)*100</f>
        <v>1.24461758022332</v>
      </c>
      <c r="C108" s="4">
        <f>((Closeprice!C105-Closeprice!C104)/Closeprice!C104)*100</f>
        <v>0.308550406455817</v>
      </c>
      <c r="D108" s="4">
        <f>((Closeprice!D105-Closeprice!D104)/Closeprice!D104)*100</f>
        <v>0.806808537226709</v>
      </c>
    </row>
    <row r="109" spans="1:4">
      <c r="A109" s="8">
        <v>43986</v>
      </c>
      <c r="B109" s="4">
        <f>((Closeprice!B106-Closeprice!B105)/Closeprice!B105)*100</f>
        <v>-0.0506453829300754</v>
      </c>
      <c r="C109" s="4">
        <f>((Closeprice!C106-Closeprice!C105)/Closeprice!C105)*100</f>
        <v>-0.0596402944739439</v>
      </c>
      <c r="D109" s="4">
        <f>((Closeprice!D106-Closeprice!D105)/Closeprice!D105)*100</f>
        <v>-0.183881923012367</v>
      </c>
    </row>
    <row r="110" spans="1:4">
      <c r="A110" s="8">
        <v>43987</v>
      </c>
      <c r="B110" s="4">
        <f>((Closeprice!B107-Closeprice!B106)/Closeprice!B106)*100</f>
        <v>2.51089730120477</v>
      </c>
      <c r="C110" s="4">
        <f>((Closeprice!C107-Closeprice!C106)/Closeprice!C106)*100</f>
        <v>1.79084412999288</v>
      </c>
      <c r="D110" s="4">
        <f>((Closeprice!D107-Closeprice!D106)/Closeprice!D106)*100</f>
        <v>1.168714569216</v>
      </c>
    </row>
    <row r="111" spans="1:4">
      <c r="A111" s="8">
        <v>43990</v>
      </c>
      <c r="B111" s="4">
        <f>((Closeprice!B108-Closeprice!B107)/Closeprice!B107)*100</f>
        <v>0.929214848880276</v>
      </c>
      <c r="C111" s="4">
        <f>((Closeprice!C108-Closeprice!C107)/Closeprice!C107)*100</f>
        <v>0.234583596194415</v>
      </c>
      <c r="D111" s="4">
        <f>((Closeprice!D108-Closeprice!D107)/Closeprice!D107)*100</f>
        <v>0.248586992660041</v>
      </c>
    </row>
    <row r="112" spans="1:4">
      <c r="A112" s="8">
        <v>43991</v>
      </c>
      <c r="B112" s="4">
        <f>((Closeprice!B109-Closeprice!B108)/Closeprice!B108)*100</f>
        <v>-0.99688015290845</v>
      </c>
      <c r="C112" s="4">
        <f>((Closeprice!C109-Closeprice!C108)/Closeprice!C108)*100</f>
        <v>-0.20749212666318</v>
      </c>
      <c r="D112" s="4">
        <f>((Closeprice!D109-Closeprice!D108)/Closeprice!D108)*100</f>
        <v>-1.15898178998016</v>
      </c>
    </row>
    <row r="113" spans="1:4">
      <c r="A113" s="8">
        <v>43992</v>
      </c>
      <c r="B113" s="4">
        <f>((Closeprice!B110-Closeprice!B109)/Closeprice!B109)*100</f>
        <v>0.920053519949701</v>
      </c>
      <c r="C113" s="4">
        <f>((Closeprice!C110-Closeprice!C109)/Closeprice!C109)*100</f>
        <v>0.810989448536732</v>
      </c>
      <c r="D113" s="4">
        <f>((Closeprice!D110-Closeprice!D109)/Closeprice!D109)*100</f>
        <v>0.642423710571221</v>
      </c>
    </row>
    <row r="114" spans="1:4">
      <c r="A114" s="8">
        <v>43993</v>
      </c>
      <c r="B114" s="4">
        <f>((Closeprice!B111-Closeprice!B110)/Closeprice!B110)*100</f>
        <v>-1.04240554611278</v>
      </c>
      <c r="C114" s="4">
        <f>((Closeprice!C111-Closeprice!C110)/Closeprice!C110)*100</f>
        <v>-1.41207993465694</v>
      </c>
      <c r="D114" s="4">
        <f>((Closeprice!D111-Closeprice!D110)/Closeprice!D110)*100</f>
        <v>-2.08269218932726</v>
      </c>
    </row>
    <row r="115" spans="1:4">
      <c r="A115" s="8">
        <v>43994</v>
      </c>
      <c r="B115" s="4">
        <f>((Closeprice!B112-Closeprice!B111)/Closeprice!B111)*100</f>
        <v>0.125523861367562</v>
      </c>
      <c r="C115" s="4">
        <f>((Closeprice!C112-Closeprice!C111)/Closeprice!C111)*100</f>
        <v>0.958048424031573</v>
      </c>
      <c r="D115" s="4">
        <f>((Closeprice!D112-Closeprice!D111)/Closeprice!D111)*100</f>
        <v>0.760593703101304</v>
      </c>
    </row>
    <row r="116" spans="1:4">
      <c r="A116" s="8">
        <v>43997</v>
      </c>
      <c r="B116" s="4">
        <f>((Closeprice!B113-Closeprice!B112)/Closeprice!B112)*100</f>
        <v>-0.00354571909293813</v>
      </c>
      <c r="C116" s="4">
        <f>((Closeprice!C113-Closeprice!C112)/Closeprice!C112)*100</f>
        <v>-1.1523672337234</v>
      </c>
      <c r="D116" s="4">
        <f>((Closeprice!D113-Closeprice!D112)/Closeprice!D112)*100</f>
        <v>-1.522961391798</v>
      </c>
    </row>
    <row r="117" spans="1:4">
      <c r="A117" s="8">
        <v>43998</v>
      </c>
      <c r="B117" s="4">
        <f>((Closeprice!B114-Closeprice!B113)/Closeprice!B113)*100</f>
        <v>0.0402706661544928</v>
      </c>
      <c r="C117" s="4">
        <f>((Closeprice!C114-Closeprice!C113)/Closeprice!C113)*100</f>
        <v>0.37206090751067</v>
      </c>
      <c r="D117" s="4">
        <f>((Closeprice!D114-Closeprice!D113)/Closeprice!D113)*100</f>
        <v>0.922259879847541</v>
      </c>
    </row>
    <row r="118" spans="1:4">
      <c r="A118" s="8">
        <v>43999</v>
      </c>
      <c r="B118" s="4">
        <f>((Closeprice!B115-Closeprice!B114)/Closeprice!B114)*100</f>
        <v>0.708123973595777</v>
      </c>
      <c r="C118" s="4">
        <f>((Closeprice!C115-Closeprice!C114)/Closeprice!C114)*100</f>
        <v>0.320686905111379</v>
      </c>
      <c r="D118" s="4">
        <f>((Closeprice!D115-Closeprice!D114)/Closeprice!D114)*100</f>
        <v>-0.229111851569003</v>
      </c>
    </row>
    <row r="119" spans="1:4">
      <c r="A119" s="8">
        <v>44000</v>
      </c>
      <c r="B119" s="4">
        <f>((Closeprice!B116-Closeprice!B115)/Closeprice!B115)*100</f>
        <v>1.48480793193631</v>
      </c>
      <c r="C119" s="4">
        <f>((Closeprice!C116-Closeprice!C115)/Closeprice!C115)*100</f>
        <v>1.04980472643363</v>
      </c>
      <c r="D119" s="4">
        <f>((Closeprice!D116-Closeprice!D115)/Closeprice!D115)*100</f>
        <v>1.87092038692428</v>
      </c>
    </row>
    <row r="120" spans="1:4">
      <c r="A120" s="8">
        <v>44001</v>
      </c>
      <c r="B120" s="4">
        <f>((Closeprice!B117-Closeprice!B116)/Closeprice!B116)*100</f>
        <v>1.373906753686</v>
      </c>
      <c r="C120" s="4">
        <f>((Closeprice!C117-Closeprice!C116)/Closeprice!C116)*100</f>
        <v>1.03211226351372</v>
      </c>
      <c r="D120" s="4">
        <f>((Closeprice!D117-Closeprice!D116)/Closeprice!D116)*100</f>
        <v>1.52210330745457</v>
      </c>
    </row>
    <row r="121" spans="1:4">
      <c r="A121" s="8">
        <v>44004</v>
      </c>
      <c r="B121" s="4">
        <f>((Closeprice!B118-Closeprice!B117)/Closeprice!B117)*100</f>
        <v>1.35895174027112</v>
      </c>
      <c r="C121" s="4">
        <f>((Closeprice!C118-Closeprice!C117)/Closeprice!C117)*100</f>
        <v>2.02150292412276</v>
      </c>
      <c r="D121" s="4">
        <f>((Closeprice!D118-Closeprice!D117)/Closeprice!D117)*100</f>
        <v>0.756611798581584</v>
      </c>
    </row>
    <row r="122" spans="1:4">
      <c r="A122" s="8">
        <v>44005</v>
      </c>
      <c r="B122" s="4">
        <f>((Closeprice!B119-Closeprice!B118)/Closeprice!B118)*100</f>
        <v>1.80191980842096</v>
      </c>
      <c r="C122" s="4">
        <f>((Closeprice!C119-Closeprice!C118)/Closeprice!C118)*100</f>
        <v>1.69031292989871</v>
      </c>
      <c r="D122" s="4">
        <f>((Closeprice!D119-Closeprice!D118)/Closeprice!D118)*100</f>
        <v>1.5433690475891</v>
      </c>
    </row>
    <row r="123" spans="1:4">
      <c r="A123" s="8">
        <v>44006</v>
      </c>
      <c r="B123" s="4">
        <f>((Closeprice!B120-Closeprice!B119)/Closeprice!B119)*100</f>
        <v>-1.24256207284708</v>
      </c>
      <c r="C123" s="4">
        <f>((Closeprice!C120-Closeprice!C119)/Closeprice!C119)*100</f>
        <v>-1.07682706401263</v>
      </c>
      <c r="D123" s="4">
        <f>((Closeprice!D120-Closeprice!D119)/Closeprice!D119)*100</f>
        <v>-1.53824428577799</v>
      </c>
    </row>
    <row r="124" spans="1:4">
      <c r="A124" s="8">
        <v>44007</v>
      </c>
      <c r="B124" s="4">
        <f>((Closeprice!B121-Closeprice!B120)/Closeprice!B120)*100</f>
        <v>0.762303199563248</v>
      </c>
      <c r="C124" s="4">
        <f>((Closeprice!C121-Closeprice!C120)/Closeprice!C120)*100</f>
        <v>0.624028285223543</v>
      </c>
      <c r="D124" s="4">
        <f>((Closeprice!D121-Closeprice!D120)/Closeprice!D120)*100</f>
        <v>-0.0991362066058947</v>
      </c>
    </row>
    <row r="125" spans="1:4">
      <c r="A125" s="8">
        <v>44008</v>
      </c>
      <c r="B125" s="4">
        <f>((Closeprice!B122-Closeprice!B121)/Closeprice!B121)*100</f>
        <v>0.191493986263846</v>
      </c>
      <c r="C125" s="4">
        <f>((Closeprice!C122-Closeprice!C121)/Closeprice!C121)*100</f>
        <v>0.272340258182499</v>
      </c>
      <c r="D125" s="4">
        <f>((Closeprice!D122-Closeprice!D121)/Closeprice!D121)*100</f>
        <v>0.869939728842758</v>
      </c>
    </row>
    <row r="126" spans="1:4">
      <c r="A126" s="8">
        <v>44011</v>
      </c>
      <c r="B126" s="4">
        <f>((Closeprice!B123-Closeprice!B122)/Closeprice!B122)*100</f>
        <v>-1.23386021529214</v>
      </c>
      <c r="C126" s="4">
        <f>((Closeprice!C123-Closeprice!C122)/Closeprice!C122)*100</f>
        <v>-1.39322574903232</v>
      </c>
      <c r="D126" s="4">
        <f>((Closeprice!D123-Closeprice!D122)/Closeprice!D122)*100</f>
        <v>-0.676666009143728</v>
      </c>
    </row>
    <row r="127" spans="1:4">
      <c r="A127" s="8">
        <v>44012</v>
      </c>
      <c r="B127" s="4">
        <f>((Closeprice!B124-Closeprice!B123)/Closeprice!B123)*100</f>
        <v>-0.75105575881563</v>
      </c>
      <c r="C127" s="4">
        <f>((Closeprice!C124-Closeprice!C123)/Closeprice!C123)*100</f>
        <v>-0.141046312755656</v>
      </c>
      <c r="D127" s="4">
        <f>((Closeprice!D124-Closeprice!D123)/Closeprice!D123)*100</f>
        <v>-0.141785848062885</v>
      </c>
    </row>
    <row r="128" spans="1:4">
      <c r="A128" s="8">
        <v>44013</v>
      </c>
      <c r="B128" s="4">
        <f>((Closeprice!B125-Closeprice!B124)/Closeprice!B124)*100</f>
        <v>0.386890939563432</v>
      </c>
      <c r="C128" s="4">
        <f>((Closeprice!C125-Closeprice!C124)/Closeprice!C124)*100</f>
        <v>0.177552683665141</v>
      </c>
      <c r="D128" s="4">
        <f>((Closeprice!D125-Closeprice!D124)/Closeprice!D124)*100</f>
        <v>1.18247113053504</v>
      </c>
    </row>
    <row r="129" spans="1:4">
      <c r="A129" s="8">
        <v>44014</v>
      </c>
      <c r="B129" s="4">
        <f>((Closeprice!B126-Closeprice!B125)/Closeprice!B125)*100</f>
        <v>0.923672321611769</v>
      </c>
      <c r="C129" s="4">
        <f>((Closeprice!C126-Closeprice!C125)/Closeprice!C125)*100</f>
        <v>1.04431255667718</v>
      </c>
      <c r="D129" s="4">
        <f>((Closeprice!D126-Closeprice!D125)/Closeprice!D125)*100</f>
        <v>1.15745578678132</v>
      </c>
    </row>
    <row r="130" spans="1:4">
      <c r="A130" s="8">
        <v>44015</v>
      </c>
      <c r="B130" s="4">
        <f>((Closeprice!B127-Closeprice!B126)/Closeprice!B126)*100</f>
        <v>0.474909215566688</v>
      </c>
      <c r="C130" s="4">
        <f>((Closeprice!C127-Closeprice!C126)/Closeprice!C126)*100</f>
        <v>0.557395210305832</v>
      </c>
      <c r="D130" s="4">
        <f>((Closeprice!D127-Closeprice!D126)/Closeprice!D126)*100</f>
        <v>0.564727179709176</v>
      </c>
    </row>
    <row r="131" spans="1:4">
      <c r="A131" s="8">
        <v>44018</v>
      </c>
      <c r="B131" s="4">
        <f>((Closeprice!B128-Closeprice!B127)/Closeprice!B127)*100</f>
        <v>1.29786352794806</v>
      </c>
      <c r="C131" s="4">
        <f>((Closeprice!C128-Closeprice!C127)/Closeprice!C127)*100</f>
        <v>1.27130569581674</v>
      </c>
      <c r="D131" s="4">
        <f>((Closeprice!D128-Closeprice!D127)/Closeprice!D127)*100</f>
        <v>1.20724739766769</v>
      </c>
    </row>
    <row r="132" spans="1:4">
      <c r="A132" s="8">
        <v>44019</v>
      </c>
      <c r="B132" s="4">
        <f>((Closeprice!B129-Closeprice!B128)/Closeprice!B128)*100</f>
        <v>0.573214930533528</v>
      </c>
      <c r="C132" s="4">
        <f>((Closeprice!C129-Closeprice!C128)/Closeprice!C128)*100</f>
        <v>0.582048561263341</v>
      </c>
      <c r="D132" s="4">
        <f>((Closeprice!D129-Closeprice!D128)/Closeprice!D128)*100</f>
        <v>0.347510874818756</v>
      </c>
    </row>
    <row r="133" spans="1:4">
      <c r="A133" s="8">
        <v>44020</v>
      </c>
      <c r="B133" s="4">
        <f>((Closeprice!B130-Closeprice!B129)/Closeprice!B129)*100</f>
        <v>-0.425552794169999</v>
      </c>
      <c r="C133" s="4">
        <f>((Closeprice!C130-Closeprice!C129)/Closeprice!C129)*100</f>
        <v>-0.388298732931585</v>
      </c>
      <c r="D133" s="4">
        <f>((Closeprice!D130-Closeprice!D129)/Closeprice!D129)*100</f>
        <v>-0.854449737259125</v>
      </c>
    </row>
    <row r="134" spans="1:4">
      <c r="A134" s="8">
        <v>44021</v>
      </c>
      <c r="B134" s="4">
        <f>((Closeprice!B131-Closeprice!B130)/Closeprice!B130)*100</f>
        <v>0.493620322984597</v>
      </c>
      <c r="C134" s="4">
        <f>((Closeprice!C131-Closeprice!C130)/Closeprice!C130)*100</f>
        <v>0.0746102061718771</v>
      </c>
      <c r="D134" s="4">
        <f>((Closeprice!D131-Closeprice!D130)/Closeprice!D130)*100</f>
        <v>0.935898370132883</v>
      </c>
    </row>
    <row r="135" spans="1:4">
      <c r="A135" s="8">
        <v>44022</v>
      </c>
      <c r="B135" s="4">
        <f>((Closeprice!B132-Closeprice!B131)/Closeprice!B131)*100</f>
        <v>-0.346039613207717</v>
      </c>
      <c r="C135" s="4">
        <f>((Closeprice!C132-Closeprice!C131)/Closeprice!C131)*100</f>
        <v>-0.716198279612282</v>
      </c>
      <c r="D135" s="4">
        <f>((Closeprice!D132-Closeprice!D131)/Closeprice!D131)*100</f>
        <v>-0.392257840945466</v>
      </c>
    </row>
    <row r="136" spans="1:4">
      <c r="A136" s="8">
        <v>44025</v>
      </c>
      <c r="B136" s="4">
        <f>((Closeprice!B133-Closeprice!B132)/Closeprice!B132)*100</f>
        <v>-0.153001691687925</v>
      </c>
      <c r="C136" s="4">
        <f>((Closeprice!C133-Closeprice!C132)/Closeprice!C132)*100</f>
        <v>0.0515793661634869</v>
      </c>
      <c r="D136" s="4">
        <f>((Closeprice!D133-Closeprice!D132)/Closeprice!D132)*100</f>
        <v>0.32929625307734</v>
      </c>
    </row>
    <row r="137" spans="1:4">
      <c r="A137" s="8">
        <v>44026</v>
      </c>
      <c r="B137" s="4">
        <f>((Closeprice!B134-Closeprice!B133)/Closeprice!B133)*100</f>
        <v>-0.930915451037572</v>
      </c>
      <c r="C137" s="4">
        <f>((Closeprice!C134-Closeprice!C133)/Closeprice!C133)*100</f>
        <v>-0.948541228045302</v>
      </c>
      <c r="D137" s="4">
        <f>((Closeprice!D134-Closeprice!D133)/Closeprice!D133)*100</f>
        <v>-1.76677679422843</v>
      </c>
    </row>
    <row r="138" spans="1:4">
      <c r="A138" s="8">
        <v>44027</v>
      </c>
      <c r="B138" s="4">
        <f>((Closeprice!B135-Closeprice!B134)/Closeprice!B134)*100</f>
        <v>-0.04926894051249</v>
      </c>
      <c r="C138" s="4">
        <f>((Closeprice!C135-Closeprice!C134)/Closeprice!C134)*100</f>
        <v>-0.348507901119266</v>
      </c>
      <c r="D138" s="4">
        <f>((Closeprice!D135-Closeprice!D134)/Closeprice!D134)*100</f>
        <v>0.0392215502807996</v>
      </c>
    </row>
    <row r="139" spans="1:4">
      <c r="A139" s="8">
        <v>44028</v>
      </c>
      <c r="B139" s="4">
        <f>((Closeprice!B136-Closeprice!B135)/Closeprice!B135)*100</f>
        <v>-0.131764586924342</v>
      </c>
      <c r="C139" s="4">
        <f>((Closeprice!C136-Closeprice!C135)/Closeprice!C135)*100</f>
        <v>0.707843266192148</v>
      </c>
      <c r="D139" s="4">
        <f>((Closeprice!D136-Closeprice!D135)/Closeprice!D135)*100</f>
        <v>1.0673880602501</v>
      </c>
    </row>
    <row r="140" spans="1:4">
      <c r="A140" s="8">
        <v>44029</v>
      </c>
      <c r="B140" s="4">
        <f>((Closeprice!B137-Closeprice!B136)/Closeprice!B136)*100</f>
        <v>1.10953263103275</v>
      </c>
      <c r="C140" s="4">
        <f>((Closeprice!C137-Closeprice!C136)/Closeprice!C136)*100</f>
        <v>1.55186363233809</v>
      </c>
      <c r="D140" s="4">
        <f>((Closeprice!D137-Closeprice!D136)/Closeprice!D136)*100</f>
        <v>1.56065510176868</v>
      </c>
    </row>
    <row r="141" spans="1:4">
      <c r="A141" s="8">
        <v>44032</v>
      </c>
      <c r="B141" s="4">
        <f>((Closeprice!B138-Closeprice!B137)/Closeprice!B137)*100</f>
        <v>1.03844857004051</v>
      </c>
      <c r="C141" s="4">
        <f>((Closeprice!C138-Closeprice!C137)/Closeprice!C137)*100</f>
        <v>0.912809711213349</v>
      </c>
      <c r="D141" s="4">
        <f>((Closeprice!D138-Closeprice!D137)/Closeprice!D137)*100</f>
        <v>1.01004554873331</v>
      </c>
    </row>
    <row r="142" spans="1:4">
      <c r="A142" s="8">
        <v>44033</v>
      </c>
      <c r="B142" s="4">
        <f>((Closeprice!B139-Closeprice!B138)/Closeprice!B138)*100</f>
        <v>0.24234878558481</v>
      </c>
      <c r="C142" s="4">
        <f>((Closeprice!C139-Closeprice!C138)/Closeprice!C138)*100</f>
        <v>-0.223959409004955</v>
      </c>
      <c r="D142" s="4">
        <f>((Closeprice!D139-Closeprice!D138)/Closeprice!D138)*100</f>
        <v>1.22115791389265</v>
      </c>
    </row>
    <row r="143" spans="1:4">
      <c r="A143" s="8">
        <v>44034</v>
      </c>
      <c r="B143" s="4">
        <f>((Closeprice!B140-Closeprice!B139)/Closeprice!B139)*100</f>
        <v>-0.226005806943462</v>
      </c>
      <c r="C143" s="4">
        <f>((Closeprice!C140-Closeprice!C139)/Closeprice!C139)*100</f>
        <v>0.187981514539395</v>
      </c>
      <c r="D143" s="4">
        <f>((Closeprice!D140-Closeprice!D139)/Closeprice!D139)*100</f>
        <v>-0.306567979639945</v>
      </c>
    </row>
    <row r="144" spans="1:4">
      <c r="A144" s="8">
        <v>44035</v>
      </c>
      <c r="B144" s="4">
        <f>((Closeprice!B141-Closeprice!B140)/Closeprice!B140)*100</f>
        <v>0.610111547992588</v>
      </c>
      <c r="C144" s="4">
        <f>((Closeprice!C141-Closeprice!C140)/Closeprice!C140)*100</f>
        <v>0.981736046343803</v>
      </c>
      <c r="D144" s="4">
        <f>((Closeprice!D141-Closeprice!D140)/Closeprice!D140)*100</f>
        <v>0.704019186045138</v>
      </c>
    </row>
    <row r="145" spans="1:4">
      <c r="A145" s="8">
        <v>44036</v>
      </c>
      <c r="B145" s="4">
        <f>((Closeprice!B142-Closeprice!B141)/Closeprice!B141)*100</f>
        <v>-0.227529447250422</v>
      </c>
      <c r="C145" s="4">
        <f>((Closeprice!C142-Closeprice!C141)/Closeprice!C141)*100</f>
        <v>-0.585781769084171</v>
      </c>
      <c r="D145" s="4">
        <f>((Closeprice!D142-Closeprice!D141)/Closeprice!D141)*100</f>
        <v>-0.28419728221814</v>
      </c>
    </row>
    <row r="146" spans="1:4">
      <c r="A146" s="8">
        <v>44039</v>
      </c>
      <c r="B146" s="4">
        <f>((Closeprice!B143-Closeprice!B142)/Closeprice!B142)*100</f>
        <v>-0.979520381288765</v>
      </c>
      <c r="C146" s="4">
        <f>((Closeprice!C143-Closeprice!C142)/Closeprice!C142)*100</f>
        <v>-1.0021492349964</v>
      </c>
      <c r="D146" s="4">
        <f>((Closeprice!D143-Closeprice!D142)/Closeprice!D142)*100</f>
        <v>-0.589839094507196</v>
      </c>
    </row>
    <row r="147" spans="1:4">
      <c r="A147" s="8">
        <v>44040</v>
      </c>
      <c r="B147" s="4">
        <f>((Closeprice!B144-Closeprice!B143)/Closeprice!B143)*100</f>
        <v>0.606563786553095</v>
      </c>
      <c r="C147" s="4">
        <f>((Closeprice!C144-Closeprice!C143)/Closeprice!C143)*100</f>
        <v>0.764380699774353</v>
      </c>
      <c r="D147" s="4">
        <f>((Closeprice!D144-Closeprice!D143)/Closeprice!D143)*100</f>
        <v>1.46258375720265</v>
      </c>
    </row>
    <row r="148" spans="1:4">
      <c r="A148" s="8">
        <v>44041</v>
      </c>
      <c r="B148" s="4">
        <f>((Closeprice!B145-Closeprice!B144)/Closeprice!B144)*100</f>
        <v>0.42523971505146</v>
      </c>
      <c r="C148" s="4">
        <f>((Closeprice!C145-Closeprice!C144)/Closeprice!C144)*100</f>
        <v>0.684984622047676</v>
      </c>
      <c r="D148" s="4">
        <f>((Closeprice!D145-Closeprice!D144)/Closeprice!D144)*100</f>
        <v>-0.746879523476994</v>
      </c>
    </row>
    <row r="149" spans="1:4">
      <c r="A149" s="8">
        <v>44042</v>
      </c>
      <c r="B149" s="4">
        <f>((Closeprice!B146-Closeprice!B145)/Closeprice!B145)*100</f>
        <v>-0.432304092936129</v>
      </c>
      <c r="C149" s="4">
        <f>((Closeprice!C146-Closeprice!C145)/Closeprice!C145)*100</f>
        <v>-0.383867815194131</v>
      </c>
      <c r="D149" s="4">
        <f>((Closeprice!D146-Closeprice!D145)/Closeprice!D145)*100</f>
        <v>-0.765313254247068</v>
      </c>
    </row>
    <row r="150" spans="1:4">
      <c r="A150" s="8">
        <v>44043</v>
      </c>
      <c r="B150" s="4">
        <f>((Closeprice!B147-Closeprice!B146)/Closeprice!B146)*100</f>
        <v>0.816721855458269</v>
      </c>
      <c r="C150" s="4">
        <f>((Closeprice!C147-Closeprice!C146)/Closeprice!C146)*100</f>
        <v>0.360255351677505</v>
      </c>
      <c r="D150" s="4">
        <f>((Closeprice!D147-Closeprice!D146)/Closeprice!D146)*100</f>
        <v>-0.0906207521522565</v>
      </c>
    </row>
    <row r="151" spans="1:4">
      <c r="A151" s="8">
        <v>44046</v>
      </c>
      <c r="B151" s="4">
        <f>((Closeprice!B148-Closeprice!B147)/Closeprice!B147)*100</f>
        <v>1.02021539331089</v>
      </c>
      <c r="C151" s="4">
        <f>((Closeprice!C148-Closeprice!C147)/Closeprice!C147)*100</f>
        <v>-0.307578033753635</v>
      </c>
      <c r="D151" s="4">
        <f>((Closeprice!D148-Closeprice!D147)/Closeprice!D147)*100</f>
        <v>-1.52949608167963</v>
      </c>
    </row>
    <row r="152" spans="1:4">
      <c r="A152" s="8">
        <v>44047</v>
      </c>
      <c r="B152" s="4">
        <f>((Closeprice!B149-Closeprice!B148)/Closeprice!B148)*100</f>
        <v>1.2341680977239</v>
      </c>
      <c r="C152" s="4">
        <f>((Closeprice!C149-Closeprice!C148)/Closeprice!C148)*100</f>
        <v>1.01809534154857</v>
      </c>
      <c r="D152" s="4">
        <f>((Closeprice!D149-Closeprice!D148)/Closeprice!D148)*100</f>
        <v>1.76253293115955</v>
      </c>
    </row>
    <row r="153" spans="1:4">
      <c r="A153" s="8">
        <v>44048</v>
      </c>
      <c r="B153" s="4">
        <f>((Closeprice!B150-Closeprice!B149)/Closeprice!B149)*100</f>
        <v>0.845688505484741</v>
      </c>
      <c r="C153" s="4">
        <f>((Closeprice!C150-Closeprice!C149)/Closeprice!C149)*100</f>
        <v>0.388411453446915</v>
      </c>
      <c r="D153" s="4">
        <f>((Closeprice!D150-Closeprice!D149)/Closeprice!D149)*100</f>
        <v>0.0424442245369708</v>
      </c>
    </row>
    <row r="154" spans="1:4">
      <c r="A154" s="8">
        <v>44049</v>
      </c>
      <c r="B154" s="4">
        <f>((Closeprice!B151-Closeprice!B150)/Closeprice!B150)*100</f>
        <v>0.987744962984692</v>
      </c>
      <c r="C154" s="4">
        <f>((Closeprice!C151-Closeprice!C150)/Closeprice!C150)*100</f>
        <v>0.766268926677144</v>
      </c>
      <c r="D154" s="4">
        <f>((Closeprice!D151-Closeprice!D150)/Closeprice!D150)*100</f>
        <v>0.898685724867158</v>
      </c>
    </row>
    <row r="155" spans="1:4">
      <c r="A155" s="8">
        <v>44050</v>
      </c>
      <c r="B155" s="4">
        <f>((Closeprice!B152-Closeprice!B151)/Closeprice!B151)*100</f>
        <v>0.784974152480831</v>
      </c>
      <c r="C155" s="4">
        <f>((Closeprice!C152-Closeprice!C151)/Closeprice!C151)*100</f>
        <v>1.44126533422274</v>
      </c>
      <c r="D155" s="4">
        <f>((Closeprice!D152-Closeprice!D151)/Closeprice!D151)*100</f>
        <v>0.107327793484596</v>
      </c>
    </row>
    <row r="156" spans="1:4">
      <c r="A156" s="8">
        <v>44053</v>
      </c>
      <c r="B156" s="4">
        <f>((Closeprice!B153-Closeprice!B152)/Closeprice!B152)*100</f>
        <v>1.46605124558388</v>
      </c>
      <c r="C156" s="4">
        <f>((Closeprice!C153-Closeprice!C152)/Closeprice!C152)*100</f>
        <v>1.41945175671484</v>
      </c>
      <c r="D156" s="4">
        <f>((Closeprice!D153-Closeprice!D152)/Closeprice!D152)*100</f>
        <v>0.574121818717687</v>
      </c>
    </row>
    <row r="157" spans="1:4">
      <c r="A157" s="8">
        <v>44054</v>
      </c>
      <c r="B157" s="4">
        <f>((Closeprice!B154-Closeprice!B153)/Closeprice!B153)*100</f>
        <v>-0.2294312239889</v>
      </c>
      <c r="C157" s="4">
        <f>((Closeprice!C154-Closeprice!C153)/Closeprice!C153)*100</f>
        <v>-0.19645370890456</v>
      </c>
      <c r="D157" s="4">
        <f>((Closeprice!D154-Closeprice!D153)/Closeprice!D153)*100</f>
        <v>0.426172088612399</v>
      </c>
    </row>
    <row r="158" spans="1:4">
      <c r="A158" s="8">
        <v>44055</v>
      </c>
      <c r="B158" s="4">
        <f>((Closeprice!B155-Closeprice!B154)/Closeprice!B154)*100</f>
        <v>-0.0226923538330523</v>
      </c>
      <c r="C158" s="4">
        <f>((Closeprice!C155-Closeprice!C154)/Closeprice!C154)*100</f>
        <v>-0.261944349679731</v>
      </c>
      <c r="D158" s="4">
        <f>((Closeprice!D155-Closeprice!D154)/Closeprice!D154)*100</f>
        <v>-0.0549122323315738</v>
      </c>
    </row>
    <row r="159" spans="1:4">
      <c r="A159" s="8">
        <v>44056</v>
      </c>
      <c r="B159" s="4">
        <f>((Closeprice!B156-Closeprice!B155)/Closeprice!B155)*100</f>
        <v>0.762751804957588</v>
      </c>
      <c r="C159" s="4">
        <f>((Closeprice!C156-Closeprice!C155)/Closeprice!C155)*100</f>
        <v>1.5888905840399</v>
      </c>
      <c r="D159" s="4">
        <f>((Closeprice!D156-Closeprice!D155)/Closeprice!D155)*100</f>
        <v>0.00390803699302008</v>
      </c>
    </row>
    <row r="160" spans="1:4">
      <c r="A160" s="8">
        <v>44057</v>
      </c>
      <c r="B160" s="4">
        <f>((Closeprice!B157-Closeprice!B156)/Closeprice!B156)*100</f>
        <v>-0.605898000235294</v>
      </c>
      <c r="C160" s="4">
        <f>((Closeprice!C157-Closeprice!C156)/Closeprice!C156)*100</f>
        <v>-1.02292091683667</v>
      </c>
      <c r="D160" s="4">
        <f>((Closeprice!D157-Closeprice!D156)/Closeprice!D156)*100</f>
        <v>-1.06754203274348</v>
      </c>
    </row>
    <row r="161" spans="1:4">
      <c r="A161" s="8">
        <v>44060</v>
      </c>
      <c r="B161" s="4">
        <f>((Closeprice!B158-Closeprice!B157)/Closeprice!B157)*100</f>
        <v>0.843944286541209</v>
      </c>
      <c r="C161" s="4">
        <f>((Closeprice!C158-Closeprice!C157)/Closeprice!C157)*100</f>
        <v>0.406829074976543</v>
      </c>
      <c r="D161" s="4">
        <f>((Closeprice!D158-Closeprice!D157)/Closeprice!D157)*100</f>
        <v>0.588557858978468</v>
      </c>
    </row>
    <row r="162" spans="1:4">
      <c r="A162" s="8">
        <v>44061</v>
      </c>
      <c r="B162" s="4">
        <f>((Closeprice!B159-Closeprice!B158)/Closeprice!B158)*100</f>
        <v>1.30187924372195</v>
      </c>
      <c r="C162" s="4">
        <f>((Closeprice!C159-Closeprice!C158)/Closeprice!C158)*100</f>
        <v>1.13425750225983</v>
      </c>
      <c r="D162" s="4">
        <f>((Closeprice!D159-Closeprice!D158)/Closeprice!D158)*100</f>
        <v>1.19887181311461</v>
      </c>
    </row>
    <row r="163" spans="1:4">
      <c r="A163" s="8">
        <v>44062</v>
      </c>
      <c r="B163" s="4">
        <f>((Closeprice!B160-Closeprice!B159)/Closeprice!B159)*100</f>
        <v>1.15967135815221</v>
      </c>
      <c r="C163" s="4">
        <f>((Closeprice!C160-Closeprice!C159)/Closeprice!C159)*100</f>
        <v>0.578166406034653</v>
      </c>
      <c r="D163" s="4">
        <f>((Closeprice!D160-Closeprice!D159)/Closeprice!D159)*100</f>
        <v>0.229857771224174</v>
      </c>
    </row>
    <row r="164" spans="1:4">
      <c r="A164" s="8">
        <v>44063</v>
      </c>
      <c r="B164" s="4">
        <f>((Closeprice!B161-Closeprice!B160)/Closeprice!B160)*100</f>
        <v>0.722090493534439</v>
      </c>
      <c r="C164" s="4">
        <f>((Closeprice!C161-Closeprice!C160)/Closeprice!C160)*100</f>
        <v>0.868301696851457</v>
      </c>
      <c r="D164" s="4">
        <f>((Closeprice!D161-Closeprice!D160)/Closeprice!D160)*100</f>
        <v>-0.830782684739824</v>
      </c>
    </row>
    <row r="165" spans="1:4">
      <c r="A165" s="8">
        <v>44064</v>
      </c>
      <c r="B165" s="4">
        <f>((Closeprice!B162-Closeprice!B161)/Closeprice!B161)*100</f>
        <v>1.41212380924644</v>
      </c>
      <c r="C165" s="4">
        <f>((Closeprice!C162-Closeprice!C161)/Closeprice!C161)*100</f>
        <v>0.568482160030456</v>
      </c>
      <c r="D165" s="4">
        <f>((Closeprice!D162-Closeprice!D161)/Closeprice!D161)*100</f>
        <v>0.47834913286302</v>
      </c>
    </row>
    <row r="166" spans="1:4">
      <c r="A166" s="8">
        <v>44067</v>
      </c>
      <c r="B166" s="4">
        <f>((Closeprice!B163-Closeprice!B162)/Closeprice!B162)*100</f>
        <v>1.57194539011117</v>
      </c>
      <c r="C166" s="4">
        <f>((Closeprice!C163-Closeprice!C162)/Closeprice!C162)*100</f>
        <v>0.435470226930002</v>
      </c>
      <c r="D166" s="4">
        <f>((Closeprice!D163-Closeprice!D162)/Closeprice!D162)*100</f>
        <v>0.712850740162582</v>
      </c>
    </row>
    <row r="167" spans="1:4">
      <c r="A167" s="8">
        <v>44068</v>
      </c>
      <c r="B167" s="4">
        <f>((Closeprice!B164-Closeprice!B163)/Closeprice!B163)*100</f>
        <v>0.110332552680592</v>
      </c>
      <c r="C167" s="4">
        <f>((Closeprice!C164-Closeprice!C163)/Closeprice!C163)*100</f>
        <v>0.513813438515168</v>
      </c>
      <c r="D167" s="4">
        <f>((Closeprice!D164-Closeprice!D163)/Closeprice!D163)*100</f>
        <v>0.0894117433474602</v>
      </c>
    </row>
    <row r="168" spans="1:4">
      <c r="A168" s="8">
        <v>44069</v>
      </c>
      <c r="B168" s="4">
        <f>((Closeprice!B165-Closeprice!B164)/Closeprice!B164)*100</f>
        <v>0.685069676992478</v>
      </c>
      <c r="C168" s="4">
        <f>((Closeprice!C165-Closeprice!C164)/Closeprice!C164)*100</f>
        <v>0.377180013036362</v>
      </c>
      <c r="D168" s="4">
        <f>((Closeprice!D165-Closeprice!D164)/Closeprice!D164)*100</f>
        <v>0.609905407979096</v>
      </c>
    </row>
    <row r="169" spans="1:4">
      <c r="A169" s="8">
        <v>44070</v>
      </c>
      <c r="B169" s="4">
        <f>((Closeprice!B166-Closeprice!B165)/Closeprice!B165)*100</f>
        <v>0.34828522121955</v>
      </c>
      <c r="C169" s="4">
        <f>((Closeprice!C166-Closeprice!C165)/Closeprice!C165)*100</f>
        <v>0.0122746512613232</v>
      </c>
      <c r="D169" s="4">
        <f>((Closeprice!D166-Closeprice!D165)/Closeprice!D165)*100</f>
        <v>0.164735364243175</v>
      </c>
    </row>
    <row r="170" spans="1:4">
      <c r="A170" s="8">
        <v>44071</v>
      </c>
      <c r="B170" s="4">
        <f>((Closeprice!B167-Closeprice!B166)/Closeprice!B166)*100</f>
        <v>-0.232670970902159</v>
      </c>
      <c r="C170" s="4">
        <f>((Closeprice!C167-Closeprice!C166)/Closeprice!C166)*100</f>
        <v>0.548332435942093</v>
      </c>
      <c r="D170" s="4">
        <f>((Closeprice!D167-Closeprice!D166)/Closeprice!D166)*100</f>
        <v>0.710954321184872</v>
      </c>
    </row>
    <row r="171" spans="1:4">
      <c r="A171" s="8">
        <v>44074</v>
      </c>
      <c r="B171" s="4">
        <f>((Closeprice!B168-Closeprice!B167)/Closeprice!B167)*100</f>
        <v>-4.36521675322119</v>
      </c>
      <c r="C171" s="4">
        <f>((Closeprice!C168-Closeprice!C167)/Closeprice!C167)*100</f>
        <v>-3.7850420064391</v>
      </c>
      <c r="D171" s="4">
        <f>((Closeprice!D168-Closeprice!D167)/Closeprice!D167)*100</f>
        <v>-2.38677666749324</v>
      </c>
    </row>
    <row r="172" spans="1:4">
      <c r="A172" s="8">
        <v>44075</v>
      </c>
      <c r="B172" s="4">
        <f>((Closeprice!B169-Closeprice!B168)/Closeprice!B168)*100</f>
        <v>0.538079181483487</v>
      </c>
      <c r="C172" s="4">
        <f>((Closeprice!C169-Closeprice!C168)/Closeprice!C168)*100</f>
        <v>1.16387486299029</v>
      </c>
      <c r="D172" s="4">
        <f>((Closeprice!D169-Closeprice!D168)/Closeprice!D168)*100</f>
        <v>0.748599951024033</v>
      </c>
    </row>
    <row r="173" spans="1:4">
      <c r="A173" s="8">
        <v>44076</v>
      </c>
      <c r="B173" s="4">
        <f>((Closeprice!B170-Closeprice!B169)/Closeprice!B169)*100</f>
        <v>1.65860467956029</v>
      </c>
      <c r="C173" s="4">
        <f>((Closeprice!C170-Closeprice!C169)/Closeprice!C169)*100</f>
        <v>1.26186538439497</v>
      </c>
      <c r="D173" s="4">
        <f>((Closeprice!D170-Closeprice!D169)/Closeprice!D169)*100</f>
        <v>0.579937304075229</v>
      </c>
    </row>
    <row r="174" spans="1:4">
      <c r="A174" s="8">
        <v>44077</v>
      </c>
      <c r="B174" s="4">
        <f>((Closeprice!B171-Closeprice!B170)/Closeprice!B170)*100</f>
        <v>0.743565209201514</v>
      </c>
      <c r="C174" s="4">
        <f>((Closeprice!C171-Closeprice!C170)/Closeprice!C170)*100</f>
        <v>0.39889021830101</v>
      </c>
      <c r="D174" s="4">
        <f>((Closeprice!D171-Closeprice!D170)/Closeprice!D170)*100</f>
        <v>0.0261985261070744</v>
      </c>
    </row>
    <row r="175" spans="1:4">
      <c r="A175" s="8">
        <v>44078</v>
      </c>
      <c r="B175" s="4">
        <f>((Closeprice!B172-Closeprice!B171)/Closeprice!B171)*100</f>
        <v>-1.07280306042884</v>
      </c>
      <c r="C175" s="4">
        <f>((Closeprice!C172-Closeprice!C171)/Closeprice!C171)*100</f>
        <v>-1.73763916631519</v>
      </c>
      <c r="D175" s="4">
        <f>((Closeprice!D172-Closeprice!D171)/Closeprice!D171)*100</f>
        <v>-1.70607082135705</v>
      </c>
    </row>
    <row r="176" spans="1:4">
      <c r="A176" s="8">
        <v>44081</v>
      </c>
      <c r="B176" s="4">
        <f>((Closeprice!B173-Closeprice!B172)/Closeprice!B172)*100</f>
        <v>-0.201945220732493</v>
      </c>
      <c r="C176" s="4">
        <f>((Closeprice!C173-Closeprice!C172)/Closeprice!C172)*100</f>
        <v>-0.775727438506685</v>
      </c>
      <c r="D176" s="4">
        <f>((Closeprice!D173-Closeprice!D172)/Closeprice!D172)*100</f>
        <v>0.166079759632292</v>
      </c>
    </row>
    <row r="177" spans="1:4">
      <c r="A177" s="8">
        <v>44082</v>
      </c>
      <c r="B177" s="4">
        <f>((Closeprice!B174-Closeprice!B173)/Closeprice!B173)*100</f>
        <v>-0.932858864183427</v>
      </c>
      <c r="C177" s="4">
        <f>((Closeprice!C174-Closeprice!C173)/Closeprice!C173)*100</f>
        <v>-1.49189368608065</v>
      </c>
      <c r="D177" s="4">
        <f>((Closeprice!D174-Closeprice!D173)/Closeprice!D173)*100</f>
        <v>-0.335736694369538</v>
      </c>
    </row>
    <row r="178" spans="1:4">
      <c r="A178" s="8">
        <v>44083</v>
      </c>
      <c r="B178" s="4">
        <f>((Closeprice!B175-Closeprice!B174)/Closeprice!B174)*100</f>
        <v>-0.938803244045213</v>
      </c>
      <c r="C178" s="4">
        <f>((Closeprice!C175-Closeprice!C174)/Closeprice!C174)*100</f>
        <v>-0.276535306066937</v>
      </c>
      <c r="D178" s="4">
        <f>((Closeprice!D175-Closeprice!D174)/Closeprice!D174)*100</f>
        <v>-0.327433546866957</v>
      </c>
    </row>
    <row r="179" spans="1:4">
      <c r="A179" s="8">
        <v>44084</v>
      </c>
      <c r="B179" s="4">
        <f>((Closeprice!B176-Closeprice!B175)/Closeprice!B175)*100</f>
        <v>1.26849480386995</v>
      </c>
      <c r="C179" s="4">
        <f>((Closeprice!C176-Closeprice!C175)/Closeprice!C175)*100</f>
        <v>0.916793431712701</v>
      </c>
      <c r="D179" s="4">
        <f>((Closeprice!D176-Closeprice!D175)/Closeprice!D175)*100</f>
        <v>1.51603646613678</v>
      </c>
    </row>
    <row r="180" spans="1:4">
      <c r="A180" s="8">
        <v>44085</v>
      </c>
      <c r="B180" s="4">
        <f>((Closeprice!B177-Closeprice!B176)/Closeprice!B176)*100</f>
        <v>0.516867229471517</v>
      </c>
      <c r="C180" s="4">
        <f>((Closeprice!C177-Closeprice!C176)/Closeprice!C176)*100</f>
        <v>0.579617074004101</v>
      </c>
      <c r="D180" s="4">
        <f>((Closeprice!D177-Closeprice!D176)/Closeprice!D176)*100</f>
        <v>0.177833973111153</v>
      </c>
    </row>
    <row r="181" spans="1:4">
      <c r="A181" s="8">
        <v>44088</v>
      </c>
      <c r="B181" s="4">
        <f>((Closeprice!B178-Closeprice!B177)/Closeprice!B177)*100</f>
        <v>4.0317977342088</v>
      </c>
      <c r="C181" s="4">
        <f>((Closeprice!C178-Closeprice!C177)/Closeprice!C177)*100</f>
        <v>1.55577020413899</v>
      </c>
      <c r="D181" s="4">
        <f>((Closeprice!D178-Closeprice!D177)/Closeprice!D177)*100</f>
        <v>-0.177064274331586</v>
      </c>
    </row>
    <row r="182" spans="1:4">
      <c r="A182" s="8">
        <v>44089</v>
      </c>
      <c r="B182" s="4">
        <f>((Closeprice!B179-Closeprice!B178)/Closeprice!B178)*100</f>
        <v>1.44164202194354</v>
      </c>
      <c r="C182" s="4">
        <f>((Closeprice!C179-Closeprice!C178)/Closeprice!C178)*100</f>
        <v>0.853389612491926</v>
      </c>
      <c r="D182" s="4">
        <f>((Closeprice!D179-Closeprice!D178)/Closeprice!D178)*100</f>
        <v>0.752948346515418</v>
      </c>
    </row>
    <row r="183" spans="1:4">
      <c r="A183" s="8">
        <v>44090</v>
      </c>
      <c r="B183" s="4">
        <f>((Closeprice!B180-Closeprice!B179)/Closeprice!B179)*100</f>
        <v>0.438244496559067</v>
      </c>
      <c r="C183" s="4">
        <f>((Closeprice!C180-Closeprice!C179)/Closeprice!C179)*100</f>
        <v>0.206863388909828</v>
      </c>
      <c r="D183" s="4">
        <f>((Closeprice!D180-Closeprice!D179)/Closeprice!D179)*100</f>
        <v>0.725653370169</v>
      </c>
    </row>
    <row r="184" spans="1:4">
      <c r="A184" s="8">
        <v>44091</v>
      </c>
      <c r="B184" s="4">
        <f>((Closeprice!B181-Closeprice!B180)/Closeprice!B180)*100</f>
        <v>-0.527188952037797</v>
      </c>
      <c r="C184" s="4">
        <f>((Closeprice!C181-Closeprice!C180)/Closeprice!C180)*100</f>
        <v>-0.243722500631406</v>
      </c>
      <c r="D184" s="4">
        <f>((Closeprice!D181-Closeprice!D180)/Closeprice!D180)*100</f>
        <v>-0.738128103544102</v>
      </c>
    </row>
    <row r="185" spans="1:4">
      <c r="A185" s="8">
        <v>44092</v>
      </c>
      <c r="B185" s="4">
        <f>((Closeprice!B182-Closeprice!B181)/Closeprice!B181)*100</f>
        <v>-0.322941063418795</v>
      </c>
      <c r="C185" s="4">
        <f>((Closeprice!C182-Closeprice!C181)/Closeprice!C181)*100</f>
        <v>0.25764318118372</v>
      </c>
      <c r="D185" s="4">
        <f>((Closeprice!D182-Closeprice!D181)/Closeprice!D181)*100</f>
        <v>-0.0519222520712505</v>
      </c>
    </row>
    <row r="186" spans="1:4">
      <c r="A186" s="8">
        <v>44095</v>
      </c>
      <c r="B186" s="4">
        <f>((Closeprice!B183-Closeprice!B182)/Closeprice!B182)*100</f>
        <v>-3.61203086539982</v>
      </c>
      <c r="C186" s="4">
        <f>((Closeprice!C183-Closeprice!C182)/Closeprice!C182)*100</f>
        <v>-3.43046824120469</v>
      </c>
      <c r="D186" s="4">
        <f>((Closeprice!D183-Closeprice!D182)/Closeprice!D182)*100</f>
        <v>-2.3557844333017</v>
      </c>
    </row>
    <row r="187" spans="1:4">
      <c r="A187" s="8">
        <v>44096</v>
      </c>
      <c r="B187" s="4">
        <f>((Closeprice!B184-Closeprice!B183)/Closeprice!B183)*100</f>
        <v>-1.61439283287698</v>
      </c>
      <c r="C187" s="4">
        <f>((Closeprice!C184-Closeprice!C183)/Closeprice!C183)*100</f>
        <v>-1.70098385654977</v>
      </c>
      <c r="D187" s="4">
        <f>((Closeprice!D184-Closeprice!D183)/Closeprice!D183)*100</f>
        <v>-0.842682334435944</v>
      </c>
    </row>
    <row r="188" spans="1:4">
      <c r="A188" s="8">
        <v>44097</v>
      </c>
      <c r="B188" s="4">
        <f>((Closeprice!B185-Closeprice!B184)/Closeprice!B184)*100</f>
        <v>-0.0670606219752045</v>
      </c>
      <c r="C188" s="4">
        <f>((Closeprice!C185-Closeprice!C184)/Closeprice!C184)*100</f>
        <v>-0.32545971447193</v>
      </c>
      <c r="D188" s="4">
        <f>((Closeprice!D185-Closeprice!D184)/Closeprice!D184)*100</f>
        <v>-0.24004646963727</v>
      </c>
    </row>
    <row r="189" spans="1:4">
      <c r="A189" s="8">
        <v>44098</v>
      </c>
      <c r="B189" s="4">
        <f>((Closeprice!B186-Closeprice!B185)/Closeprice!B185)*100</f>
        <v>-2.28455680977245</v>
      </c>
      <c r="C189" s="4">
        <f>((Closeprice!C186-Closeprice!C185)/Closeprice!C185)*100</f>
        <v>-2.14013001899154</v>
      </c>
      <c r="D189" s="4">
        <f>((Closeprice!D186-Closeprice!D185)/Closeprice!D185)*100</f>
        <v>-2.8655077425299</v>
      </c>
    </row>
    <row r="190" spans="1:4">
      <c r="A190" s="8">
        <v>44099</v>
      </c>
      <c r="B190" s="4">
        <f>((Closeprice!B187-Closeprice!B186)/Closeprice!B186)*100</f>
        <v>2.31008986270739</v>
      </c>
      <c r="C190" s="4">
        <f>((Closeprice!C187-Closeprice!C186)/Closeprice!C186)*100</f>
        <v>2.89574333552714</v>
      </c>
      <c r="D190" s="4">
        <f>((Closeprice!D187-Closeprice!D186)/Closeprice!D186)*100</f>
        <v>2.30581823084182</v>
      </c>
    </row>
    <row r="191" spans="1:4">
      <c r="A191" s="8">
        <v>44102</v>
      </c>
      <c r="B191" s="4">
        <f>((Closeprice!B188-Closeprice!B187)/Closeprice!B187)*100</f>
        <v>2.53642834574401</v>
      </c>
      <c r="C191" s="4">
        <f>((Closeprice!C188-Closeprice!C187)/Closeprice!C187)*100</f>
        <v>2.68046716534092</v>
      </c>
      <c r="D191" s="4">
        <f>((Closeprice!D188-Closeprice!D187)/Closeprice!D187)*100</f>
        <v>1.68415058287564</v>
      </c>
    </row>
    <row r="192" spans="1:4">
      <c r="A192" s="8">
        <v>44103</v>
      </c>
      <c r="B192" s="4">
        <f>((Closeprice!B189-Closeprice!B188)/Closeprice!B188)*100</f>
        <v>-0.0139269675205605</v>
      </c>
      <c r="C192" s="4">
        <f>((Closeprice!C189-Closeprice!C188)/Closeprice!C188)*100</f>
        <v>-0.160994825748568</v>
      </c>
      <c r="D192" s="4">
        <f>((Closeprice!D189-Closeprice!D188)/Closeprice!D188)*100</f>
        <v>-0.0999724612895917</v>
      </c>
    </row>
    <row r="193" spans="1:4">
      <c r="A193" s="8">
        <v>44104</v>
      </c>
      <c r="B193" s="4">
        <f>((Closeprice!B190-Closeprice!B189)/Closeprice!B189)*100</f>
        <v>0.0415848539618004</v>
      </c>
      <c r="C193" s="4">
        <f>((Closeprice!C190-Closeprice!C189)/Closeprice!C189)*100</f>
        <v>0.0537514790161686</v>
      </c>
      <c r="D193" s="4">
        <f>((Closeprice!D190-Closeprice!D189)/Closeprice!D189)*100</f>
        <v>0.258057342472679</v>
      </c>
    </row>
    <row r="194" spans="1:4">
      <c r="A194" s="8">
        <v>44105</v>
      </c>
      <c r="B194" s="4">
        <f>((Closeprice!B191-Closeprice!B190)/Closeprice!B190)*100</f>
        <v>0.693330893985213</v>
      </c>
      <c r="C194" s="4">
        <f>((Closeprice!C191-Closeprice!C190)/Closeprice!C190)*100</f>
        <v>0.73497960241194</v>
      </c>
      <c r="D194" s="4">
        <f>((Closeprice!D191-Closeprice!D190)/Closeprice!D190)*100</f>
        <v>1.42998745381825</v>
      </c>
    </row>
    <row r="195" spans="1:4">
      <c r="A195" s="8">
        <v>44109</v>
      </c>
      <c r="B195" s="4">
        <f>((Closeprice!B192-Closeprice!B191)/Closeprice!B191)*100</f>
        <v>0.384357440395867</v>
      </c>
      <c r="C195" s="4">
        <f>((Closeprice!C192-Closeprice!C191)/Closeprice!C191)*100</f>
        <v>-0.180041516885221</v>
      </c>
      <c r="D195" s="4">
        <f>((Closeprice!D192-Closeprice!D191)/Closeprice!D191)*100</f>
        <v>0.747625230643081</v>
      </c>
    </row>
    <row r="196" spans="1:4">
      <c r="A196" s="8">
        <v>44110</v>
      </c>
      <c r="B196" s="4">
        <f>((Closeprice!B193-Closeprice!B192)/Closeprice!B192)*100</f>
        <v>0.54837709392746</v>
      </c>
      <c r="C196" s="4">
        <f>((Closeprice!C193-Closeprice!C192)/Closeprice!C192)*100</f>
        <v>0.59033258535781</v>
      </c>
      <c r="D196" s="4">
        <f>((Closeprice!D193-Closeprice!D192)/Closeprice!D192)*100</f>
        <v>1.29603501917371</v>
      </c>
    </row>
    <row r="197" spans="1:4">
      <c r="A197" s="8">
        <v>44111</v>
      </c>
      <c r="B197" s="4">
        <f>((Closeprice!B194-Closeprice!B193)/Closeprice!B193)*100</f>
        <v>-0.404158992587218</v>
      </c>
      <c r="C197" s="4">
        <f>((Closeprice!C194-Closeprice!C193)/Closeprice!C193)*100</f>
        <v>-0.605693071137506</v>
      </c>
      <c r="D197" s="4">
        <f>((Closeprice!D194-Closeprice!D193)/Closeprice!D193)*100</f>
        <v>0.549102240158578</v>
      </c>
    </row>
    <row r="198" spans="1:4">
      <c r="A198" s="8">
        <v>44112</v>
      </c>
      <c r="B198" s="4">
        <f>((Closeprice!B195-Closeprice!B194)/Closeprice!B194)*100</f>
        <v>-0.258749232523466</v>
      </c>
      <c r="C198" s="4">
        <f>((Closeprice!C195-Closeprice!C194)/Closeprice!C194)*100</f>
        <v>0.294782525172858</v>
      </c>
      <c r="D198" s="4">
        <f>((Closeprice!D195-Closeprice!D194)/Closeprice!D194)*100</f>
        <v>0.764101015841445</v>
      </c>
    </row>
    <row r="199" spans="1:4">
      <c r="A199" s="8">
        <v>44113</v>
      </c>
      <c r="B199" s="4">
        <f>((Closeprice!B196-Closeprice!B195)/Closeprice!B195)*100</f>
        <v>-0.294263036645309</v>
      </c>
      <c r="C199" s="4">
        <f>((Closeprice!C196-Closeprice!C195)/Closeprice!C195)*100</f>
        <v>-0.416864499142135</v>
      </c>
      <c r="D199" s="4">
        <f>((Closeprice!D196-Closeprice!D195)/Closeprice!D195)*100</f>
        <v>0.625900516847097</v>
      </c>
    </row>
    <row r="200" spans="1:4">
      <c r="A200" s="8">
        <v>44116</v>
      </c>
      <c r="B200" s="4">
        <f>((Closeprice!B197-Closeprice!B196)/Closeprice!B196)*100</f>
        <v>-0.397228155959317</v>
      </c>
      <c r="C200" s="4">
        <f>((Closeprice!C197-Closeprice!C196)/Closeprice!C196)*100</f>
        <v>-0.475769612374751</v>
      </c>
      <c r="D200" s="4">
        <f>((Closeprice!D197-Closeprice!D196)/Closeprice!D196)*100</f>
        <v>-0.0470720114199009</v>
      </c>
    </row>
    <row r="201" spans="1:4">
      <c r="A201" s="8">
        <v>44117</v>
      </c>
      <c r="B201" s="4">
        <f>((Closeprice!B198-Closeprice!B197)/Closeprice!B197)*100</f>
        <v>-0.124373103209556</v>
      </c>
      <c r="C201" s="4">
        <f>((Closeprice!C198-Closeprice!C197)/Closeprice!C197)*100</f>
        <v>-0.291998121848481</v>
      </c>
      <c r="D201" s="4">
        <f>((Closeprice!D198-Closeprice!D197)/Closeprice!D197)*100</f>
        <v>-0.0311040628039233</v>
      </c>
    </row>
    <row r="202" spans="1:4">
      <c r="A202" s="8">
        <v>44118</v>
      </c>
      <c r="B202" s="4">
        <f>((Closeprice!B199-Closeprice!B198)/Closeprice!B198)*100</f>
        <v>-0.192702687090859</v>
      </c>
      <c r="C202" s="4">
        <f>((Closeprice!C199-Closeprice!C198)/Closeprice!C198)*100</f>
        <v>0.504149834941609</v>
      </c>
      <c r="D202" s="4">
        <f>((Closeprice!D199-Closeprice!D198)/Closeprice!D198)*100</f>
        <v>0.294704090799551</v>
      </c>
    </row>
    <row r="203" spans="1:4">
      <c r="A203" s="8">
        <v>44119</v>
      </c>
      <c r="B203" s="4">
        <f>((Closeprice!B200-Closeprice!B199)/Closeprice!B199)*100</f>
        <v>-1.45078612849801</v>
      </c>
      <c r="C203" s="4">
        <f>((Closeprice!C200-Closeprice!C199)/Closeprice!C199)*100</f>
        <v>-1.74776216092885</v>
      </c>
      <c r="D203" s="4">
        <f>((Closeprice!D200-Closeprice!D199)/Closeprice!D199)*100</f>
        <v>-2.37189640294058</v>
      </c>
    </row>
    <row r="204" spans="1:4">
      <c r="A204" s="8">
        <v>44120</v>
      </c>
      <c r="B204" s="4">
        <f>((Closeprice!B201-Closeprice!B200)/Closeprice!B200)*100</f>
        <v>0.973849268810661</v>
      </c>
      <c r="C204" s="4">
        <f>((Closeprice!C201-Closeprice!C200)/Closeprice!C200)*100</f>
        <v>1.05350241345564</v>
      </c>
      <c r="D204" s="4">
        <f>((Closeprice!D201-Closeprice!D200)/Closeprice!D200)*100</f>
        <v>0.733757311839025</v>
      </c>
    </row>
    <row r="205" spans="1:4">
      <c r="A205" s="8">
        <v>44123</v>
      </c>
      <c r="B205" s="4">
        <f>((Closeprice!B202-Closeprice!B201)/Closeprice!B201)*100</f>
        <v>0.434989612188364</v>
      </c>
      <c r="C205" s="4">
        <f>((Closeprice!C202-Closeprice!C201)/Closeprice!C201)*100</f>
        <v>0.57819716564385</v>
      </c>
      <c r="D205" s="4">
        <f>((Closeprice!D202-Closeprice!D201)/Closeprice!D201)*100</f>
        <v>1.00387198244169</v>
      </c>
    </row>
    <row r="206" spans="1:4">
      <c r="A206" s="8">
        <v>44124</v>
      </c>
      <c r="B206" s="4">
        <f>((Closeprice!B203-Closeprice!B202)/Closeprice!B202)*100</f>
        <v>0.304763084746495</v>
      </c>
      <c r="C206" s="4">
        <f>((Closeprice!C203-Closeprice!C202)/Closeprice!C202)*100</f>
        <v>0.471037036281483</v>
      </c>
      <c r="D206" s="4">
        <f>((Closeprice!D203-Closeprice!D202)/Closeprice!D202)*100</f>
        <v>0.210699487107301</v>
      </c>
    </row>
    <row r="207" spans="1:4">
      <c r="A207" s="8">
        <v>44125</v>
      </c>
      <c r="B207" s="4">
        <f>((Closeprice!B204-Closeprice!B203)/Closeprice!B203)*100</f>
        <v>0.0304776942214619</v>
      </c>
      <c r="C207" s="4">
        <f>((Closeprice!C204-Closeprice!C203)/Closeprice!C203)*100</f>
        <v>0.226191056316294</v>
      </c>
      <c r="D207" s="4">
        <f>((Closeprice!D204-Closeprice!D203)/Closeprice!D203)*100</f>
        <v>0.267100348086404</v>
      </c>
    </row>
    <row r="208" spans="1:4">
      <c r="A208" s="8">
        <v>44126</v>
      </c>
      <c r="B208" s="4">
        <f>((Closeprice!B205-Closeprice!B204)/Closeprice!B204)*100</f>
        <v>0.85499453716206</v>
      </c>
      <c r="C208" s="4">
        <f>((Closeprice!C205-Closeprice!C204)/Closeprice!C204)*100</f>
        <v>0.538540598870652</v>
      </c>
      <c r="D208" s="4">
        <f>((Closeprice!D205-Closeprice!D204)/Closeprice!D204)*100</f>
        <v>-0.298346725737716</v>
      </c>
    </row>
    <row r="209" spans="1:4">
      <c r="A209" s="8">
        <v>44127</v>
      </c>
      <c r="B209" s="4">
        <f>((Closeprice!B206-Closeprice!B205)/Closeprice!B205)*100</f>
        <v>0.708739905563453</v>
      </c>
      <c r="C209" s="4">
        <f>((Closeprice!C206-Closeprice!C205)/Closeprice!C205)*100</f>
        <v>0.589792380454703</v>
      </c>
      <c r="D209" s="4">
        <f>((Closeprice!D206-Closeprice!D205)/Closeprice!D205)*100</f>
        <v>0.258184628354649</v>
      </c>
    </row>
    <row r="210" spans="1:4">
      <c r="A210" s="8">
        <v>44130</v>
      </c>
      <c r="B210" s="4">
        <f>((Closeprice!B207-Closeprice!B206)/Closeprice!B206)*100</f>
        <v>-0.884596146971943</v>
      </c>
      <c r="C210" s="4">
        <f>((Closeprice!C207-Closeprice!C206)/Closeprice!C206)*100</f>
        <v>-1.77249083539774</v>
      </c>
      <c r="D210" s="4">
        <f>((Closeprice!D207-Closeprice!D206)/Closeprice!D206)*100</f>
        <v>-1.34913196573412</v>
      </c>
    </row>
    <row r="211" spans="1:4">
      <c r="A211" s="8">
        <v>44131</v>
      </c>
      <c r="B211" s="4">
        <f>((Closeprice!B208-Closeprice!B207)/Closeprice!B207)*100</f>
        <v>0.598105023028918</v>
      </c>
      <c r="C211" s="4">
        <f>((Closeprice!C208-Closeprice!C207)/Closeprice!C207)*100</f>
        <v>1.65234031127108</v>
      </c>
      <c r="D211" s="4">
        <f>((Closeprice!D208-Closeprice!D207)/Closeprice!D207)*100</f>
        <v>0.944055866442635</v>
      </c>
    </row>
    <row r="212" spans="1:4">
      <c r="A212" s="8">
        <v>44132</v>
      </c>
      <c r="B212" s="4">
        <f>((Closeprice!B209-Closeprice!B208)/Closeprice!B208)*100</f>
        <v>-0.759885569861164</v>
      </c>
      <c r="C212" s="4">
        <f>((Closeprice!C209-Closeprice!C208)/Closeprice!C208)*100</f>
        <v>-0.934148827181455</v>
      </c>
      <c r="D212" s="4">
        <f>((Closeprice!D209-Closeprice!D208)/Closeprice!D208)*100</f>
        <v>-1.36776645058011</v>
      </c>
    </row>
    <row r="213" spans="1:4">
      <c r="A213" s="8">
        <v>44133</v>
      </c>
      <c r="B213" s="4">
        <f>((Closeprice!B210-Closeprice!B209)/Closeprice!B209)*100</f>
        <v>-0.55202540639006</v>
      </c>
      <c r="C213" s="4">
        <f>((Closeprice!C210-Closeprice!C209)/Closeprice!C209)*100</f>
        <v>-0.0120156365283495</v>
      </c>
      <c r="D213" s="4">
        <f>((Closeprice!D210-Closeprice!D209)/Closeprice!D209)*100</f>
        <v>-0.379233773877667</v>
      </c>
    </row>
    <row r="214" spans="1:4">
      <c r="A214" s="8">
        <v>44134</v>
      </c>
      <c r="B214" s="4">
        <f>((Closeprice!B211-Closeprice!B210)/Closeprice!B210)*100</f>
        <v>-0.0336397617955724</v>
      </c>
      <c r="C214" s="4">
        <f>((Closeprice!C211-Closeprice!C210)/Closeprice!C210)*100</f>
        <v>0.623605461695561</v>
      </c>
      <c r="D214" s="4">
        <f>((Closeprice!D211-Closeprice!D210)/Closeprice!D210)*100</f>
        <v>-0.257365694271935</v>
      </c>
    </row>
    <row r="215" spans="1:4">
      <c r="A215" s="8">
        <v>44137</v>
      </c>
      <c r="B215" s="4">
        <f>((Closeprice!B212-Closeprice!B211)/Closeprice!B211)*100</f>
        <v>-0.713255167892707</v>
      </c>
      <c r="C215" s="4">
        <f>((Closeprice!C212-Closeprice!C211)/Closeprice!C211)*100</f>
        <v>0.362907608513322</v>
      </c>
      <c r="D215" s="4">
        <f>((Closeprice!D212-Closeprice!D211)/Closeprice!D211)*100</f>
        <v>0.225271211730257</v>
      </c>
    </row>
    <row r="216" spans="1:4">
      <c r="A216" s="8">
        <v>44138</v>
      </c>
      <c r="B216" s="4">
        <f>((Closeprice!B213-Closeprice!B212)/Closeprice!B212)*100</f>
        <v>0.354352521903498</v>
      </c>
      <c r="C216" s="4">
        <f>((Closeprice!C213-Closeprice!C212)/Closeprice!C212)*100</f>
        <v>0.416479763295104</v>
      </c>
      <c r="D216" s="4">
        <f>((Closeprice!D213-Closeprice!D212)/Closeprice!D212)*100</f>
        <v>1.22769980903938</v>
      </c>
    </row>
    <row r="217" spans="1:4">
      <c r="A217" s="8">
        <v>44139</v>
      </c>
      <c r="B217" s="4">
        <f>((Closeprice!B214-Closeprice!B213)/Closeprice!B213)*100</f>
        <v>0.329776928692818</v>
      </c>
      <c r="C217" s="4">
        <f>((Closeprice!C214-Closeprice!C213)/Closeprice!C213)*100</f>
        <v>0.433858974862543</v>
      </c>
      <c r="D217" s="4">
        <f>((Closeprice!D214-Closeprice!D213)/Closeprice!D213)*100</f>
        <v>0.831097832024487</v>
      </c>
    </row>
    <row r="218" spans="1:4">
      <c r="A218" s="8">
        <v>44140</v>
      </c>
      <c r="B218" s="4">
        <f>((Closeprice!B215-Closeprice!B214)/Closeprice!B214)*100</f>
        <v>1.70178570588697</v>
      </c>
      <c r="C218" s="4">
        <f>((Closeprice!C215-Closeprice!C214)/Closeprice!C214)*100</f>
        <v>1.7423231063132</v>
      </c>
      <c r="D218" s="4">
        <f>((Closeprice!D215-Closeprice!D214)/Closeprice!D214)*100</f>
        <v>1.72723504214454</v>
      </c>
    </row>
    <row r="219" spans="1:4">
      <c r="A219" s="8">
        <v>44141</v>
      </c>
      <c r="B219" s="4">
        <f>((Closeprice!B216-Closeprice!B215)/Closeprice!B215)*100</f>
        <v>0.538698917250858</v>
      </c>
      <c r="C219" s="4">
        <f>((Closeprice!C216-Closeprice!C215)/Closeprice!C215)*100</f>
        <v>0.363084833373833</v>
      </c>
      <c r="D219" s="4">
        <f>((Closeprice!D216-Closeprice!D215)/Closeprice!D215)*100</f>
        <v>1.10692832779221</v>
      </c>
    </row>
    <row r="220" spans="1:4">
      <c r="A220" s="8">
        <v>44144</v>
      </c>
      <c r="B220" s="4">
        <f>((Closeprice!B217-Closeprice!B216)/Closeprice!B216)*100</f>
        <v>0.569785405581933</v>
      </c>
      <c r="C220" s="4">
        <f>((Closeprice!C217-Closeprice!C216)/Closeprice!C216)*100</f>
        <v>1.00838961463859</v>
      </c>
      <c r="D220" s="4">
        <f>((Closeprice!D217-Closeprice!D216)/Closeprice!D216)*100</f>
        <v>1.60425640806927</v>
      </c>
    </row>
    <row r="221" spans="1:4">
      <c r="A221" s="8">
        <v>44145</v>
      </c>
      <c r="B221" s="4">
        <f>((Closeprice!B218-Closeprice!B217)/Closeprice!B217)*100</f>
        <v>-0.477434412390424</v>
      </c>
      <c r="C221" s="4">
        <f>((Closeprice!C218-Closeprice!C217)/Closeprice!C217)*100</f>
        <v>-0.10321270428853</v>
      </c>
      <c r="D221" s="4">
        <f>((Closeprice!D218-Closeprice!D217)/Closeprice!D217)*100</f>
        <v>1.2322048091877</v>
      </c>
    </row>
    <row r="222" spans="1:4">
      <c r="A222" s="8">
        <v>44146</v>
      </c>
      <c r="B222" s="4">
        <f>((Closeprice!B219-Closeprice!B218)/Closeprice!B218)*100</f>
        <v>0.338571330092273</v>
      </c>
      <c r="C222" s="4">
        <f>((Closeprice!C219-Closeprice!C218)/Closeprice!C218)*100</f>
        <v>0.766145738173591</v>
      </c>
      <c r="D222" s="4">
        <f>((Closeprice!D219-Closeprice!D218)/Closeprice!D218)*100</f>
        <v>0.930890213005918</v>
      </c>
    </row>
    <row r="223" spans="1:4">
      <c r="A223" s="8">
        <v>44147</v>
      </c>
      <c r="B223" s="4">
        <f>((Closeprice!B220-Closeprice!B219)/Closeprice!B219)*100</f>
        <v>1.19798053028092</v>
      </c>
      <c r="C223" s="4">
        <f>((Closeprice!C220-Closeprice!C219)/Closeprice!C219)*100</f>
        <v>0.496260964443259</v>
      </c>
      <c r="D223" s="4">
        <f>((Closeprice!D220-Closeprice!D219)/Closeprice!D219)*100</f>
        <v>-0.388641480288566</v>
      </c>
    </row>
    <row r="224" spans="1:4">
      <c r="A224" s="8">
        <v>44148</v>
      </c>
      <c r="B224" s="4">
        <f>((Closeprice!B221-Closeprice!B220)/Closeprice!B220)*100</f>
        <v>1.11739645720278</v>
      </c>
      <c r="C224" s="4">
        <f>((Closeprice!C221-Closeprice!C220)/Closeprice!C220)*100</f>
        <v>0.861642883552736</v>
      </c>
      <c r="D224" s="4">
        <f>((Closeprice!D221-Closeprice!D220)/Closeprice!D220)*100</f>
        <v>0.277564689482237</v>
      </c>
    </row>
    <row r="225" spans="1:4">
      <c r="A225" s="8">
        <v>44149</v>
      </c>
      <c r="B225" s="4">
        <f>((Closeprice!B222-Closeprice!B221)/Closeprice!B221)*100</f>
        <v>0.838090098362259</v>
      </c>
      <c r="C225" s="4">
        <f>((Closeprice!C222-Closeprice!C221)/Closeprice!C221)*100</f>
        <v>0.622051851511261</v>
      </c>
      <c r="D225" s="4">
        <f>((Closeprice!D222-Closeprice!D221)/Closeprice!D221)*100</f>
        <v>0.467428096685445</v>
      </c>
    </row>
    <row r="226" spans="1:4">
      <c r="A226" s="8">
        <v>44152</v>
      </c>
      <c r="B226" s="4">
        <f>((Closeprice!B223-Closeprice!B222)/Closeprice!B222)*100</f>
        <v>0.884072491154203</v>
      </c>
      <c r="C226" s="4">
        <f>((Closeprice!C223-Closeprice!C222)/Closeprice!C222)*100</f>
        <v>1.07553872396363</v>
      </c>
      <c r="D226" s="4">
        <f>((Closeprice!D223-Closeprice!D222)/Closeprice!D222)*100</f>
        <v>0.708421433995625</v>
      </c>
    </row>
    <row r="227" spans="1:4">
      <c r="A227" s="8">
        <v>44153</v>
      </c>
      <c r="B227" s="4">
        <f>((Closeprice!B224-Closeprice!B223)/Closeprice!B223)*100</f>
        <v>0.904861335468723</v>
      </c>
      <c r="C227" s="4">
        <f>((Closeprice!C224-Closeprice!C223)/Closeprice!C223)*100</f>
        <v>1.21867310911516</v>
      </c>
      <c r="D227" s="4">
        <f>((Closeprice!D224-Closeprice!D223)/Closeprice!D223)*100</f>
        <v>0.479663097648032</v>
      </c>
    </row>
    <row r="228" spans="1:4">
      <c r="A228" s="8">
        <v>44154</v>
      </c>
      <c r="B228" s="4">
        <f>((Closeprice!B225-Closeprice!B224)/Closeprice!B224)*100</f>
        <v>0.0341356881144241</v>
      </c>
      <c r="C228" s="4">
        <f>((Closeprice!C225-Closeprice!C224)/Closeprice!C224)*100</f>
        <v>-0.649908069396141</v>
      </c>
      <c r="D228" s="4">
        <f>((Closeprice!D225-Closeprice!D224)/Closeprice!D224)*100</f>
        <v>-1.28021004425817</v>
      </c>
    </row>
    <row r="229" spans="1:4">
      <c r="A229" s="8">
        <v>44155</v>
      </c>
      <c r="B229" s="4">
        <f>((Closeprice!B226-Closeprice!B225)/Closeprice!B225)*100</f>
        <v>0.768974024631577</v>
      </c>
      <c r="C229" s="4">
        <f>((Closeprice!C226-Closeprice!C225)/Closeprice!C225)*100</f>
        <v>1.22474770024936</v>
      </c>
      <c r="D229" s="4">
        <f>((Closeprice!D226-Closeprice!D225)/Closeprice!D225)*100</f>
        <v>0.684365926772838</v>
      </c>
    </row>
    <row r="230" spans="1:4">
      <c r="A230" s="8">
        <v>44158</v>
      </c>
      <c r="B230" s="4">
        <f>((Closeprice!B227-Closeprice!B226)/Closeprice!B226)*100</f>
        <v>1.37450525411632</v>
      </c>
      <c r="C230" s="4">
        <f>((Closeprice!C227-Closeprice!C226)/Closeprice!C226)*100</f>
        <v>1.25209138198521</v>
      </c>
      <c r="D230" s="4">
        <f>((Closeprice!D227-Closeprice!D226)/Closeprice!D226)*100</f>
        <v>0.548248514905898</v>
      </c>
    </row>
    <row r="231" spans="1:4">
      <c r="A231" s="8">
        <v>44159</v>
      </c>
      <c r="B231" s="4">
        <f>((Closeprice!B228-Closeprice!B227)/Closeprice!B227)*100</f>
        <v>0.885097086372557</v>
      </c>
      <c r="C231" s="4">
        <f>((Closeprice!C228-Closeprice!C227)/Closeprice!C227)*100</f>
        <v>0.579306946756157</v>
      </c>
      <c r="D231" s="4">
        <f>((Closeprice!D228-Closeprice!D227)/Closeprice!D227)*100</f>
        <v>0.971306091965418</v>
      </c>
    </row>
    <row r="232" spans="1:4">
      <c r="A232" s="8">
        <v>44160</v>
      </c>
      <c r="B232" s="4">
        <f>((Closeprice!B229-Closeprice!B228)/Closeprice!B228)*100</f>
        <v>-1.1292324313089</v>
      </c>
      <c r="C232" s="4">
        <f>((Closeprice!C229-Closeprice!C228)/Closeprice!C228)*100</f>
        <v>-1.76250141139909</v>
      </c>
      <c r="D232" s="4">
        <f>((Closeprice!D229-Closeprice!D228)/Closeprice!D228)*100</f>
        <v>-1.45086153673458</v>
      </c>
    </row>
    <row r="233" spans="1:4">
      <c r="A233" s="8">
        <v>44161</v>
      </c>
      <c r="B233" s="4">
        <f>((Closeprice!B230-Closeprice!B229)/Closeprice!B229)*100</f>
        <v>0.713609549179905</v>
      </c>
      <c r="C233" s="4">
        <f>((Closeprice!C230-Closeprice!C229)/Closeprice!C229)*100</f>
        <v>0.938779556170194</v>
      </c>
      <c r="D233" s="4">
        <f>((Closeprice!D230-Closeprice!D229)/Closeprice!D229)*100</f>
        <v>1.04406087405774</v>
      </c>
    </row>
    <row r="234" spans="1:4">
      <c r="A234" s="8">
        <v>44162</v>
      </c>
      <c r="B234" s="4">
        <f>((Closeprice!B231-Closeprice!B230)/Closeprice!B230)*100</f>
        <v>2.39738204836633</v>
      </c>
      <c r="C234" s="4">
        <f>((Closeprice!C231-Closeprice!C230)/Closeprice!C230)*100</f>
        <v>1.90739158672761</v>
      </c>
      <c r="D234" s="4">
        <f>((Closeprice!D231-Closeprice!D230)/Closeprice!D230)*100</f>
        <v>-0.25383929416169</v>
      </c>
    </row>
    <row r="235" spans="1:4">
      <c r="A235" s="8">
        <v>44166</v>
      </c>
      <c r="B235" s="4">
        <f>((Closeprice!B232-Closeprice!B231)/Closeprice!B231)*100</f>
        <v>0.817118662648921</v>
      </c>
      <c r="C235" s="4">
        <f>((Closeprice!C232-Closeprice!C231)/Closeprice!C231)*100</f>
        <v>0.936643678704557</v>
      </c>
      <c r="D235" s="4">
        <f>((Closeprice!D232-Closeprice!D231)/Closeprice!D231)*100</f>
        <v>1.22923856228936</v>
      </c>
    </row>
    <row r="236" spans="1:4">
      <c r="A236" s="8">
        <v>44167</v>
      </c>
      <c r="B236" s="4">
        <f>((Closeprice!B233-Closeprice!B232)/Closeprice!B232)*100</f>
        <v>0.683064284807413</v>
      </c>
      <c r="C236" s="4">
        <f>((Closeprice!C233-Closeprice!C232)/Closeprice!C232)*100</f>
        <v>0.552155791456473</v>
      </c>
      <c r="D236" s="4">
        <f>((Closeprice!D233-Closeprice!D232)/Closeprice!D232)*100</f>
        <v>0.154305912468272</v>
      </c>
    </row>
    <row r="237" spans="1:4">
      <c r="A237" s="8">
        <v>44168</v>
      </c>
      <c r="B237" s="4">
        <f>((Closeprice!B234-Closeprice!B233)/Closeprice!B233)*100</f>
        <v>0.678897207992182</v>
      </c>
      <c r="C237" s="4">
        <f>((Closeprice!C234-Closeprice!C233)/Closeprice!C233)*100</f>
        <v>0.850276833640609</v>
      </c>
      <c r="D237" s="4">
        <f>((Closeprice!D234-Closeprice!D233)/Closeprice!D233)*100</f>
        <v>0.269320726548888</v>
      </c>
    </row>
    <row r="238" spans="1:4">
      <c r="A238" s="8">
        <v>44169</v>
      </c>
      <c r="B238" s="4">
        <f>((Closeprice!B235-Closeprice!B234)/Closeprice!B234)*100</f>
        <v>0.416049598910791</v>
      </c>
      <c r="C238" s="4">
        <f>((Closeprice!C235-Closeprice!C234)/Closeprice!C234)*100</f>
        <v>0.437235608190692</v>
      </c>
      <c r="D238" s="4">
        <f>((Closeprice!D235-Closeprice!D234)/Closeprice!D234)*100</f>
        <v>0.910014928691678</v>
      </c>
    </row>
    <row r="239" spans="1:4">
      <c r="A239" s="8">
        <v>44172</v>
      </c>
      <c r="B239" s="4">
        <f>((Closeprice!B236-Closeprice!B235)/Closeprice!B235)*100</f>
        <v>1.30141609917025</v>
      </c>
      <c r="C239" s="4">
        <f>((Closeprice!C236-Closeprice!C235)/Closeprice!C235)*100</f>
        <v>0.949392202665821</v>
      </c>
      <c r="D239" s="4">
        <f>((Closeprice!D236-Closeprice!D235)/Closeprice!D235)*100</f>
        <v>0.810132359653132</v>
      </c>
    </row>
    <row r="240" spans="1:4">
      <c r="A240" s="8">
        <v>44173</v>
      </c>
      <c r="B240" s="4">
        <f>((Closeprice!B237-Closeprice!B236)/Closeprice!B236)*100</f>
        <v>-0.291004898914984</v>
      </c>
      <c r="C240" s="4">
        <f>((Closeprice!C237-Closeprice!C236)/Closeprice!C236)*100</f>
        <v>-0.164235042391792</v>
      </c>
      <c r="D240" s="4">
        <f>((Closeprice!D237-Closeprice!D236)/Closeprice!D236)*100</f>
        <v>0.279452803309715</v>
      </c>
    </row>
    <row r="241" spans="1:4">
      <c r="A241" s="8">
        <v>44174</v>
      </c>
      <c r="B241" s="4">
        <f>((Closeprice!B238-Closeprice!B237)/Closeprice!B237)*100</f>
        <v>0.490749565077201</v>
      </c>
      <c r="C241" s="4">
        <f>((Closeprice!C238-Closeprice!C237)/Closeprice!C237)*100</f>
        <v>0.404501383144802</v>
      </c>
      <c r="D241" s="4">
        <f>((Closeprice!D238-Closeprice!D237)/Closeprice!D237)*100</f>
        <v>0.910555752322607</v>
      </c>
    </row>
    <row r="242" spans="1:4">
      <c r="A242" s="8">
        <v>44175</v>
      </c>
      <c r="B242" s="4">
        <f>((Closeprice!B239-Closeprice!B238)/Closeprice!B238)*100</f>
        <v>-0.650663207689392</v>
      </c>
      <c r="C242" s="4">
        <f>((Closeprice!C239-Closeprice!C238)/Closeprice!C238)*100</f>
        <v>-0.573477069157662</v>
      </c>
      <c r="D242" s="4">
        <f>((Closeprice!D239-Closeprice!D238)/Closeprice!D238)*100</f>
        <v>-0.271916781893803</v>
      </c>
    </row>
    <row r="243" spans="1:4">
      <c r="A243" s="8">
        <v>44176</v>
      </c>
      <c r="B243" s="4">
        <f>((Closeprice!B240-Closeprice!B239)/Closeprice!B239)*100</f>
        <v>0.512509820718911</v>
      </c>
      <c r="C243" s="4">
        <f>((Closeprice!C240-Closeprice!C239)/Closeprice!C239)*100</f>
        <v>0.148954631140099</v>
      </c>
      <c r="D243" s="4">
        <f>((Closeprice!D240-Closeprice!D239)/Closeprice!D239)*100</f>
        <v>0.264536452078862</v>
      </c>
    </row>
    <row r="244" spans="1:4">
      <c r="A244" s="8">
        <v>44179</v>
      </c>
      <c r="B244" s="4">
        <f>((Closeprice!B241-Closeprice!B240)/Closeprice!B240)*100</f>
        <v>0.744278049152885</v>
      </c>
      <c r="C244" s="4">
        <f>((Closeprice!C241-Closeprice!C240)/Closeprice!C240)*100</f>
        <v>0.785157739257086</v>
      </c>
      <c r="D244" s="4">
        <f>((Closeprice!D241-Closeprice!D240)/Closeprice!D240)*100</f>
        <v>0.300097010794628</v>
      </c>
    </row>
    <row r="245" spans="1:4">
      <c r="A245" s="8">
        <v>44180</v>
      </c>
      <c r="B245" s="4">
        <f>((Closeprice!B242-Closeprice!B241)/Closeprice!B241)*100</f>
        <v>0.0732332686015165</v>
      </c>
      <c r="C245" s="4">
        <f>((Closeprice!C242-Closeprice!C241)/Closeprice!C241)*100</f>
        <v>0.424601999332911</v>
      </c>
      <c r="D245" s="4">
        <f>((Closeprice!D242-Closeprice!D241)/Closeprice!D241)*100</f>
        <v>0.0274970916537555</v>
      </c>
    </row>
    <row r="246" spans="1:4">
      <c r="A246" s="8">
        <v>44181</v>
      </c>
      <c r="B246" s="4">
        <f>((Closeprice!B243-Closeprice!B242)/Closeprice!B242)*100</f>
        <v>0.881320647349131</v>
      </c>
      <c r="C246" s="4">
        <f>((Closeprice!C243-Closeprice!C242)/Closeprice!C242)*100</f>
        <v>0.868620329347181</v>
      </c>
      <c r="D246" s="4">
        <f>((Closeprice!D243-Closeprice!D242)/Closeprice!D242)*100</f>
        <v>0.841218151549991</v>
      </c>
    </row>
    <row r="247" spans="1:4">
      <c r="A247" s="8">
        <v>44182</v>
      </c>
      <c r="B247" s="4">
        <f>((Closeprice!B244-Closeprice!B243)/Closeprice!B243)*100</f>
        <v>-0.228712204089942</v>
      </c>
      <c r="C247" s="4">
        <f>((Closeprice!C244-Closeprice!C243)/Closeprice!C243)*100</f>
        <v>-0.133330277265475</v>
      </c>
      <c r="D247" s="4">
        <f>((Closeprice!D244-Closeprice!D243)/Closeprice!D243)*100</f>
        <v>0.305009398102079</v>
      </c>
    </row>
    <row r="248" spans="1:4">
      <c r="A248" s="8">
        <v>44183</v>
      </c>
      <c r="B248" s="4">
        <f>((Closeprice!B245-Closeprice!B244)/Closeprice!B244)*100</f>
        <v>-0.236928242183337</v>
      </c>
      <c r="C248" s="4">
        <f>((Closeprice!C245-Closeprice!C244)/Closeprice!C244)*100</f>
        <v>-0.351991652513488</v>
      </c>
      <c r="D248" s="4">
        <f>((Closeprice!D245-Closeprice!D244)/Closeprice!D244)*100</f>
        <v>0.206395602975453</v>
      </c>
    </row>
    <row r="249" spans="1:4">
      <c r="A249" s="8">
        <v>44186</v>
      </c>
      <c r="B249" s="4">
        <f>((Closeprice!B246-Closeprice!B245)/Closeprice!B245)*100</f>
        <v>-4.57034965192383</v>
      </c>
      <c r="C249" s="4">
        <f>((Closeprice!C246-Closeprice!C245)/Closeprice!C245)*100</f>
        <v>-4.1356808930644</v>
      </c>
      <c r="D249" s="4">
        <f>((Closeprice!D246-Closeprice!D245)/Closeprice!D245)*100</f>
        <v>-3.27580320904298</v>
      </c>
    </row>
    <row r="250" spans="1:4">
      <c r="A250" s="8">
        <v>44187</v>
      </c>
      <c r="B250" s="4">
        <f>((Closeprice!B247-Closeprice!B246)/Closeprice!B246)*100</f>
        <v>0.947514859653737</v>
      </c>
      <c r="C250" s="4">
        <f>((Closeprice!C247-Closeprice!C246)/Closeprice!C246)*100</f>
        <v>1.09358463941944</v>
      </c>
      <c r="D250" s="4">
        <f>((Closeprice!D247-Closeprice!D246)/Closeprice!D246)*100</f>
        <v>1.12434018055327</v>
      </c>
    </row>
    <row r="251" spans="1:4">
      <c r="A251" s="8">
        <v>44188</v>
      </c>
      <c r="B251" s="4">
        <f>((Closeprice!B248-Closeprice!B247)/Closeprice!B247)*100</f>
        <v>2.65433476304589</v>
      </c>
      <c r="C251" s="4">
        <f>((Closeprice!C248-Closeprice!C247)/Closeprice!C247)*100</f>
        <v>2.40232790002088</v>
      </c>
      <c r="D251" s="4">
        <f>((Closeprice!D248-Closeprice!D247)/Closeprice!D247)*100</f>
        <v>1.06413920678195</v>
      </c>
    </row>
    <row r="252" spans="1:4">
      <c r="A252" s="8">
        <v>44189</v>
      </c>
      <c r="B252" s="4">
        <f>((Closeprice!B249-Closeprice!B248)/Closeprice!B248)*100</f>
        <v>0.58906147386583</v>
      </c>
      <c r="C252" s="4">
        <f>((Closeprice!C249-Closeprice!C248)/Closeprice!C248)*100</f>
        <v>0.0603417630663117</v>
      </c>
      <c r="D252" s="4">
        <f>((Closeprice!D249-Closeprice!D248)/Closeprice!D248)*100</f>
        <v>1.08324859461637</v>
      </c>
    </row>
    <row r="253" spans="1:4">
      <c r="A253" s="8">
        <v>44193</v>
      </c>
      <c r="B253" s="4">
        <f>((Closeprice!B250-Closeprice!B249)/Closeprice!B249)*100</f>
        <v>1.48827220456756</v>
      </c>
      <c r="C253" s="4">
        <f>((Closeprice!C250-Closeprice!C249)/Closeprice!C249)*100</f>
        <v>0.828944316529662</v>
      </c>
      <c r="D253" s="4">
        <f>((Closeprice!D250-Closeprice!D249)/Closeprice!D249)*100</f>
        <v>0.918846895546408</v>
      </c>
    </row>
    <row r="254" spans="1:4">
      <c r="A254" s="8">
        <v>44194</v>
      </c>
      <c r="B254" s="4">
        <f>((Closeprice!B251-Closeprice!B250)/Closeprice!B250)*100</f>
        <v>0.162108616117533</v>
      </c>
      <c r="C254" s="4">
        <f>((Closeprice!C251-Closeprice!C250)/Closeprice!C250)*100</f>
        <v>-0.0696282323686551</v>
      </c>
      <c r="D254" s="4">
        <f>((Closeprice!D251-Closeprice!D250)/Closeprice!D250)*100</f>
        <v>0.387438710393315</v>
      </c>
    </row>
    <row r="255" spans="1:4">
      <c r="A255" s="8">
        <v>44195</v>
      </c>
      <c r="B255" s="4">
        <f>((Closeprice!B252-Closeprice!B251)/Closeprice!B251)*100</f>
        <v>0.365322827055501</v>
      </c>
      <c r="C255" s="4">
        <f>((Closeprice!C252-Closeprice!C251)/Closeprice!C251)*100</f>
        <v>0.52793751214149</v>
      </c>
      <c r="D255" s="4">
        <f>((Closeprice!D252-Closeprice!D251)/Closeprice!D251)*100</f>
        <v>0.333297736610479</v>
      </c>
    </row>
    <row r="256" spans="1:4">
      <c r="A256" s="8">
        <v>44196</v>
      </c>
      <c r="B256" s="4">
        <f>((Closeprice!B253-Closeprice!B252)/Closeprice!B252)*100</f>
        <v>0.359335030562882</v>
      </c>
      <c r="C256" s="4">
        <f>((Closeprice!C253-Closeprice!C252)/Closeprice!C252)*100</f>
        <v>0.204302186279146</v>
      </c>
      <c r="D256" s="4">
        <f>((Closeprice!D253-Closeprice!D252)/Closeprice!D252)*100</f>
        <v>0.0364121179528683</v>
      </c>
    </row>
    <row r="257" spans="1:4">
      <c r="A257" s="8">
        <v>44197</v>
      </c>
      <c r="B257" s="4">
        <f>((Closeprice!B254-Closeprice!B253)/Closeprice!B253)*100</f>
        <v>0.900204496491613</v>
      </c>
      <c r="C257" s="4">
        <f>((Closeprice!C254-Closeprice!C253)/Closeprice!C253)*100</f>
        <v>1.24321194018537</v>
      </c>
      <c r="D257" s="4">
        <f>((Closeprice!D254-Closeprice!D253)/Closeprice!D253)*100</f>
        <v>0.309297016599743</v>
      </c>
    </row>
    <row r="258" spans="1:4">
      <c r="A258" s="8">
        <v>44200</v>
      </c>
      <c r="B258" s="4">
        <f>((Closeprice!B255-Closeprice!B254)/Closeprice!B254)*100</f>
        <v>1.36794036261921</v>
      </c>
      <c r="C258" s="4">
        <f>((Closeprice!C255-Closeprice!C254)/Closeprice!C254)*100</f>
        <v>1.41506941018956</v>
      </c>
      <c r="D258" s="4">
        <f>((Closeprice!D255-Closeprice!D254)/Closeprice!D254)*100</f>
        <v>0.954617520301908</v>
      </c>
    </row>
    <row r="259" spans="1:4">
      <c r="A259" s="8">
        <v>44201</v>
      </c>
      <c r="B259" s="4">
        <f>((Closeprice!B256-Closeprice!B255)/Closeprice!B255)*100</f>
        <v>0.707207618459031</v>
      </c>
      <c r="C259" s="4">
        <f>((Closeprice!C256-Closeprice!C255)/Closeprice!C255)*100</f>
        <v>1.38213350472708</v>
      </c>
      <c r="D259" s="4">
        <f>((Closeprice!D256-Closeprice!D255)/Closeprice!D255)*100</f>
        <v>0.513899999631351</v>
      </c>
    </row>
    <row r="260" spans="1:4">
      <c r="A260" s="8">
        <v>44202</v>
      </c>
      <c r="B260" s="4">
        <f>((Closeprice!B257-Closeprice!B256)/Closeprice!B256)*100</f>
        <v>-0.142529613651962</v>
      </c>
      <c r="C260" s="4">
        <f>((Closeprice!C257-Closeprice!C256)/Closeprice!C256)*100</f>
        <v>0.390337826948077</v>
      </c>
      <c r="D260" s="4">
        <f>((Closeprice!D257-Closeprice!D256)/Closeprice!D256)*100</f>
        <v>-0.337058458920315</v>
      </c>
    </row>
    <row r="261" spans="1:4">
      <c r="A261" s="8">
        <v>44203</v>
      </c>
      <c r="B261" s="4">
        <f>((Closeprice!B258-Closeprice!B257)/Closeprice!B257)*100</f>
        <v>0.847104807530645</v>
      </c>
      <c r="C261" s="4">
        <f>((Closeprice!C258-Closeprice!C257)/Closeprice!C257)*100</f>
        <v>1.05450788654135</v>
      </c>
      <c r="D261" s="4">
        <f>((Closeprice!D258-Closeprice!D257)/Closeprice!D257)*100</f>
        <v>0.0552010421956767</v>
      </c>
    </row>
    <row r="262" spans="1:4">
      <c r="A262" s="8">
        <v>44204</v>
      </c>
      <c r="B262" s="4">
        <f>((Closeprice!B259-Closeprice!B258)/Closeprice!B258)*100</f>
        <v>0.723011837301293</v>
      </c>
      <c r="C262" s="4">
        <f>((Closeprice!C259-Closeprice!C258)/Closeprice!C258)*100</f>
        <v>1.01326138428035</v>
      </c>
      <c r="D262" s="4">
        <f>((Closeprice!D259-Closeprice!D258)/Closeprice!D258)*100</f>
        <v>1.43848111694692</v>
      </c>
    </row>
    <row r="263" spans="1:4">
      <c r="A263" s="8">
        <v>44207</v>
      </c>
      <c r="B263" s="4">
        <f>((Closeprice!B260-Closeprice!B259)/Closeprice!B259)*100</f>
        <v>-0.170028542583035</v>
      </c>
      <c r="C263" s="4">
        <f>((Closeprice!C260-Closeprice!C259)/Closeprice!C259)*100</f>
        <v>-0.0753446416479362</v>
      </c>
      <c r="D263" s="4">
        <f>((Closeprice!D260-Closeprice!D259)/Closeprice!D259)*100</f>
        <v>0.908827208615097</v>
      </c>
    </row>
    <row r="264" spans="1:4">
      <c r="A264" s="8">
        <v>44208</v>
      </c>
      <c r="B264" s="4">
        <f>((Closeprice!B261-Closeprice!B260)/Closeprice!B260)*100</f>
        <v>0.245226324455251</v>
      </c>
      <c r="C264" s="4">
        <f>((Closeprice!C261-Closeprice!C260)/Closeprice!C260)*100</f>
        <v>0.440800447598078</v>
      </c>
      <c r="D264" s="4">
        <f>((Closeprice!D261-Closeprice!D260)/Closeprice!D260)*100</f>
        <v>0.513112577546301</v>
      </c>
    </row>
    <row r="265" spans="1:4">
      <c r="A265" s="8">
        <v>44209</v>
      </c>
      <c r="B265" s="4">
        <f>((Closeprice!B262-Closeprice!B261)/Closeprice!B261)*100</f>
        <v>-0.380864706096846</v>
      </c>
      <c r="C265" s="4">
        <f>((Closeprice!C262-Closeprice!C261)/Closeprice!C261)*100</f>
        <v>-0.629978238913812</v>
      </c>
      <c r="D265" s="4">
        <f>((Closeprice!D262-Closeprice!D261)/Closeprice!D261)*100</f>
        <v>-0.0378937509272331</v>
      </c>
    </row>
    <row r="266" spans="1:4">
      <c r="A266" s="8">
        <v>44210</v>
      </c>
      <c r="B266" s="4">
        <f>((Closeprice!B263-Closeprice!B262)/Closeprice!B262)*100</f>
        <v>0.167474242281171</v>
      </c>
      <c r="C266" s="4">
        <f>((Closeprice!C263-Closeprice!C262)/Closeprice!C262)*100</f>
        <v>0.290293326711229</v>
      </c>
      <c r="D266" s="4">
        <f>((Closeprice!D263-Closeprice!D262)/Closeprice!D262)*100</f>
        <v>0.217256418004918</v>
      </c>
    </row>
    <row r="267" spans="1:4">
      <c r="A267" s="8">
        <v>44211</v>
      </c>
      <c r="B267" s="4">
        <f>((Closeprice!B264-Closeprice!B263)/Closeprice!B263)*100</f>
        <v>-1.05977948579167</v>
      </c>
      <c r="C267" s="4">
        <f>((Closeprice!C264-Closeprice!C263)/Closeprice!C263)*100</f>
        <v>-1.24776680771039</v>
      </c>
      <c r="D267" s="4">
        <f>((Closeprice!D264-Closeprice!D263)/Closeprice!D263)*100</f>
        <v>-1.11550827709996</v>
      </c>
    </row>
    <row r="268" spans="1:4">
      <c r="A268" s="8">
        <v>44214</v>
      </c>
      <c r="B268" s="4">
        <f>((Closeprice!B265-Closeprice!B264)/Closeprice!B264)*100</f>
        <v>-1.88592086979421</v>
      </c>
      <c r="C268" s="4">
        <f>((Closeprice!C265-Closeprice!C264)/Closeprice!C264)*100</f>
        <v>-2.00649169970175</v>
      </c>
      <c r="D268" s="4">
        <f>((Closeprice!D265-Closeprice!D264)/Closeprice!D264)*100</f>
        <v>-1.17193843488931</v>
      </c>
    </row>
    <row r="269" spans="1:4">
      <c r="A269" s="8">
        <v>44215</v>
      </c>
      <c r="B269" s="4">
        <f>((Closeprice!B266-Closeprice!B265)/Closeprice!B265)*100</f>
        <v>1.6649399693068</v>
      </c>
      <c r="C269" s="4">
        <f>((Closeprice!C266-Closeprice!C265)/Closeprice!C265)*100</f>
        <v>2.30625598183627</v>
      </c>
      <c r="D269" s="4">
        <f>((Closeprice!D266-Closeprice!D265)/Closeprice!D265)*100</f>
        <v>1.73027943364707</v>
      </c>
    </row>
    <row r="270" spans="1:4">
      <c r="A270" s="8">
        <v>44216</v>
      </c>
      <c r="B270" s="4">
        <f>((Closeprice!B267-Closeprice!B266)/Closeprice!B266)*100</f>
        <v>0.581809361646401</v>
      </c>
      <c r="C270" s="4">
        <f>((Closeprice!C267-Closeprice!C266)/Closeprice!C266)*100</f>
        <v>1.07777202056134</v>
      </c>
      <c r="D270" s="4">
        <f>((Closeprice!D267-Closeprice!D266)/Closeprice!D266)*100</f>
        <v>0.794340191531828</v>
      </c>
    </row>
    <row r="271" spans="1:4">
      <c r="A271" s="8">
        <v>44217</v>
      </c>
      <c r="B271" s="4">
        <f>((Closeprice!B268-Closeprice!B267)/Closeprice!B267)*100</f>
        <v>-0.6844546264043</v>
      </c>
      <c r="C271" s="4">
        <f>((Closeprice!C268-Closeprice!C267)/Closeprice!C267)*100</f>
        <v>-0.876995163998096</v>
      </c>
      <c r="D271" s="4">
        <f>((Closeprice!D268-Closeprice!D267)/Closeprice!D267)*100</f>
        <v>-0.455291675124384</v>
      </c>
    </row>
    <row r="272" spans="1:4">
      <c r="A272" s="8">
        <v>44218</v>
      </c>
      <c r="B272" s="4">
        <f>((Closeprice!B269-Closeprice!B268)/Closeprice!B268)*100</f>
        <v>-1.03706131044152</v>
      </c>
      <c r="C272" s="4">
        <f>((Closeprice!C269-Closeprice!C268)/Closeprice!C268)*100</f>
        <v>-1.19257522519107</v>
      </c>
      <c r="D272" s="4">
        <f>((Closeprice!D269-Closeprice!D268)/Closeprice!D268)*100</f>
        <v>-1.41183162481374</v>
      </c>
    </row>
    <row r="273" spans="1:4">
      <c r="A273" s="8">
        <v>44221</v>
      </c>
      <c r="B273" s="4">
        <f>((Closeprice!B270-Closeprice!B269)/Closeprice!B269)*100</f>
        <v>-1.14672362739217</v>
      </c>
      <c r="C273" s="4">
        <f>((Closeprice!C270-Closeprice!C269)/Closeprice!C269)*100</f>
        <v>-1.14343612870145</v>
      </c>
      <c r="D273" s="4">
        <f>((Closeprice!D270-Closeprice!D269)/Closeprice!D269)*100</f>
        <v>-0.895552717138886</v>
      </c>
    </row>
    <row r="274" spans="1:4">
      <c r="A274" s="8">
        <v>44223</v>
      </c>
      <c r="B274" s="4">
        <f>((Closeprice!B271-Closeprice!B270)/Closeprice!B270)*100</f>
        <v>-0.524359171480649</v>
      </c>
      <c r="C274" s="4">
        <f>((Closeprice!C271-Closeprice!C270)/Closeprice!C270)*100</f>
        <v>-1.3758307121129</v>
      </c>
      <c r="D274" s="4">
        <f>((Closeprice!D271-Closeprice!D270)/Closeprice!D270)*100</f>
        <v>-1.86569076875759</v>
      </c>
    </row>
    <row r="275" spans="1:4">
      <c r="A275" s="8">
        <v>44224</v>
      </c>
      <c r="B275" s="4">
        <f>((Closeprice!B272-Closeprice!B271)/Closeprice!B271)*100</f>
        <v>-0.449398878628077</v>
      </c>
      <c r="C275" s="4">
        <f>((Closeprice!C272-Closeprice!C271)/Closeprice!C271)*100</f>
        <v>-0.458065094554174</v>
      </c>
      <c r="D275" s="4">
        <f>((Closeprice!D272-Closeprice!D271)/Closeprice!D271)*100</f>
        <v>-0.951606313696158</v>
      </c>
    </row>
    <row r="276" spans="1:4">
      <c r="A276" s="8">
        <v>44225</v>
      </c>
      <c r="B276" s="4">
        <f>((Closeprice!B273-Closeprice!B272)/Closeprice!B272)*100</f>
        <v>-0.25341163031846</v>
      </c>
      <c r="C276" s="4">
        <f>((Closeprice!C273-Closeprice!C272)/Closeprice!C272)*100</f>
        <v>-0.692758330372238</v>
      </c>
      <c r="D276" s="4">
        <f>((Closeprice!D273-Closeprice!D272)/Closeprice!D272)*100</f>
        <v>-1.46042867367311</v>
      </c>
    </row>
    <row r="277" spans="1:4">
      <c r="A277" s="8">
        <v>44228</v>
      </c>
      <c r="B277" s="4">
        <f>((Closeprice!B274-Closeprice!B273)/Closeprice!B273)*100</f>
        <v>2.02977507477123</v>
      </c>
      <c r="C277" s="4">
        <f>((Closeprice!C274-Closeprice!C273)/Closeprice!C273)*100</f>
        <v>3.03104207832774</v>
      </c>
      <c r="D277" s="4">
        <f>((Closeprice!D274-Closeprice!D273)/Closeprice!D273)*100</f>
        <v>4.64538424193308</v>
      </c>
    </row>
    <row r="278" spans="1:4">
      <c r="A278" s="8">
        <v>44229</v>
      </c>
      <c r="B278" s="4">
        <f>((Closeprice!B275-Closeprice!B274)/Closeprice!B274)*100</f>
        <v>1.59437093670245</v>
      </c>
      <c r="C278" s="4">
        <f>((Closeprice!C275-Closeprice!C274)/Closeprice!C274)*100</f>
        <v>2.25868490647767</v>
      </c>
      <c r="D278" s="4">
        <f>((Closeprice!D275-Closeprice!D274)/Closeprice!D274)*100</f>
        <v>2.48954318800344</v>
      </c>
    </row>
    <row r="279" spans="1:4">
      <c r="A279" s="8">
        <v>44230</v>
      </c>
      <c r="B279" s="4">
        <f>((Closeprice!B276-Closeprice!B275)/Closeprice!B275)*100</f>
        <v>1.46696814427163</v>
      </c>
      <c r="C279" s="4">
        <f>((Closeprice!C276-Closeprice!C275)/Closeprice!C275)*100</f>
        <v>1.381179364352</v>
      </c>
      <c r="D279" s="4">
        <f>((Closeprice!D276-Closeprice!D275)/Closeprice!D275)*100</f>
        <v>0.920658682634728</v>
      </c>
    </row>
    <row r="280" spans="1:4">
      <c r="A280" s="8">
        <v>44231</v>
      </c>
      <c r="B280" s="4">
        <f>((Closeprice!B277-Closeprice!B276)/Closeprice!B276)*100</f>
        <v>1.21182041568818</v>
      </c>
      <c r="C280" s="4">
        <f>((Closeprice!C277-Closeprice!C276)/Closeprice!C276)*100</f>
        <v>1.45333184220553</v>
      </c>
      <c r="D280" s="4">
        <f>((Closeprice!D277-Closeprice!D276)/Closeprice!D276)*100</f>
        <v>0.765514245451951</v>
      </c>
    </row>
    <row r="281" spans="1:4">
      <c r="A281" s="8">
        <v>44232</v>
      </c>
      <c r="B281" s="4">
        <f>((Closeprice!B278-Closeprice!B277)/Closeprice!B277)*100</f>
        <v>-0.275109485010503</v>
      </c>
      <c r="C281" s="4">
        <f>((Closeprice!C278-Closeprice!C277)/Closeprice!C277)*100</f>
        <v>-0.927637441094489</v>
      </c>
      <c r="D281" s="4">
        <f>((Closeprice!D278-Closeprice!D277)/Closeprice!D277)*100</f>
        <v>0.0865723483713288</v>
      </c>
    </row>
    <row r="282" spans="1:4">
      <c r="A282" s="8">
        <v>44235</v>
      </c>
      <c r="B282" s="4">
        <f>((Closeprice!B279-Closeprice!B278)/Closeprice!B278)*100</f>
        <v>1.53251508426344</v>
      </c>
      <c r="C282" s="4">
        <f>((Closeprice!C279-Closeprice!C278)/Closeprice!C278)*100</f>
        <v>1.50480318258173</v>
      </c>
      <c r="D282" s="4">
        <f>((Closeprice!D279-Closeprice!D278)/Closeprice!D278)*100</f>
        <v>1.2782014130254</v>
      </c>
    </row>
    <row r="283" spans="1:4">
      <c r="A283" s="8">
        <v>44236</v>
      </c>
      <c r="B283" s="4">
        <f>((Closeprice!B280-Closeprice!B279)/Closeprice!B279)*100</f>
        <v>-0.257572577030647</v>
      </c>
      <c r="C283" s="4">
        <f>((Closeprice!C280-Closeprice!C279)/Closeprice!C279)*100</f>
        <v>-0.179596352250407</v>
      </c>
      <c r="D283" s="4">
        <f>((Closeprice!D280-Closeprice!D279)/Closeprice!D279)*100</f>
        <v>-0.0646594573100591</v>
      </c>
    </row>
    <row r="284" spans="1:4">
      <c r="A284" s="8">
        <v>44237</v>
      </c>
      <c r="B284" s="4">
        <f>((Closeprice!B281-Closeprice!B280)/Closeprice!B280)*100</f>
        <v>0.420399022274939</v>
      </c>
      <c r="C284" s="4">
        <f>((Closeprice!C281-Closeprice!C280)/Closeprice!C280)*100</f>
        <v>0.712865488454198</v>
      </c>
      <c r="D284" s="4">
        <f>((Closeprice!D281-Closeprice!D280)/Closeprice!D280)*100</f>
        <v>0.0633173079418217</v>
      </c>
    </row>
    <row r="285" spans="1:4">
      <c r="A285" s="8">
        <v>44238</v>
      </c>
      <c r="B285" s="4">
        <f>((Closeprice!B282-Closeprice!B281)/Closeprice!B281)*100</f>
        <v>1.06044931866877</v>
      </c>
      <c r="C285" s="4">
        <f>((Closeprice!C282-Closeprice!C281)/Closeprice!C281)*100</f>
        <v>0.44598394861618</v>
      </c>
      <c r="D285" s="4">
        <f>((Closeprice!D282-Closeprice!D281)/Closeprice!D281)*100</f>
        <v>0.403176310106908</v>
      </c>
    </row>
    <row r="286" spans="1:4">
      <c r="A286" s="8">
        <v>44239</v>
      </c>
      <c r="B286" s="4">
        <f>((Closeprice!B283-Closeprice!B282)/Closeprice!B282)*100</f>
        <v>-0.0201773055246539</v>
      </c>
      <c r="C286" s="4">
        <f>((Closeprice!C283-Closeprice!C282)/Closeprice!C282)*100</f>
        <v>0.0630701440512002</v>
      </c>
      <c r="D286" s="4">
        <f>((Closeprice!D283-Closeprice!D282)/Closeprice!D282)*100</f>
        <v>-0.0454593199354672</v>
      </c>
    </row>
    <row r="287" spans="1:4">
      <c r="A287" s="8">
        <v>44242</v>
      </c>
      <c r="B287" s="4">
        <f>((Closeprice!B284-Closeprice!B283)/Closeprice!B283)*100</f>
        <v>0.366016802525728</v>
      </c>
      <c r="C287" s="4">
        <f>((Closeprice!C284-Closeprice!C283)/Closeprice!C283)*100</f>
        <v>1.39952579047894</v>
      </c>
      <c r="D287" s="4">
        <f>((Closeprice!D284-Closeprice!D283)/Closeprice!D283)*100</f>
        <v>1.01072397605409</v>
      </c>
    </row>
    <row r="288" spans="1:4">
      <c r="A288" s="8">
        <v>44243</v>
      </c>
      <c r="B288" s="4">
        <f>((Closeprice!B285-Closeprice!B284)/Closeprice!B284)*100</f>
        <v>0.430590838672131</v>
      </c>
      <c r="C288" s="4">
        <f>((Closeprice!C285-Closeprice!C284)/Closeprice!C284)*100</f>
        <v>0.190097024768587</v>
      </c>
      <c r="D288" s="4">
        <f>((Closeprice!D285-Closeprice!D284)/Closeprice!D284)*100</f>
        <v>0.0417844875516306</v>
      </c>
    </row>
    <row r="289" spans="1:4">
      <c r="A289" s="8">
        <v>44244</v>
      </c>
      <c r="B289" s="4">
        <f>((Closeprice!B286-Closeprice!B285)/Closeprice!B285)*100</f>
        <v>0.528953665741946</v>
      </c>
      <c r="C289" s="4">
        <f>((Closeprice!C286-Closeprice!C285)/Closeprice!C285)*100</f>
        <v>0.0423174331510683</v>
      </c>
      <c r="D289" s="4">
        <f>((Closeprice!D286-Closeprice!D285)/Closeprice!D285)*100</f>
        <v>-0.550983912019866</v>
      </c>
    </row>
    <row r="290" spans="1:4">
      <c r="A290" s="8">
        <v>44245</v>
      </c>
      <c r="B290" s="4">
        <f>((Closeprice!B287-Closeprice!B286)/Closeprice!B286)*100</f>
        <v>0.669607494534352</v>
      </c>
      <c r="C290" s="4">
        <f>((Closeprice!C287-Closeprice!C286)/Closeprice!C286)*100</f>
        <v>0.686922674378088</v>
      </c>
      <c r="D290" s="4">
        <f>((Closeprice!D287-Closeprice!D286)/Closeprice!D286)*100</f>
        <v>-0.503981280695298</v>
      </c>
    </row>
    <row r="291" spans="1:4">
      <c r="A291" s="8">
        <v>44246</v>
      </c>
      <c r="B291" s="4">
        <f>((Closeprice!B288-Closeprice!B287)/Closeprice!B287)*100</f>
        <v>-0.764471986263287</v>
      </c>
      <c r="C291" s="4">
        <f>((Closeprice!C288-Closeprice!C287)/Closeprice!C287)*100</f>
        <v>-1.66924818067064</v>
      </c>
      <c r="D291" s="4">
        <f>((Closeprice!D288-Closeprice!D287)/Closeprice!D287)*100</f>
        <v>-0.974130578982279</v>
      </c>
    </row>
    <row r="292" spans="1:4">
      <c r="A292" s="8">
        <v>44249</v>
      </c>
      <c r="B292" s="4">
        <f>((Closeprice!B289-Closeprice!B288)/Closeprice!B288)*100</f>
        <v>-1.01452872392001</v>
      </c>
      <c r="C292" s="4">
        <f>((Closeprice!C289-Closeprice!C288)/Closeprice!C288)*100</f>
        <v>-1.34406294421109</v>
      </c>
      <c r="D292" s="4">
        <f>((Closeprice!D289-Closeprice!D288)/Closeprice!D288)*100</f>
        <v>-2.00744309373809</v>
      </c>
    </row>
    <row r="293" spans="1:4">
      <c r="A293" s="8">
        <v>44250</v>
      </c>
      <c r="B293" s="4">
        <f>((Closeprice!B290-Closeprice!B289)/Closeprice!B289)*100</f>
        <v>0.735229420976322</v>
      </c>
      <c r="C293" s="4">
        <f>((Closeprice!C290-Closeprice!C289)/Closeprice!C289)*100</f>
        <v>0.983242631498279</v>
      </c>
      <c r="D293" s="4">
        <f>((Closeprice!D290-Closeprice!D289)/Closeprice!D289)*100</f>
        <v>0.324205510073279</v>
      </c>
    </row>
    <row r="294" spans="1:4">
      <c r="A294" s="8">
        <v>44251</v>
      </c>
      <c r="B294" s="4">
        <f>((Closeprice!B291-Closeprice!B290)/Closeprice!B290)*100</f>
        <v>1.07803266107758</v>
      </c>
      <c r="C294" s="4">
        <f>((Closeprice!C291-Closeprice!C290)/Closeprice!C290)*100</f>
        <v>0.767863458877431</v>
      </c>
      <c r="D294" s="4">
        <f>((Closeprice!D291-Closeprice!D290)/Closeprice!D290)*100</f>
        <v>1.78834048020614</v>
      </c>
    </row>
    <row r="295" spans="1:4">
      <c r="A295" s="8">
        <v>44252</v>
      </c>
      <c r="B295" s="4">
        <f>((Closeprice!B292-Closeprice!B291)/Closeprice!B291)*100</f>
        <v>1.42362850693582</v>
      </c>
      <c r="C295" s="4">
        <f>((Closeprice!C292-Closeprice!C291)/Closeprice!C291)*100</f>
        <v>1.09352510832089</v>
      </c>
      <c r="D295" s="4">
        <f>((Closeprice!D292-Closeprice!D291)/Closeprice!D291)*100</f>
        <v>0.778226353289731</v>
      </c>
    </row>
    <row r="296" spans="1:4">
      <c r="A296" s="8">
        <v>44253</v>
      </c>
      <c r="B296" s="4">
        <f>((Closeprice!B293-Closeprice!B292)/Closeprice!B292)*100</f>
        <v>-0.736912816461779</v>
      </c>
      <c r="C296" s="4">
        <f>((Closeprice!C293-Closeprice!C292)/Closeprice!C292)*100</f>
        <v>-1.74659925837767</v>
      </c>
      <c r="D296" s="4">
        <f>((Closeprice!D293-Closeprice!D292)/Closeprice!D292)*100</f>
        <v>-3.65940341252179</v>
      </c>
    </row>
    <row r="297" spans="1:4">
      <c r="A297" s="8">
        <v>44256</v>
      </c>
      <c r="B297" s="4">
        <f>((Closeprice!B294-Closeprice!B293)/Closeprice!B293)*100</f>
        <v>1.60622365773852</v>
      </c>
      <c r="C297" s="4">
        <f>((Closeprice!C294-Closeprice!C293)/Closeprice!C293)*100</f>
        <v>1.45995850570484</v>
      </c>
      <c r="D297" s="4">
        <f>((Closeprice!D294-Closeprice!D293)/Closeprice!D293)*100</f>
        <v>1.56370037552448</v>
      </c>
    </row>
    <row r="298" spans="1:4">
      <c r="A298" s="8">
        <v>44257</v>
      </c>
      <c r="B298" s="4">
        <f>((Closeprice!B295-Closeprice!B294)/Closeprice!B294)*100</f>
        <v>1.59748309128971</v>
      </c>
      <c r="C298" s="4">
        <f>((Closeprice!C295-Closeprice!C294)/Closeprice!C294)*100</f>
        <v>1.55374875495365</v>
      </c>
      <c r="D298" s="4">
        <f>((Closeprice!D295-Closeprice!D294)/Closeprice!D294)*100</f>
        <v>1.11222584461634</v>
      </c>
    </row>
    <row r="299" spans="1:4">
      <c r="A299" s="8">
        <v>44258</v>
      </c>
      <c r="B299" s="4">
        <f>((Closeprice!B296-Closeprice!B295)/Closeprice!B295)*100</f>
        <v>1.34118418320657</v>
      </c>
      <c r="C299" s="4">
        <f>((Closeprice!C296-Closeprice!C295)/Closeprice!C295)*100</f>
        <v>1.45064823019168</v>
      </c>
      <c r="D299" s="4">
        <f>((Closeprice!D296-Closeprice!D295)/Closeprice!D295)*100</f>
        <v>2.14819193699985</v>
      </c>
    </row>
    <row r="300" spans="1:4">
      <c r="A300" s="8">
        <v>44259</v>
      </c>
      <c r="B300" s="4">
        <f>((Closeprice!B297-Closeprice!B296)/Closeprice!B296)*100</f>
        <v>0.800463261354237</v>
      </c>
      <c r="C300" s="4">
        <f>((Closeprice!C297-Closeprice!C296)/Closeprice!C296)*100</f>
        <v>0.480226394495268</v>
      </c>
      <c r="D300" s="4">
        <f>((Closeprice!D297-Closeprice!D296)/Closeprice!D296)*100</f>
        <v>-0.973577020646042</v>
      </c>
    </row>
    <row r="301" spans="1:4">
      <c r="A301" s="8">
        <v>44260</v>
      </c>
      <c r="B301" s="4">
        <f>((Closeprice!B298-Closeprice!B297)/Closeprice!B297)*100</f>
        <v>-1.49641927404963</v>
      </c>
      <c r="C301" s="4">
        <f>((Closeprice!C298-Closeprice!C297)/Closeprice!C297)*100</f>
        <v>-1.88899357087407</v>
      </c>
      <c r="D301" s="4">
        <f>((Closeprice!D298-Closeprice!D297)/Closeprice!D297)*100</f>
        <v>-0.988665258802747</v>
      </c>
    </row>
    <row r="302" spans="1:4">
      <c r="A302" s="8">
        <v>44263</v>
      </c>
      <c r="B302" s="4">
        <f>((Closeprice!B299-Closeprice!B298)/Closeprice!B298)*100</f>
        <v>0.626575633764203</v>
      </c>
      <c r="C302" s="4">
        <f>((Closeprice!C299-Closeprice!C298)/Closeprice!C298)*100</f>
        <v>0.299400615898733</v>
      </c>
      <c r="D302" s="4">
        <f>((Closeprice!D299-Closeprice!D298)/Closeprice!D298)*100</f>
        <v>0.126754187415131</v>
      </c>
    </row>
    <row r="303" spans="1:4">
      <c r="A303" s="8">
        <v>44264</v>
      </c>
      <c r="B303" s="4">
        <f>((Closeprice!B300-Closeprice!B299)/Closeprice!B299)*100</f>
        <v>-0.406128958760544</v>
      </c>
      <c r="C303" s="4">
        <f>((Closeprice!C300-Closeprice!C299)/Closeprice!C299)*100</f>
        <v>-0.664521652887427</v>
      </c>
      <c r="D303" s="4">
        <f>((Closeprice!D300-Closeprice!D299)/Closeprice!D299)*100</f>
        <v>0.763561874421805</v>
      </c>
    </row>
    <row r="304" spans="1:4">
      <c r="A304" s="8">
        <v>44265</v>
      </c>
      <c r="B304" s="4">
        <f>((Closeprice!B301-Closeprice!B300)/Closeprice!B300)*100</f>
        <v>0.946589494434184</v>
      </c>
      <c r="C304" s="4">
        <f>((Closeprice!C301-Closeprice!C300)/Closeprice!C300)*100</f>
        <v>0.768810006912938</v>
      </c>
      <c r="D304" s="4">
        <f>((Closeprice!D301-Closeprice!D300)/Closeprice!D300)*100</f>
        <v>0.528251351691831</v>
      </c>
    </row>
    <row r="305" spans="1:4">
      <c r="A305" s="8">
        <v>44267</v>
      </c>
      <c r="B305" s="4">
        <f>((Closeprice!B302-Closeprice!B301)/Closeprice!B301)*100</f>
        <v>0.136070159700663</v>
      </c>
      <c r="C305" s="4">
        <f>((Closeprice!C302-Closeprice!C301)/Closeprice!C301)*100</f>
        <v>-0.448526167493629</v>
      </c>
      <c r="D305" s="4">
        <f>((Closeprice!D302-Closeprice!D301)/Closeprice!D301)*100</f>
        <v>-0.9618553869395</v>
      </c>
    </row>
    <row r="306" spans="1:4">
      <c r="A306" s="8">
        <v>44270</v>
      </c>
      <c r="B306" s="4">
        <f>((Closeprice!B303-Closeprice!B302)/Closeprice!B302)*100</f>
        <v>-0.534111113782919</v>
      </c>
      <c r="C306" s="4">
        <f>((Closeprice!C303-Closeprice!C302)/Closeprice!C302)*100</f>
        <v>-0.719728281919651</v>
      </c>
      <c r="D306" s="4">
        <f>((Closeprice!D303-Closeprice!D302)/Closeprice!D302)*100</f>
        <v>-0.659540280490958</v>
      </c>
    </row>
    <row r="307" spans="1:4">
      <c r="A307" s="8">
        <v>44271</v>
      </c>
      <c r="B307" s="4">
        <f>((Closeprice!B304-Closeprice!B303)/Closeprice!B303)*100</f>
        <v>0.316224232417933</v>
      </c>
      <c r="C307" s="4">
        <f>((Closeprice!C304-Closeprice!C303)/Closeprice!C303)*100</f>
        <v>0.397765737224962</v>
      </c>
      <c r="D307" s="4">
        <f>((Closeprice!D304-Closeprice!D303)/Closeprice!D303)*100</f>
        <v>-0.0713647594187549</v>
      </c>
    </row>
    <row r="308" spans="1:4">
      <c r="A308" s="8">
        <v>44272</v>
      </c>
      <c r="B308" s="4">
        <f>((Closeprice!B305-Closeprice!B304)/Closeprice!B304)*100</f>
        <v>-2.12129946839928</v>
      </c>
      <c r="C308" s="4">
        <f>((Closeprice!C305-Closeprice!C304)/Closeprice!C304)*100</f>
        <v>-2.27528806160005</v>
      </c>
      <c r="D308" s="4">
        <f>((Closeprice!D305-Closeprice!D304)/Closeprice!D304)*100</f>
        <v>-1.33227868546175</v>
      </c>
    </row>
    <row r="309" spans="1:4">
      <c r="A309" s="8">
        <v>44273</v>
      </c>
      <c r="B309" s="4">
        <f>((Closeprice!B306-Closeprice!B305)/Closeprice!B305)*100</f>
        <v>-1.5807021287484</v>
      </c>
      <c r="C309" s="4">
        <f>((Closeprice!C306-Closeprice!C305)/Closeprice!C305)*100</f>
        <v>-1.33203949370626</v>
      </c>
      <c r="D309" s="4">
        <f>((Closeprice!D306-Closeprice!D305)/Closeprice!D305)*100</f>
        <v>-1.12250983501246</v>
      </c>
    </row>
    <row r="310" spans="1:4">
      <c r="A310" s="8">
        <v>44274</v>
      </c>
      <c r="B310" s="4">
        <f>((Closeprice!B307-Closeprice!B306)/Closeprice!B306)*100</f>
        <v>0.413908259328883</v>
      </c>
      <c r="C310" s="4">
        <f>((Closeprice!C307-Closeprice!C306)/Closeprice!C306)*100</f>
        <v>1.3540674864525</v>
      </c>
      <c r="D310" s="4">
        <f>((Closeprice!D307-Closeprice!D306)/Closeprice!D306)*100</f>
        <v>1.27754013566481</v>
      </c>
    </row>
    <row r="311" spans="1:4">
      <c r="A311" s="8">
        <v>44277</v>
      </c>
      <c r="B311" s="4">
        <f>((Closeprice!B308-Closeprice!B307)/Closeprice!B307)*100</f>
        <v>0.72665401108129</v>
      </c>
      <c r="C311" s="4">
        <f>((Closeprice!C308-Closeprice!C307)/Closeprice!C307)*100</f>
        <v>0.99239192796028</v>
      </c>
      <c r="D311" s="4">
        <f>((Closeprice!D308-Closeprice!D307)/Closeprice!D307)*100</f>
        <v>-0.0334000155513358</v>
      </c>
    </row>
    <row r="312" spans="1:4">
      <c r="A312" s="8">
        <v>44278</v>
      </c>
      <c r="B312" s="4">
        <f>((Closeprice!B309-Closeprice!B308)/Closeprice!B308)*100</f>
        <v>0.745709478842377</v>
      </c>
      <c r="C312" s="4">
        <f>((Closeprice!C309-Closeprice!C308)/Closeprice!C308)*100</f>
        <v>0.947517761326897</v>
      </c>
      <c r="D312" s="4">
        <f>((Closeprice!D309-Closeprice!D308)/Closeprice!D308)*100</f>
        <v>0.54978176669101</v>
      </c>
    </row>
    <row r="313" spans="1:4">
      <c r="A313" s="8">
        <v>44279</v>
      </c>
      <c r="B313" s="4">
        <f>((Closeprice!B310-Closeprice!B309)/Closeprice!B309)*100</f>
        <v>-1.59885043361471</v>
      </c>
      <c r="C313" s="4">
        <f>((Closeprice!C310-Closeprice!C309)/Closeprice!C309)*100</f>
        <v>-1.68679285723724</v>
      </c>
      <c r="D313" s="4">
        <f>((Closeprice!D310-Closeprice!D309)/Closeprice!D309)*100</f>
        <v>-1.78589951634086</v>
      </c>
    </row>
    <row r="314" spans="1:4">
      <c r="A314" s="8">
        <v>44280</v>
      </c>
      <c r="B314" s="4">
        <f>((Closeprice!B311-Closeprice!B310)/Closeprice!B310)*100</f>
        <v>-1.85343908199825</v>
      </c>
      <c r="C314" s="4">
        <f>((Closeprice!C311-Closeprice!C310)/Closeprice!C310)*100</f>
        <v>-2.22313697050302</v>
      </c>
      <c r="D314" s="4">
        <f>((Closeprice!D311-Closeprice!D310)/Closeprice!D310)*100</f>
        <v>-1.55003929248467</v>
      </c>
    </row>
    <row r="315" spans="1:4">
      <c r="A315" s="8">
        <v>44281</v>
      </c>
      <c r="B315" s="4">
        <f>((Closeprice!B312-Closeprice!B311)/Closeprice!B311)*100</f>
        <v>1.08114520642445</v>
      </c>
      <c r="C315" s="4">
        <f>((Closeprice!C312-Closeprice!C311)/Closeprice!C311)*100</f>
        <v>1.66199260940679</v>
      </c>
      <c r="D315" s="4">
        <f>((Closeprice!D312-Closeprice!D311)/Closeprice!D311)*100</f>
        <v>1.23078993112376</v>
      </c>
    </row>
    <row r="316" spans="1:4">
      <c r="A316" s="8">
        <v>44285</v>
      </c>
      <c r="B316" s="4">
        <f>((Closeprice!B313-Closeprice!B312)/Closeprice!B312)*100</f>
        <v>1.3039623333741</v>
      </c>
      <c r="C316" s="4">
        <f>((Closeprice!C313-Closeprice!C312)/Closeprice!C312)*100</f>
        <v>0.982555656204673</v>
      </c>
      <c r="D316" s="4">
        <f>((Closeprice!D313-Closeprice!D312)/Closeprice!D312)*100</f>
        <v>2.19060568558809</v>
      </c>
    </row>
    <row r="317" spans="1:4">
      <c r="A317" s="8">
        <v>44286</v>
      </c>
      <c r="B317" s="4">
        <f>((Closeprice!B314-Closeprice!B313)/Closeprice!B313)*100</f>
        <v>0.515688988039473</v>
      </c>
      <c r="C317" s="4">
        <f>((Closeprice!C314-Closeprice!C313)/Closeprice!C313)*100</f>
        <v>0.0729920130274933</v>
      </c>
      <c r="D317" s="4">
        <f>((Closeprice!D314-Closeprice!D313)/Closeprice!D313)*100</f>
        <v>-0.878656160523921</v>
      </c>
    </row>
    <row r="318" spans="1:4">
      <c r="A318" s="8">
        <v>44287</v>
      </c>
      <c r="B318" s="4">
        <f>((Closeprice!B315-Closeprice!B314)/Closeprice!B314)*100</f>
        <v>2.04539324036178</v>
      </c>
      <c r="C318" s="4">
        <f>((Closeprice!C315-Closeprice!C314)/Closeprice!C314)*100</f>
        <v>1.66039766496823</v>
      </c>
      <c r="D318" s="4">
        <f>((Closeprice!D315-Closeprice!D314)/Closeprice!D314)*100</f>
        <v>1.21839634853477</v>
      </c>
    </row>
    <row r="319" spans="1:4">
      <c r="A319" s="8">
        <v>44291</v>
      </c>
      <c r="B319" s="4">
        <f>((Closeprice!B316-Closeprice!B315)/Closeprice!B315)*100</f>
        <v>-1.07585105893261</v>
      </c>
      <c r="C319" s="4">
        <f>((Closeprice!C316-Closeprice!C315)/Closeprice!C315)*100</f>
        <v>-1.13343471564212</v>
      </c>
      <c r="D319" s="4">
        <f>((Closeprice!D316-Closeprice!D315)/Closeprice!D315)*100</f>
        <v>-1.54359864683284</v>
      </c>
    </row>
    <row r="320" spans="1:4">
      <c r="A320" s="8">
        <v>44292</v>
      </c>
      <c r="B320" s="4">
        <f>((Closeprice!B317-Closeprice!B316)/Closeprice!B316)*100</f>
        <v>0.840057970764183</v>
      </c>
      <c r="C320" s="4">
        <f>((Closeprice!C317-Closeprice!C316)/Closeprice!C316)*100</f>
        <v>0.995717777582773</v>
      </c>
      <c r="D320" s="4">
        <f>((Closeprice!D317-Closeprice!D316)/Closeprice!D316)*100</f>
        <v>0.33452076341909</v>
      </c>
    </row>
    <row r="321" spans="1:4">
      <c r="A321" s="8">
        <v>44293</v>
      </c>
      <c r="B321" s="4">
        <f>((Closeprice!B318-Closeprice!B317)/Closeprice!B317)*100</f>
        <v>1.30018410949521</v>
      </c>
      <c r="C321" s="4">
        <f>((Closeprice!C318-Closeprice!C317)/Closeprice!C317)*100</f>
        <v>0.817394267159286</v>
      </c>
      <c r="D321" s="4">
        <f>((Closeprice!D318-Closeprice!D317)/Closeprice!D317)*100</f>
        <v>0.979999219689369</v>
      </c>
    </row>
    <row r="322" spans="1:4">
      <c r="A322" s="8">
        <v>44294</v>
      </c>
      <c r="B322" s="4">
        <f>((Closeprice!B319-Closeprice!B318)/Closeprice!B318)*100</f>
        <v>0.733419745085323</v>
      </c>
      <c r="C322" s="4">
        <f>((Closeprice!C319-Closeprice!C318)/Closeprice!C318)*100</f>
        <v>0.602955075416604</v>
      </c>
      <c r="D322" s="4">
        <f>((Closeprice!D319-Closeprice!D318)/Closeprice!D318)*100</f>
        <v>0.443621751866868</v>
      </c>
    </row>
    <row r="323" spans="1:4">
      <c r="A323" s="8">
        <v>44295</v>
      </c>
      <c r="B323" s="4">
        <f>((Closeprice!B320-Closeprice!B319)/Closeprice!B319)*100</f>
        <v>0.686633811307168</v>
      </c>
      <c r="C323" s="4">
        <f>((Closeprice!C320-Closeprice!C319)/Closeprice!C319)*100</f>
        <v>-0.0752726105398165</v>
      </c>
      <c r="D323" s="4">
        <f>((Closeprice!D320-Closeprice!D319)/Closeprice!D319)*100</f>
        <v>-0.240763729827084</v>
      </c>
    </row>
    <row r="324" spans="1:4">
      <c r="A324" s="8">
        <v>44298</v>
      </c>
      <c r="B324" s="4">
        <f>((Closeprice!B321-Closeprice!B320)/Closeprice!B320)*100</f>
        <v>-4.8147762289408</v>
      </c>
      <c r="C324" s="4">
        <f>((Closeprice!C321-Closeprice!C320)/Closeprice!C320)*100</f>
        <v>-5.32420262429215</v>
      </c>
      <c r="D324" s="4">
        <f>((Closeprice!D321-Closeprice!D320)/Closeprice!D320)*100</f>
        <v>-3.71166219439736</v>
      </c>
    </row>
    <row r="325" spans="1:4">
      <c r="A325" s="8">
        <v>44299</v>
      </c>
      <c r="B325" s="4">
        <f>((Closeprice!B322-Closeprice!B321)/Closeprice!B321)*100</f>
        <v>1.20868745016907</v>
      </c>
      <c r="C325" s="4">
        <f>((Closeprice!C322-Closeprice!C321)/Closeprice!C321)*100</f>
        <v>1.46127920434457</v>
      </c>
      <c r="D325" s="4">
        <f>((Closeprice!D322-Closeprice!D321)/Closeprice!D321)*100</f>
        <v>1.40868913094128</v>
      </c>
    </row>
    <row r="326" spans="1:4">
      <c r="A326" s="8">
        <v>44301</v>
      </c>
      <c r="B326" s="4">
        <f>((Closeprice!B323-Closeprice!B322)/Closeprice!B322)*100</f>
        <v>-0.0278292065359745</v>
      </c>
      <c r="C326" s="4">
        <f>((Closeprice!C323-Closeprice!C322)/Closeprice!C322)*100</f>
        <v>-0.102336593630461</v>
      </c>
      <c r="D326" s="4">
        <f>((Closeprice!D323-Closeprice!D322)/Closeprice!D322)*100</f>
        <v>0.551053193685338</v>
      </c>
    </row>
    <row r="327" spans="1:4">
      <c r="A327" s="8">
        <v>44302</v>
      </c>
      <c r="B327" s="4">
        <f>((Closeprice!B324-Closeprice!B323)/Closeprice!B323)*100</f>
        <v>1.05222722069416</v>
      </c>
      <c r="C327" s="4">
        <f>((Closeprice!C324-Closeprice!C323)/Closeprice!C323)*100</f>
        <v>1.17338349834718</v>
      </c>
      <c r="D327" s="4">
        <f>((Closeprice!D324-Closeprice!D323)/Closeprice!D323)*100</f>
        <v>0.305256299258271</v>
      </c>
    </row>
    <row r="328" spans="1:4">
      <c r="A328" s="8">
        <v>44305</v>
      </c>
      <c r="B328" s="4">
        <f>((Closeprice!B325-Closeprice!B324)/Closeprice!B324)*100</f>
        <v>-1.63893322802952</v>
      </c>
      <c r="C328" s="4">
        <f>((Closeprice!C325-Closeprice!C324)/Closeprice!C324)*100</f>
        <v>-1.92743494187731</v>
      </c>
      <c r="D328" s="4">
        <f>((Closeprice!D325-Closeprice!D324)/Closeprice!D324)*100</f>
        <v>-1.81172639016187</v>
      </c>
    </row>
    <row r="329" spans="1:4">
      <c r="A329" s="8">
        <v>44306</v>
      </c>
      <c r="B329" s="4">
        <f>((Closeprice!B326-Closeprice!B325)/Closeprice!B325)*100</f>
        <v>0.490614571780014</v>
      </c>
      <c r="C329" s="4">
        <f>((Closeprice!C326-Closeprice!C325)/Closeprice!C325)*100</f>
        <v>0.491379362673781</v>
      </c>
      <c r="D329" s="4">
        <f>((Closeprice!D326-Closeprice!D325)/Closeprice!D325)*100</f>
        <v>-0.387337665280079</v>
      </c>
    </row>
    <row r="330" spans="1:4">
      <c r="A330" s="8">
        <v>44308</v>
      </c>
      <c r="B330" s="4">
        <f>((Closeprice!B327-Closeprice!B326)/Closeprice!B326)*100</f>
        <v>0.592187913648282</v>
      </c>
      <c r="C330" s="4">
        <f>((Closeprice!C327-Closeprice!C326)/Closeprice!C326)*100</f>
        <v>0.277308242533216</v>
      </c>
      <c r="D330" s="4">
        <f>((Closeprice!D327-Closeprice!D326)/Closeprice!D326)*100</f>
        <v>0.726193552143642</v>
      </c>
    </row>
    <row r="331" spans="1:4">
      <c r="A331" s="8">
        <v>44309</v>
      </c>
      <c r="B331" s="4">
        <f>((Closeprice!B328-Closeprice!B327)/Closeprice!B327)*100</f>
        <v>0.509509520526083</v>
      </c>
      <c r="C331" s="4">
        <f>((Closeprice!C328-Closeprice!C327)/Closeprice!C327)*100</f>
        <v>0.161236319133455</v>
      </c>
      <c r="D331" s="4">
        <f>((Closeprice!D328-Closeprice!D327)/Closeprice!D327)*100</f>
        <v>-0.402117893162358</v>
      </c>
    </row>
    <row r="332" spans="1:4">
      <c r="A332" s="8">
        <v>44312</v>
      </c>
      <c r="B332" s="4">
        <f>((Closeprice!B329-Closeprice!B328)/Closeprice!B328)*100</f>
        <v>0.882456137845212</v>
      </c>
      <c r="C332" s="4">
        <f>((Closeprice!C329-Closeprice!C328)/Closeprice!C328)*100</f>
        <v>0.600806186880399</v>
      </c>
      <c r="D332" s="4">
        <f>((Closeprice!D329-Closeprice!D328)/Closeprice!D328)*100</f>
        <v>0.986681611991077</v>
      </c>
    </row>
    <row r="333" spans="1:4">
      <c r="A333" s="8">
        <v>44313</v>
      </c>
      <c r="B333" s="4">
        <f>((Closeprice!B330-Closeprice!B329)/Closeprice!B329)*100</f>
        <v>1.49280073920371</v>
      </c>
      <c r="C333" s="4">
        <f>((Closeprice!C330-Closeprice!C329)/Closeprice!C329)*100</f>
        <v>1.0385556369803</v>
      </c>
      <c r="D333" s="4">
        <f>((Closeprice!D330-Closeprice!D329)/Closeprice!D329)*100</f>
        <v>1.16742070070386</v>
      </c>
    </row>
    <row r="334" spans="1:4">
      <c r="A334" s="8">
        <v>44314</v>
      </c>
      <c r="B334" s="4">
        <f>((Closeprice!B331-Closeprice!B330)/Closeprice!B330)*100</f>
        <v>0.705547573546839</v>
      </c>
      <c r="C334" s="4">
        <f>((Closeprice!C331-Closeprice!C330)/Closeprice!C330)*100</f>
        <v>0.98616771704712</v>
      </c>
      <c r="D334" s="4">
        <f>((Closeprice!D331-Closeprice!D330)/Closeprice!D330)*100</f>
        <v>1.36964900414178</v>
      </c>
    </row>
    <row r="335" spans="1:4">
      <c r="A335" s="8">
        <v>44315</v>
      </c>
      <c r="B335" s="4">
        <f>((Closeprice!B332-Closeprice!B331)/Closeprice!B331)*100</f>
        <v>0.127433000714743</v>
      </c>
      <c r="C335" s="4">
        <f>((Closeprice!C332-Closeprice!C331)/Closeprice!C331)*100</f>
        <v>-0.176305015977797</v>
      </c>
      <c r="D335" s="4">
        <f>((Closeprice!D332-Closeprice!D331)/Closeprice!D331)*100</f>
        <v>0.200175832489786</v>
      </c>
    </row>
    <row r="336" spans="1:4">
      <c r="A336" s="8">
        <v>44316</v>
      </c>
      <c r="B336" s="4">
        <f>((Closeprice!B333-Closeprice!B332)/Closeprice!B332)*100</f>
        <v>-0.0734573947110689</v>
      </c>
      <c r="C336" s="4">
        <f>((Closeprice!C333-Closeprice!C332)/Closeprice!C332)*100</f>
        <v>-0.651685657046256</v>
      </c>
      <c r="D336" s="4">
        <f>((Closeprice!D333-Closeprice!D332)/Closeprice!D332)*100</f>
        <v>-1.5747866347631</v>
      </c>
    </row>
    <row r="337" spans="1:4">
      <c r="A337" s="8">
        <v>44319</v>
      </c>
      <c r="B337" s="4">
        <f>((Closeprice!B334-Closeprice!B333)/Closeprice!B333)*100</f>
        <v>1.5737345126536</v>
      </c>
      <c r="C337" s="4">
        <f>((Closeprice!C334-Closeprice!C333)/Closeprice!C333)*100</f>
        <v>0.050659209736025</v>
      </c>
      <c r="D337" s="4">
        <f>((Closeprice!D334-Closeprice!D333)/Closeprice!D333)*100</f>
        <v>0.0692556438910242</v>
      </c>
    </row>
    <row r="338" spans="1:4">
      <c r="A338" s="8">
        <v>44320</v>
      </c>
      <c r="B338" s="4">
        <f>((Closeprice!B335-Closeprice!B334)/Closeprice!B334)*100</f>
        <v>-0.569938676506536</v>
      </c>
      <c r="C338" s="4">
        <f>((Closeprice!C335-Closeprice!C334)/Closeprice!C334)*100</f>
        <v>-0.503973676454026</v>
      </c>
      <c r="D338" s="4">
        <f>((Closeprice!D335-Closeprice!D334)/Closeprice!D334)*100</f>
        <v>-0.840430081576368</v>
      </c>
    </row>
    <row r="339" spans="1:4">
      <c r="A339" s="8">
        <v>44321</v>
      </c>
      <c r="B339" s="4">
        <f>((Closeprice!B336-Closeprice!B335)/Closeprice!B335)*100</f>
        <v>0.765568734638949</v>
      </c>
      <c r="C339" s="4">
        <f>((Closeprice!C336-Closeprice!C335)/Closeprice!C335)*100</f>
        <v>1.04544643020523</v>
      </c>
      <c r="D339" s="4">
        <f>((Closeprice!D336-Closeprice!D335)/Closeprice!D335)*100</f>
        <v>0.921105613071205</v>
      </c>
    </row>
    <row r="340" spans="1:4">
      <c r="A340" s="8">
        <v>44322</v>
      </c>
      <c r="B340" s="4">
        <f>((Closeprice!B337-Closeprice!B336)/Closeprice!B336)*100</f>
        <v>0.592611335114472</v>
      </c>
      <c r="C340" s="4">
        <f>((Closeprice!C337-Closeprice!C336)/Closeprice!C336)*100</f>
        <v>0.907619915561601</v>
      </c>
      <c r="D340" s="4">
        <f>((Closeprice!D337-Closeprice!D336)/Closeprice!D336)*100</f>
        <v>0.711787946064425</v>
      </c>
    </row>
    <row r="341" spans="1:4">
      <c r="A341" s="8">
        <v>44323</v>
      </c>
      <c r="B341" s="4">
        <f>((Closeprice!B338-Closeprice!B337)/Closeprice!B337)*100</f>
        <v>0.154030417513931</v>
      </c>
      <c r="C341" s="4">
        <f>((Closeprice!C338-Closeprice!C337)/Closeprice!C337)*100</f>
        <v>-0.0402097308518782</v>
      </c>
      <c r="D341" s="4">
        <f>((Closeprice!D338-Closeprice!D337)/Closeprice!D337)*100</f>
        <v>0.659745820905513</v>
      </c>
    </row>
    <row r="342" spans="1:4">
      <c r="A342" s="8">
        <v>44326</v>
      </c>
      <c r="B342" s="4">
        <f>((Closeprice!B339-Closeprice!B338)/Closeprice!B338)*100</f>
        <v>0.936443710308268</v>
      </c>
      <c r="C342" s="4">
        <f>((Closeprice!C339-Closeprice!C338)/Closeprice!C338)*100</f>
        <v>0.967362670262577</v>
      </c>
      <c r="D342" s="4">
        <f>((Closeprice!D339-Closeprice!D338)/Closeprice!D338)*100</f>
        <v>0.884740586293691</v>
      </c>
    </row>
    <row r="343" spans="1:4">
      <c r="A343" s="8">
        <v>44327</v>
      </c>
      <c r="B343" s="4">
        <f>((Closeprice!B340-Closeprice!B339)/Closeprice!B339)*100</f>
        <v>0.802678657425071</v>
      </c>
      <c r="C343" s="4">
        <f>((Closeprice!C340-Closeprice!C339)/Closeprice!C339)*100</f>
        <v>0.600683295871716</v>
      </c>
      <c r="D343" s="4">
        <f>((Closeprice!D340-Closeprice!D339)/Closeprice!D339)*100</f>
        <v>-0.506977881269383</v>
      </c>
    </row>
    <row r="344" spans="1:4">
      <c r="A344" s="8">
        <v>44328</v>
      </c>
      <c r="B344" s="4">
        <f>((Closeprice!B341-Closeprice!B340)/Closeprice!B340)*100</f>
        <v>-0.618813359361623</v>
      </c>
      <c r="C344" s="4">
        <f>((Closeprice!C341-Closeprice!C340)/Closeprice!C340)*100</f>
        <v>-0.898869533978949</v>
      </c>
      <c r="D344" s="4">
        <f>((Closeprice!D341-Closeprice!D340)/Closeprice!D340)*100</f>
        <v>-0.850081993353409</v>
      </c>
    </row>
    <row r="345" spans="1:4">
      <c r="A345" s="8">
        <v>44330</v>
      </c>
      <c r="B345" s="4">
        <f>((Closeprice!B342-Closeprice!B341)/Closeprice!B341)*100</f>
        <v>-1.18283934857038</v>
      </c>
      <c r="C345" s="4">
        <f>((Closeprice!C342-Closeprice!C341)/Closeprice!C341)*100</f>
        <v>-1.14250318152018</v>
      </c>
      <c r="D345" s="4">
        <f>((Closeprice!D342-Closeprice!D341)/Closeprice!D341)*100</f>
        <v>-0.30547553471401</v>
      </c>
    </row>
    <row r="346" spans="1:4">
      <c r="A346" s="8">
        <v>44333</v>
      </c>
      <c r="B346" s="4">
        <f>((Closeprice!B343-Closeprice!B342)/Closeprice!B342)*100</f>
        <v>1.61428505793101</v>
      </c>
      <c r="C346" s="4">
        <f>((Closeprice!C343-Closeprice!C342)/Closeprice!C342)*100</f>
        <v>1.63064864619737</v>
      </c>
      <c r="D346" s="4">
        <f>((Closeprice!D343-Closeprice!D342)/Closeprice!D342)*100</f>
        <v>1.59252905885111</v>
      </c>
    </row>
    <row r="347" spans="1:4">
      <c r="A347" s="8">
        <v>44334</v>
      </c>
      <c r="B347" s="4">
        <f>((Closeprice!B344-Closeprice!B343)/Closeprice!B343)*100</f>
        <v>1.28100104082998</v>
      </c>
      <c r="C347" s="4">
        <f>((Closeprice!C344-Closeprice!C343)/Closeprice!C343)*100</f>
        <v>1.87125159532102</v>
      </c>
      <c r="D347" s="4">
        <f>((Closeprice!D344-Closeprice!D343)/Closeprice!D343)*100</f>
        <v>1.21649856657944</v>
      </c>
    </row>
    <row r="348" spans="1:4">
      <c r="A348" s="8">
        <v>44335</v>
      </c>
      <c r="B348" s="4">
        <f>((Closeprice!B345-Closeprice!B344)/Closeprice!B344)*100</f>
        <v>0.354824732251103</v>
      </c>
      <c r="C348" s="4">
        <f>((Closeprice!C345-Closeprice!C344)/Closeprice!C344)*100</f>
        <v>0.53437677943087</v>
      </c>
      <c r="D348" s="4">
        <f>((Closeprice!D345-Closeprice!D344)/Closeprice!D344)*100</f>
        <v>-0.434287634546869</v>
      </c>
    </row>
    <row r="349" spans="1:4">
      <c r="A349" s="8">
        <v>44336</v>
      </c>
      <c r="B349" s="4">
        <f>((Closeprice!B346-Closeprice!B345)/Closeprice!B345)*100</f>
        <v>0.224650300471405</v>
      </c>
      <c r="C349" s="4">
        <f>((Closeprice!C346-Closeprice!C345)/Closeprice!C345)*100</f>
        <v>-0.158439627334254</v>
      </c>
      <c r="D349" s="4">
        <f>((Closeprice!D346-Closeprice!D345)/Closeprice!D345)*100</f>
        <v>-0.761811610050261</v>
      </c>
    </row>
    <row r="350" spans="1:4">
      <c r="A350" s="8">
        <v>44337</v>
      </c>
      <c r="B350" s="4">
        <f>((Closeprice!B347-Closeprice!B346)/Closeprice!B346)*100</f>
        <v>0.652379758821408</v>
      </c>
      <c r="C350" s="4">
        <f>((Closeprice!C347-Closeprice!C346)/Closeprice!C346)*100</f>
        <v>0.815977965310386</v>
      </c>
      <c r="D350" s="4">
        <f>((Closeprice!D347-Closeprice!D346)/Closeprice!D346)*100</f>
        <v>1.63682962083787</v>
      </c>
    </row>
    <row r="351" spans="1:4">
      <c r="A351" s="8">
        <v>44340</v>
      </c>
      <c r="B351" s="4">
        <f>((Closeprice!B348-Closeprice!B347)/Closeprice!B347)*100</f>
        <v>0.698085636218991</v>
      </c>
      <c r="C351" s="4">
        <f>((Closeprice!C348-Closeprice!C347)/Closeprice!C347)*100</f>
        <v>0.85586958798273</v>
      </c>
      <c r="D351" s="4">
        <f>((Closeprice!D348-Closeprice!D347)/Closeprice!D347)*100</f>
        <v>0.198384921380156</v>
      </c>
    </row>
    <row r="352" spans="1:4">
      <c r="A352" s="8">
        <v>44341</v>
      </c>
      <c r="B352" s="4">
        <f>((Closeprice!B349-Closeprice!B348)/Closeprice!B348)*100</f>
        <v>0.257600613432927</v>
      </c>
      <c r="C352" s="4">
        <f>((Closeprice!C349-Closeprice!C348)/Closeprice!C348)*100</f>
        <v>-0.312141779928044</v>
      </c>
      <c r="D352" s="4">
        <f>((Closeprice!D349-Closeprice!D348)/Closeprice!D348)*100</f>
        <v>0.051968675667758</v>
      </c>
    </row>
    <row r="353" spans="1:4">
      <c r="A353" s="8">
        <v>44342</v>
      </c>
      <c r="B353" s="4">
        <f>((Closeprice!B350-Closeprice!B349)/Closeprice!B349)*100</f>
        <v>0.688381701336981</v>
      </c>
      <c r="C353" s="4">
        <f>((Closeprice!C350-Closeprice!C349)/Closeprice!C349)*100</f>
        <v>-0.141560966577177</v>
      </c>
      <c r="D353" s="4">
        <f>((Closeprice!D350-Closeprice!D349)/Closeprice!D349)*100</f>
        <v>0.540023194941392</v>
      </c>
    </row>
    <row r="354" spans="1:4">
      <c r="A354" s="8">
        <v>44343</v>
      </c>
      <c r="B354" s="4">
        <f>((Closeprice!B351-Closeprice!B350)/Closeprice!B350)*100</f>
        <v>0.335436884532658</v>
      </c>
      <c r="C354" s="4">
        <f>((Closeprice!C351-Closeprice!C350)/Closeprice!C350)*100</f>
        <v>0.53798034621737</v>
      </c>
      <c r="D354" s="4">
        <f>((Closeprice!D351-Closeprice!D350)/Closeprice!D350)*100</f>
        <v>0.284229497533737</v>
      </c>
    </row>
    <row r="355" spans="1:4">
      <c r="A355" s="8">
        <v>44344</v>
      </c>
      <c r="B355" s="4">
        <f>((Closeprice!B352-Closeprice!B351)/Closeprice!B351)*100</f>
        <v>-0.478138515201892</v>
      </c>
      <c r="C355" s="4">
        <f>((Closeprice!C352-Closeprice!C351)/Closeprice!C351)*100</f>
        <v>-0.118224947400501</v>
      </c>
      <c r="D355" s="4">
        <f>((Closeprice!D352-Closeprice!D351)/Closeprice!D351)*100</f>
        <v>0.571577208527718</v>
      </c>
    </row>
    <row r="356" spans="1:4">
      <c r="A356" s="8">
        <v>44347</v>
      </c>
      <c r="B356" s="4">
        <f>((Closeprice!B353-Closeprice!B352)/Closeprice!B352)*100</f>
        <v>0.499559387683047</v>
      </c>
      <c r="C356" s="4">
        <f>((Closeprice!C353-Closeprice!C352)/Closeprice!C352)*100</f>
        <v>0.445761046042729</v>
      </c>
      <c r="D356" s="4">
        <f>((Closeprice!D353-Closeprice!D352)/Closeprice!D352)*100</f>
        <v>0.960818232201939</v>
      </c>
    </row>
    <row r="357" spans="1:4">
      <c r="A357" s="8">
        <v>44348</v>
      </c>
      <c r="B357" s="4">
        <f>((Closeprice!B354-Closeprice!B353)/Closeprice!B353)*100</f>
        <v>-0.309332352375269</v>
      </c>
      <c r="C357" s="4">
        <f>((Closeprice!C354-Closeprice!C353)/Closeprice!C353)*100</f>
        <v>0.0106165943344214</v>
      </c>
      <c r="D357" s="4">
        <f>((Closeprice!D354-Closeprice!D353)/Closeprice!D353)*100</f>
        <v>-0.10879130201896</v>
      </c>
    </row>
    <row r="358" spans="1:4">
      <c r="A358" s="8">
        <v>44349</v>
      </c>
      <c r="B358" s="4">
        <f>((Closeprice!B355-Closeprice!B354)/Closeprice!B354)*100</f>
        <v>1.28865420594915</v>
      </c>
      <c r="C358" s="4">
        <f>((Closeprice!C355-Closeprice!C354)/Closeprice!C354)*100</f>
        <v>1.74608353591566</v>
      </c>
      <c r="D358" s="4">
        <f>((Closeprice!D355-Closeprice!D354)/Closeprice!D354)*100</f>
        <v>0.163364679590397</v>
      </c>
    </row>
    <row r="359" spans="1:4">
      <c r="A359" s="8">
        <v>44350</v>
      </c>
      <c r="B359" s="4">
        <f>((Closeprice!B356-Closeprice!B355)/Closeprice!B355)*100</f>
        <v>1.04481971886317</v>
      </c>
      <c r="C359" s="4">
        <f>((Closeprice!C356-Closeprice!C355)/Closeprice!C355)*100</f>
        <v>1.03786427324208</v>
      </c>
      <c r="D359" s="4">
        <f>((Closeprice!D356-Closeprice!D355)/Closeprice!D355)*100</f>
        <v>0.726709871350241</v>
      </c>
    </row>
    <row r="360" spans="1:4">
      <c r="A360" s="8">
        <v>44351</v>
      </c>
      <c r="B360" s="4">
        <f>((Closeprice!B357-Closeprice!B356)/Closeprice!B356)*100</f>
        <v>0.776072832217241</v>
      </c>
      <c r="C360" s="4">
        <f>((Closeprice!C357-Closeprice!C356)/Closeprice!C356)*100</f>
        <v>0.630474576953083</v>
      </c>
      <c r="D360" s="4">
        <f>((Closeprice!D357-Closeprice!D356)/Closeprice!D356)*100</f>
        <v>-0.0909467540591834</v>
      </c>
    </row>
    <row r="361" spans="1:4">
      <c r="A361" s="8">
        <v>44354</v>
      </c>
      <c r="B361" s="4">
        <f>((Closeprice!B358-Closeprice!B357)/Closeprice!B357)*100</f>
        <v>1.3827029210408</v>
      </c>
      <c r="C361" s="4">
        <f>((Closeprice!C358-Closeprice!C357)/Closeprice!C357)*100</f>
        <v>0.784310589836558</v>
      </c>
      <c r="D361" s="4">
        <f>((Closeprice!D358-Closeprice!D357)/Closeprice!D357)*100</f>
        <v>0.49496281170597</v>
      </c>
    </row>
    <row r="362" spans="1:4">
      <c r="A362" s="8">
        <v>44355</v>
      </c>
      <c r="B362" s="4">
        <f>((Closeprice!B359-Closeprice!B358)/Closeprice!B358)*100</f>
        <v>0.932091520353601</v>
      </c>
      <c r="C362" s="4">
        <f>((Closeprice!C359-Closeprice!C358)/Closeprice!C358)*100</f>
        <v>0.375880694903275</v>
      </c>
      <c r="D362" s="4">
        <f>((Closeprice!D359-Closeprice!D358)/Closeprice!D358)*100</f>
        <v>-0.0185765435792429</v>
      </c>
    </row>
    <row r="363" spans="1:4">
      <c r="A363" s="8">
        <v>44356</v>
      </c>
      <c r="B363" s="4">
        <f>((Closeprice!B360-Closeprice!B359)/Closeprice!B359)*100</f>
        <v>-0.946684690316526</v>
      </c>
      <c r="C363" s="4">
        <f>((Closeprice!C360-Closeprice!C359)/Closeprice!C359)*100</f>
        <v>-0.714212633813331</v>
      </c>
      <c r="D363" s="4">
        <f>((Closeprice!D360-Closeprice!D359)/Closeprice!D359)*100</f>
        <v>-0.700449372801853</v>
      </c>
    </row>
    <row r="364" spans="1:4">
      <c r="A364" s="8">
        <v>44357</v>
      </c>
      <c r="B364" s="4">
        <f>((Closeprice!B361-Closeprice!B360)/Closeprice!B360)*100</f>
        <v>1.72530387396351</v>
      </c>
      <c r="C364" s="4">
        <f>((Closeprice!C361-Closeprice!C360)/Closeprice!C360)*100</f>
        <v>1.25772422589679</v>
      </c>
      <c r="D364" s="4">
        <f>((Closeprice!D361-Closeprice!D360)/Closeprice!D360)*100</f>
        <v>0.725260423134817</v>
      </c>
    </row>
    <row r="365" spans="1:4">
      <c r="A365" s="8">
        <v>44358</v>
      </c>
      <c r="B365" s="4">
        <f>((Closeprice!B362-Closeprice!B361)/Closeprice!B361)*100</f>
        <v>0.401384879770417</v>
      </c>
      <c r="C365" s="4">
        <f>((Closeprice!C362-Closeprice!C361)/Closeprice!C361)*100</f>
        <v>0.143131313043078</v>
      </c>
      <c r="D365" s="4">
        <f>((Closeprice!D362-Closeprice!D361)/Closeprice!D361)*100</f>
        <v>0.386157510837559</v>
      </c>
    </row>
    <row r="366" spans="1:4">
      <c r="A366" s="8">
        <v>44361</v>
      </c>
      <c r="B366" s="4">
        <f>((Closeprice!B363-Closeprice!B362)/Closeprice!B362)*100</f>
        <v>-0.162762827327278</v>
      </c>
      <c r="C366" s="4">
        <f>((Closeprice!C363-Closeprice!C362)/Closeprice!C362)*100</f>
        <v>-0.683492506704746</v>
      </c>
      <c r="D366" s="4">
        <f>((Closeprice!D363-Closeprice!D362)/Closeprice!D362)*100</f>
        <v>0.0797510849095208</v>
      </c>
    </row>
    <row r="367" spans="1:4">
      <c r="A367" s="8">
        <v>44362</v>
      </c>
      <c r="B367" s="4">
        <f>((Closeprice!B364-Closeprice!B363)/Closeprice!B363)*100</f>
        <v>0.442066374162435</v>
      </c>
      <c r="C367" s="4">
        <f>((Closeprice!C364-Closeprice!C363)/Closeprice!C363)*100</f>
        <v>0.598521284855558</v>
      </c>
      <c r="D367" s="4">
        <f>((Closeprice!D364-Closeprice!D363)/Closeprice!D363)*100</f>
        <v>0.354912237354317</v>
      </c>
    </row>
    <row r="368" spans="1:4">
      <c r="A368" s="8">
        <v>44363</v>
      </c>
      <c r="B368" s="4">
        <f>((Closeprice!B365-Closeprice!B364)/Closeprice!B364)*100</f>
        <v>-0.679775131450584</v>
      </c>
      <c r="C368" s="4">
        <f>((Closeprice!C365-Closeprice!C364)/Closeprice!C364)*100</f>
        <v>-0.951919051520889</v>
      </c>
      <c r="D368" s="4">
        <f>((Closeprice!D365-Closeprice!D364)/Closeprice!D364)*100</f>
        <v>-0.664920936693928</v>
      </c>
    </row>
    <row r="369" spans="1:4">
      <c r="A369" s="8">
        <v>44364</v>
      </c>
      <c r="B369" s="4">
        <f>((Closeprice!B366-Closeprice!B365)/Closeprice!B365)*100</f>
        <v>-0.584168097138288</v>
      </c>
      <c r="C369" s="4">
        <f>((Closeprice!C366-Closeprice!C365)/Closeprice!C365)*100</f>
        <v>-1.29258881369453</v>
      </c>
      <c r="D369" s="4">
        <f>((Closeprice!D366-Closeprice!D365)/Closeprice!D365)*100</f>
        <v>-0.522464496050738</v>
      </c>
    </row>
    <row r="370" spans="1:4">
      <c r="A370" s="8">
        <v>44365</v>
      </c>
      <c r="B370" s="4">
        <f>((Closeprice!B367-Closeprice!B366)/Closeprice!B366)*100</f>
        <v>-0.885040088174274</v>
      </c>
      <c r="C370" s="4">
        <f>((Closeprice!C367-Closeprice!C366)/Closeprice!C366)*100</f>
        <v>-0.704855807291193</v>
      </c>
      <c r="D370" s="4">
        <f>((Closeprice!D367-Closeprice!D366)/Closeprice!D366)*100</f>
        <v>-0.127713288617178</v>
      </c>
    </row>
    <row r="371" spans="1:4">
      <c r="A371" s="8">
        <v>44368</v>
      </c>
      <c r="B371" s="4">
        <f>((Closeprice!B368-Closeprice!B367)/Closeprice!B367)*100</f>
        <v>0.833386412255666</v>
      </c>
      <c r="C371" s="4">
        <f>((Closeprice!C368-Closeprice!C367)/Closeprice!C367)*100</f>
        <v>0.817736679346054</v>
      </c>
      <c r="D371" s="4">
        <f>((Closeprice!D368-Closeprice!D367)/Closeprice!D367)*100</f>
        <v>0.431707450051301</v>
      </c>
    </row>
    <row r="372" spans="1:4">
      <c r="A372" s="8">
        <v>44369</v>
      </c>
      <c r="B372" s="4">
        <f>((Closeprice!B369-Closeprice!B368)/Closeprice!B368)*100</f>
        <v>0.829073498496238</v>
      </c>
      <c r="C372" s="4">
        <f>((Closeprice!C369-Closeprice!C368)/Closeprice!C368)*100</f>
        <v>0.326493327850136</v>
      </c>
      <c r="D372" s="4">
        <f>((Closeprice!D369-Closeprice!D368)/Closeprice!D368)*100</f>
        <v>0.184245678451807</v>
      </c>
    </row>
    <row r="373" spans="1:4">
      <c r="A373" s="8">
        <v>44370</v>
      </c>
      <c r="B373" s="4">
        <f>((Closeprice!B370-Closeprice!B369)/Closeprice!B369)*100</f>
        <v>-0.429723335425629</v>
      </c>
      <c r="C373" s="4">
        <f>((Closeprice!C370-Closeprice!C369)/Closeprice!C369)*100</f>
        <v>-0.260566943164294</v>
      </c>
      <c r="D373" s="4">
        <f>((Closeprice!D370-Closeprice!D369)/Closeprice!D369)*100</f>
        <v>-0.565185121936803</v>
      </c>
    </row>
    <row r="374" spans="1:4">
      <c r="A374" s="8">
        <v>44371</v>
      </c>
      <c r="B374" s="4">
        <f>((Closeprice!B371-Closeprice!B370)/Closeprice!B370)*100</f>
        <v>-0.223463508040432</v>
      </c>
      <c r="C374" s="4">
        <f>((Closeprice!C371-Closeprice!C370)/Closeprice!C370)*100</f>
        <v>-0.509301460018329</v>
      </c>
      <c r="D374" s="4">
        <f>((Closeprice!D371-Closeprice!D370)/Closeprice!D370)*100</f>
        <v>0.559975692001808</v>
      </c>
    </row>
    <row r="375" spans="1:4">
      <c r="A375" s="8">
        <v>44372</v>
      </c>
      <c r="B375" s="4">
        <f>((Closeprice!B372-Closeprice!B371)/Closeprice!B371)*100</f>
        <v>0.399126636852997</v>
      </c>
      <c r="C375" s="4">
        <f>((Closeprice!C372-Closeprice!C371)/Closeprice!C371)*100</f>
        <v>1.02713259042518</v>
      </c>
      <c r="D375" s="4">
        <f>((Closeprice!D372-Closeprice!D371)/Closeprice!D371)*100</f>
        <v>0.468016415059947</v>
      </c>
    </row>
    <row r="376" spans="1:4">
      <c r="A376" s="8">
        <v>44375</v>
      </c>
      <c r="B376" s="4">
        <f>((Closeprice!B373-Closeprice!B372)/Closeprice!B372)*100</f>
        <v>0.460589456890103</v>
      </c>
      <c r="C376" s="4">
        <f>((Closeprice!C373-Closeprice!C372)/Closeprice!C372)*100</f>
        <v>0.395438510132079</v>
      </c>
      <c r="D376" s="4">
        <f>((Closeprice!D373-Closeprice!D372)/Closeprice!D372)*100</f>
        <v>-0.185353782181522</v>
      </c>
    </row>
    <row r="377" spans="1:4">
      <c r="A377" s="8">
        <v>44376</v>
      </c>
      <c r="B377" s="4">
        <f>((Closeprice!B374-Closeprice!B373)/Closeprice!B373)*100</f>
        <v>-0.0743488206134669</v>
      </c>
      <c r="C377" s="4">
        <f>((Closeprice!C374-Closeprice!C373)/Closeprice!C373)*100</f>
        <v>-0.424138713943573</v>
      </c>
      <c r="D377" s="4">
        <f>((Closeprice!D374-Closeprice!D373)/Closeprice!D373)*100</f>
        <v>-0.410205856200319</v>
      </c>
    </row>
    <row r="378" spans="1:4">
      <c r="A378" s="8">
        <v>44377</v>
      </c>
      <c r="B378" s="4">
        <f>((Closeprice!B375-Closeprice!B374)/Closeprice!B374)*100</f>
        <v>0.555859096812656</v>
      </c>
      <c r="C378" s="4">
        <f>((Closeprice!C375-Closeprice!C374)/Closeprice!C374)*100</f>
        <v>-0.0303866422981996</v>
      </c>
      <c r="D378" s="4">
        <f>((Closeprice!D375-Closeprice!D374)/Closeprice!D374)*100</f>
        <v>-0.157194440973165</v>
      </c>
    </row>
    <row r="379" spans="1:4">
      <c r="A379" s="8">
        <v>44378</v>
      </c>
      <c r="B379" s="4">
        <f>((Closeprice!B376-Closeprice!B375)/Closeprice!B375)*100</f>
        <v>0.318720110081701</v>
      </c>
      <c r="C379" s="4">
        <f>((Closeprice!C376-Closeprice!C375)/Closeprice!C375)*100</f>
        <v>-0.185525793232596</v>
      </c>
      <c r="D379" s="4">
        <f>((Closeprice!D376-Closeprice!D375)/Closeprice!D375)*100</f>
        <v>-0.219200010540037</v>
      </c>
    </row>
    <row r="380" spans="1:4">
      <c r="A380" s="8">
        <v>44379</v>
      </c>
      <c r="B380" s="4">
        <f>((Closeprice!B377-Closeprice!B376)/Closeprice!B376)*100</f>
        <v>1.0061001264588</v>
      </c>
      <c r="C380" s="4">
        <f>((Closeprice!C377-Closeprice!C376)/Closeprice!C376)*100</f>
        <v>0.0519246345937221</v>
      </c>
      <c r="D380" s="4">
        <f>((Closeprice!D377-Closeprice!D376)/Closeprice!D376)*100</f>
        <v>0.243448752799661</v>
      </c>
    </row>
    <row r="381" spans="1:4">
      <c r="A381" s="8">
        <v>44382</v>
      </c>
      <c r="B381" s="4">
        <f>((Closeprice!B378-Closeprice!B377)/Closeprice!B377)*100</f>
        <v>0.776266209206623</v>
      </c>
      <c r="C381" s="4">
        <f>((Closeprice!C378-Closeprice!C377)/Closeprice!C377)*100</f>
        <v>0.352175570585751</v>
      </c>
      <c r="D381" s="4">
        <f>((Closeprice!D378-Closeprice!D377)/Closeprice!D377)*100</f>
        <v>0.751129493275726</v>
      </c>
    </row>
    <row r="382" spans="1:4">
      <c r="A382" s="8">
        <v>44383</v>
      </c>
      <c r="B382" s="4">
        <f>((Closeprice!B379-Closeprice!B378)/Closeprice!B378)*100</f>
        <v>-0.25522273190008</v>
      </c>
      <c r="C382" s="4">
        <f>((Closeprice!C379-Closeprice!C378)/Closeprice!C378)*100</f>
        <v>0.188265881723672</v>
      </c>
      <c r="D382" s="4">
        <f>((Closeprice!D379-Closeprice!D378)/Closeprice!D378)*100</f>
        <v>-0.147733178191706</v>
      </c>
    </row>
    <row r="383" spans="1:4">
      <c r="A383" s="8">
        <v>44384</v>
      </c>
      <c r="B383" s="4">
        <f>((Closeprice!B380-Closeprice!B379)/Closeprice!B379)*100</f>
        <v>0.383424572090929</v>
      </c>
      <c r="C383" s="4">
        <f>((Closeprice!C380-Closeprice!C379)/Closeprice!C379)*100</f>
        <v>0.575668652442159</v>
      </c>
      <c r="D383" s="4">
        <f>((Closeprice!D380-Closeprice!D379)/Closeprice!D379)*100</f>
        <v>0.366278784307936</v>
      </c>
    </row>
    <row r="384" spans="1:4">
      <c r="A384" s="8">
        <v>44385</v>
      </c>
      <c r="B384" s="4">
        <f>((Closeprice!B381-Closeprice!B380)/Closeprice!B380)*100</f>
        <v>-0.090664150759092</v>
      </c>
      <c r="C384" s="4">
        <f>((Closeprice!C381-Closeprice!C380)/Closeprice!C380)*100</f>
        <v>-0.367125907268958</v>
      </c>
      <c r="D384" s="4">
        <f>((Closeprice!D381-Closeprice!D380)/Closeprice!D380)*100</f>
        <v>-0.939098048424116</v>
      </c>
    </row>
    <row r="385" spans="1:4">
      <c r="A385" s="8">
        <v>44386</v>
      </c>
      <c r="B385" s="4">
        <f>((Closeprice!B382-Closeprice!B381)/Closeprice!B381)*100</f>
        <v>0.385177644177806</v>
      </c>
      <c r="C385" s="4">
        <f>((Closeprice!C382-Closeprice!C381)/Closeprice!C381)*100</f>
        <v>0.614616277187694</v>
      </c>
      <c r="D385" s="4">
        <f>((Closeprice!D382-Closeprice!D381)/Closeprice!D381)*100</f>
        <v>-0.181237849574235</v>
      </c>
    </row>
    <row r="386" spans="1:4">
      <c r="A386" s="8">
        <v>44389</v>
      </c>
      <c r="B386" s="4">
        <f>((Closeprice!B383-Closeprice!B382)/Closeprice!B382)*100</f>
        <v>0.74873233775469</v>
      </c>
      <c r="C386" s="4">
        <f>((Closeprice!C383-Closeprice!C382)/Closeprice!C382)*100</f>
        <v>0.398708318302153</v>
      </c>
      <c r="D386" s="4">
        <f>((Closeprice!D383-Closeprice!D382)/Closeprice!D382)*100</f>
        <v>0.0280348555710175</v>
      </c>
    </row>
    <row r="387" spans="1:4">
      <c r="A387" s="8">
        <v>44390</v>
      </c>
      <c r="B387" s="4">
        <f>((Closeprice!B384-Closeprice!B383)/Closeprice!B383)*100</f>
        <v>0.4615597666576</v>
      </c>
      <c r="C387" s="4">
        <f>((Closeprice!C384-Closeprice!C383)/Closeprice!C383)*100</f>
        <v>0.00851356254172509</v>
      </c>
      <c r="D387" s="4">
        <f>((Closeprice!D384-Closeprice!D383)/Closeprice!D383)*100</f>
        <v>0.693420909459613</v>
      </c>
    </row>
    <row r="388" spans="1:4">
      <c r="A388" s="8">
        <v>44391</v>
      </c>
      <c r="B388" s="4">
        <f>((Closeprice!B385-Closeprice!B384)/Closeprice!B384)*100</f>
        <v>0.239571261376668</v>
      </c>
      <c r="C388" s="4">
        <f>((Closeprice!C385-Closeprice!C384)/Closeprice!C384)*100</f>
        <v>0.210725477133631</v>
      </c>
      <c r="D388" s="4">
        <f>((Closeprice!D385-Closeprice!D384)/Closeprice!D384)*100</f>
        <v>0.228238730508013</v>
      </c>
    </row>
    <row r="389" spans="1:4">
      <c r="A389" s="8">
        <v>44392</v>
      </c>
      <c r="B389" s="4">
        <f>((Closeprice!B386-Closeprice!B385)/Closeprice!B385)*100</f>
        <v>0.425161678384868</v>
      </c>
      <c r="C389" s="4">
        <f>((Closeprice!C386-Closeprice!C385)/Closeprice!C385)*100</f>
        <v>0.312744365569807</v>
      </c>
      <c r="D389" s="4">
        <f>((Closeprice!D386-Closeprice!D385)/Closeprice!D385)*100</f>
        <v>0.40610430640455</v>
      </c>
    </row>
    <row r="390" spans="1:4">
      <c r="A390" s="8">
        <v>44393</v>
      </c>
      <c r="B390" s="4">
        <f>((Closeprice!B387-Closeprice!B386)/Closeprice!B386)*100</f>
        <v>0.377463698848385</v>
      </c>
      <c r="C390" s="4">
        <f>((Closeprice!C387-Closeprice!C386)/Closeprice!C386)*100</f>
        <v>0.450651940534965</v>
      </c>
      <c r="D390" s="4">
        <f>((Closeprice!D387-Closeprice!D386)/Closeprice!D386)*100</f>
        <v>0.0514118741906008</v>
      </c>
    </row>
    <row r="391" spans="1:4">
      <c r="A391" s="8">
        <v>44396</v>
      </c>
      <c r="B391" s="4">
        <f>((Closeprice!B388-Closeprice!B387)/Closeprice!B387)*100</f>
        <v>-0.306964887041228</v>
      </c>
      <c r="C391" s="4">
        <f>((Closeprice!C388-Closeprice!C387)/Closeprice!C387)*100</f>
        <v>-0.58178821732948</v>
      </c>
      <c r="D391" s="4">
        <f>((Closeprice!D388-Closeprice!D387)/Closeprice!D387)*100</f>
        <v>-1.03697801483024</v>
      </c>
    </row>
    <row r="392" spans="1:4">
      <c r="A392" s="8">
        <v>44397</v>
      </c>
      <c r="B392" s="4">
        <f>((Closeprice!B389-Closeprice!B388)/Closeprice!B388)*100</f>
        <v>-1.4378486400102</v>
      </c>
      <c r="C392" s="4">
        <f>((Closeprice!C389-Closeprice!C388)/Closeprice!C388)*100</f>
        <v>-1.2834930143887</v>
      </c>
      <c r="D392" s="4">
        <f>((Closeprice!D389-Closeprice!D388)/Closeprice!D388)*100</f>
        <v>-0.761769553208021</v>
      </c>
    </row>
    <row r="393" spans="1:4">
      <c r="A393" s="8">
        <v>44399</v>
      </c>
      <c r="B393" s="4">
        <f>((Closeprice!B390-Closeprice!B389)/Closeprice!B389)*100</f>
        <v>1.52305074733403</v>
      </c>
      <c r="C393" s="4">
        <f>((Closeprice!C390-Closeprice!C389)/Closeprice!C389)*100</f>
        <v>1.48572576428294</v>
      </c>
      <c r="D393" s="4">
        <f>((Closeprice!D390-Closeprice!D389)/Closeprice!D389)*100</f>
        <v>1.23537330262423</v>
      </c>
    </row>
    <row r="394" spans="1:4">
      <c r="A394" s="8">
        <v>44400</v>
      </c>
      <c r="B394" s="4">
        <f>((Closeprice!B391-Closeprice!B390)/Closeprice!B390)*100</f>
        <v>0.106561991197749</v>
      </c>
      <c r="C394" s="4">
        <f>((Closeprice!C391-Closeprice!C390)/Closeprice!C390)*100</f>
        <v>-0.0730099366436946</v>
      </c>
      <c r="D394" s="4">
        <f>((Closeprice!D391-Closeprice!D390)/Closeprice!D390)*100</f>
        <v>0.175987229476883</v>
      </c>
    </row>
    <row r="395" spans="1:4">
      <c r="A395" s="8">
        <v>44403</v>
      </c>
      <c r="B395" s="4">
        <f>((Closeprice!B392-Closeprice!B391)/Closeprice!B391)*100</f>
        <v>0.336904197433499</v>
      </c>
      <c r="C395" s="4">
        <f>((Closeprice!C392-Closeprice!C391)/Closeprice!C391)*100</f>
        <v>0.0555141926073115</v>
      </c>
      <c r="D395" s="4">
        <f>((Closeprice!D392-Closeprice!D391)/Closeprice!D391)*100</f>
        <v>-0.165555345119225</v>
      </c>
    </row>
    <row r="396" spans="1:4">
      <c r="A396" s="8">
        <v>44404</v>
      </c>
      <c r="B396" s="4">
        <f>((Closeprice!B393-Closeprice!B392)/Closeprice!B392)*100</f>
        <v>-0.112427182561973</v>
      </c>
      <c r="C396" s="4">
        <f>((Closeprice!C393-Closeprice!C392)/Closeprice!C392)*100</f>
        <v>-0.670880162820739</v>
      </c>
      <c r="D396" s="4">
        <f>((Closeprice!D393-Closeprice!D392)/Closeprice!D392)*100</f>
        <v>-0.499452139925098</v>
      </c>
    </row>
    <row r="397" spans="1:4">
      <c r="A397" s="8">
        <v>44405</v>
      </c>
      <c r="B397" s="4">
        <f>((Closeprice!B394-Closeprice!B393)/Closeprice!B393)*100</f>
        <v>-0.449912837882993</v>
      </c>
      <c r="C397" s="4">
        <f>((Closeprice!C394-Closeprice!C393)/Closeprice!C393)*100</f>
        <v>0.00301581466989429</v>
      </c>
      <c r="D397" s="4">
        <f>((Closeprice!D394-Closeprice!D393)/Closeprice!D393)*100</f>
        <v>-0.208410035239052</v>
      </c>
    </row>
    <row r="398" spans="1:4">
      <c r="A398" s="8">
        <v>44406</v>
      </c>
      <c r="B398" s="4">
        <f>((Closeprice!B395-Closeprice!B394)/Closeprice!B394)*100</f>
        <v>0.90009963600808</v>
      </c>
      <c r="C398" s="4">
        <f>((Closeprice!C395-Closeprice!C394)/Closeprice!C394)*100</f>
        <v>0.385225925783474</v>
      </c>
      <c r="D398" s="4">
        <f>((Closeprice!D395-Closeprice!D394)/Closeprice!D394)*100</f>
        <v>0.454584384696983</v>
      </c>
    </row>
    <row r="399" spans="1:4">
      <c r="A399" s="8">
        <v>44407</v>
      </c>
      <c r="B399" s="4">
        <f>((Closeprice!B396-Closeprice!B395)/Closeprice!B395)*100</f>
        <v>0.689125292398038</v>
      </c>
      <c r="C399" s="4">
        <f>((Closeprice!C396-Closeprice!C395)/Closeprice!C395)*100</f>
        <v>0.518107193330611</v>
      </c>
      <c r="D399" s="4">
        <f>((Closeprice!D396-Closeprice!D395)/Closeprice!D395)*100</f>
        <v>-0.0475481548036693</v>
      </c>
    </row>
    <row r="400" spans="1:4">
      <c r="A400" s="8">
        <v>44410</v>
      </c>
      <c r="B400" s="4">
        <f>((Closeprice!B397-Closeprice!B396)/Closeprice!B396)*100</f>
        <v>1.06560663495433</v>
      </c>
      <c r="C400" s="4">
        <f>((Closeprice!C397-Closeprice!C396)/Closeprice!C396)*100</f>
        <v>1.05491263131724</v>
      </c>
      <c r="D400" s="4">
        <f>((Closeprice!D397-Closeprice!D396)/Closeprice!D396)*100</f>
        <v>0.795580182999846</v>
      </c>
    </row>
    <row r="401" spans="1:4">
      <c r="A401" s="8">
        <v>44411</v>
      </c>
      <c r="B401" s="4">
        <f>((Closeprice!B398-Closeprice!B397)/Closeprice!B397)*100</f>
        <v>0.228796774238823</v>
      </c>
      <c r="C401" s="4">
        <f>((Closeprice!C398-Closeprice!C397)/Closeprice!C397)*100</f>
        <v>0.186191883079721</v>
      </c>
      <c r="D401" s="4">
        <f>((Closeprice!D398-Closeprice!D397)/Closeprice!D397)*100</f>
        <v>1.49885754831821</v>
      </c>
    </row>
    <row r="402" spans="1:4">
      <c r="A402" s="8">
        <v>44412</v>
      </c>
      <c r="B402" s="4">
        <f>((Closeprice!B399-Closeprice!B398)/Closeprice!B398)*100</f>
        <v>-1.05564973833566</v>
      </c>
      <c r="C402" s="4">
        <f>((Closeprice!C399-Closeprice!C398)/Closeprice!C398)*100</f>
        <v>-1.04602465709002</v>
      </c>
      <c r="D402" s="4">
        <f>((Closeprice!D399-Closeprice!D398)/Closeprice!D398)*100</f>
        <v>0.663323060938495</v>
      </c>
    </row>
    <row r="403" spans="1:4">
      <c r="A403" s="8">
        <v>44413</v>
      </c>
      <c r="B403" s="4">
        <f>((Closeprice!B400-Closeprice!B399)/Closeprice!B399)*100</f>
        <v>-0.432292543530963</v>
      </c>
      <c r="C403" s="4">
        <f>((Closeprice!C400-Closeprice!C399)/Closeprice!C399)*100</f>
        <v>0.0952454656802981</v>
      </c>
      <c r="D403" s="4">
        <f>((Closeprice!D400-Closeprice!D399)/Closeprice!D399)*100</f>
        <v>0.174255154782866</v>
      </c>
    </row>
    <row r="404" spans="1:4">
      <c r="A404" s="8">
        <v>44414</v>
      </c>
      <c r="B404" s="4">
        <f>((Closeprice!B401-Closeprice!B400)/Closeprice!B400)*100</f>
        <v>0.278585189757407</v>
      </c>
      <c r="C404" s="4">
        <f>((Closeprice!C401-Closeprice!C400)/Closeprice!C400)*100</f>
        <v>0.228838091650993</v>
      </c>
      <c r="D404" s="4">
        <f>((Closeprice!D401-Closeprice!D400)/Closeprice!D400)*100</f>
        <v>-0.332480533749713</v>
      </c>
    </row>
    <row r="405" spans="1:4">
      <c r="A405" s="8">
        <v>44417</v>
      </c>
      <c r="B405" s="4">
        <f>((Closeprice!B402-Closeprice!B401)/Closeprice!B401)*100</f>
        <v>-0.724838534102675</v>
      </c>
      <c r="C405" s="4">
        <f>((Closeprice!C402-Closeprice!C401)/Closeprice!C401)*100</f>
        <v>-1.0693083131363</v>
      </c>
      <c r="D405" s="4">
        <f>((Closeprice!D402-Closeprice!D401)/Closeprice!D401)*100</f>
        <v>0.0580710828342424</v>
      </c>
    </row>
    <row r="406" spans="1:4">
      <c r="A406" s="8">
        <v>44418</v>
      </c>
      <c r="B406" s="4">
        <f>((Closeprice!B403-Closeprice!B402)/Closeprice!B402)*100</f>
        <v>-2.05067926965875</v>
      </c>
      <c r="C406" s="4">
        <f>((Closeprice!C403-Closeprice!C402)/Closeprice!C402)*100</f>
        <v>-0.847425510496118</v>
      </c>
      <c r="D406" s="4">
        <f>((Closeprice!D403-Closeprice!D402)/Closeprice!D402)*100</f>
        <v>0.0263081529763377</v>
      </c>
    </row>
    <row r="407" spans="1:4">
      <c r="A407" s="8">
        <v>44419</v>
      </c>
      <c r="B407" s="4">
        <f>((Closeprice!B404-Closeprice!B403)/Closeprice!B403)*100</f>
        <v>-0.831544601290189</v>
      </c>
      <c r="C407" s="4">
        <f>((Closeprice!C404-Closeprice!C403)/Closeprice!C403)*100</f>
        <v>-0.224452542719132</v>
      </c>
      <c r="D407" s="4">
        <f>((Closeprice!D404-Closeprice!D403)/Closeprice!D403)*100</f>
        <v>0.0559498969469737</v>
      </c>
    </row>
    <row r="408" spans="1:4">
      <c r="A408" s="8">
        <v>44420</v>
      </c>
      <c r="B408" s="4">
        <f>((Closeprice!B405-Closeprice!B404)/Closeprice!B404)*100</f>
        <v>1.96818470204106</v>
      </c>
      <c r="C408" s="4">
        <f>((Closeprice!C405-Closeprice!C404)/Closeprice!C404)*100</f>
        <v>1.07428307742165</v>
      </c>
      <c r="D408" s="4">
        <f>((Closeprice!D405-Closeprice!D404)/Closeprice!D404)*100</f>
        <v>0.464554610656729</v>
      </c>
    </row>
    <row r="409" spans="1:4">
      <c r="A409" s="8">
        <v>44421</v>
      </c>
      <c r="B409" s="4">
        <f>((Closeprice!B406-Closeprice!B405)/Closeprice!B405)*100</f>
        <v>-0.0104712200792413</v>
      </c>
      <c r="C409" s="4">
        <f>((Closeprice!C406-Closeprice!C405)/Closeprice!C405)*100</f>
        <v>-0.0605534146462496</v>
      </c>
      <c r="D409" s="4">
        <f>((Closeprice!D406-Closeprice!D405)/Closeprice!D405)*100</f>
        <v>0.861858442724067</v>
      </c>
    </row>
    <row r="410" spans="1:4">
      <c r="A410" s="8">
        <v>44424</v>
      </c>
      <c r="B410" s="4">
        <f>((Closeprice!B407-Closeprice!B406)/Closeprice!B406)*100</f>
        <v>-0.56671928120447</v>
      </c>
      <c r="C410" s="4">
        <f>((Closeprice!C407-Closeprice!C406)/Closeprice!C406)*100</f>
        <v>-0.178152341829327</v>
      </c>
      <c r="D410" s="4">
        <f>((Closeprice!D407-Closeprice!D406)/Closeprice!D406)*100</f>
        <v>0.186463621513446</v>
      </c>
    </row>
    <row r="411" spans="1:4">
      <c r="A411" s="8">
        <v>44425</v>
      </c>
      <c r="B411" s="4">
        <f>((Closeprice!B408-Closeprice!B407)/Closeprice!B407)*100</f>
        <v>0.301421362566518</v>
      </c>
      <c r="C411" s="4">
        <f>((Closeprice!C408-Closeprice!C407)/Closeprice!C407)*100</f>
        <v>0.705671617284947</v>
      </c>
      <c r="D411" s="4">
        <f>((Closeprice!D408-Closeprice!D407)/Closeprice!D407)*100</f>
        <v>0.201966307563142</v>
      </c>
    </row>
    <row r="412" spans="1:4">
      <c r="A412" s="8">
        <v>44426</v>
      </c>
      <c r="B412" s="4">
        <f>((Closeprice!B409-Closeprice!B408)/Closeprice!B408)*100</f>
        <v>-0.178620139449259</v>
      </c>
      <c r="C412" s="4">
        <f>((Closeprice!C409-Closeprice!C408)/Closeprice!C408)*100</f>
        <v>0.260170836843833</v>
      </c>
      <c r="D412" s="4">
        <f>((Closeprice!D409-Closeprice!D408)/Closeprice!D408)*100</f>
        <v>-0.238519581157744</v>
      </c>
    </row>
    <row r="413" spans="1:4">
      <c r="A413" s="8">
        <v>44428</v>
      </c>
      <c r="B413" s="4">
        <f>((Closeprice!B410-Closeprice!B409)/Closeprice!B409)*100</f>
        <v>-1.8285395009048</v>
      </c>
      <c r="C413" s="4">
        <f>((Closeprice!C410-Closeprice!C409)/Closeprice!C409)*100</f>
        <v>-1.91118586509597</v>
      </c>
      <c r="D413" s="4">
        <f>((Closeprice!D410-Closeprice!D409)/Closeprice!D409)*100</f>
        <v>-0.862952689093693</v>
      </c>
    </row>
    <row r="414" spans="1:4">
      <c r="A414" s="8">
        <v>44431</v>
      </c>
      <c r="B414" s="4">
        <f>((Closeprice!B411-Closeprice!B410)/Closeprice!B410)*100</f>
        <v>-1.5532583718293</v>
      </c>
      <c r="C414" s="4">
        <f>((Closeprice!C411-Closeprice!C410)/Closeprice!C410)*100</f>
        <v>-0.901989297116781</v>
      </c>
      <c r="D414" s="4">
        <f>((Closeprice!D411-Closeprice!D410)/Closeprice!D410)*100</f>
        <v>0.253205848912589</v>
      </c>
    </row>
    <row r="415" spans="1:4">
      <c r="A415" s="8">
        <v>44432</v>
      </c>
      <c r="B415" s="4">
        <f>((Closeprice!B412-Closeprice!B411)/Closeprice!B411)*100</f>
        <v>1.69153585335132</v>
      </c>
      <c r="C415" s="4">
        <f>((Closeprice!C412-Closeprice!C411)/Closeprice!C411)*100</f>
        <v>1.5174435936339</v>
      </c>
      <c r="D415" s="4">
        <f>((Closeprice!D412-Closeprice!D411)/Closeprice!D411)*100</f>
        <v>0.805874576094486</v>
      </c>
    </row>
    <row r="416" spans="1:4">
      <c r="A416" s="8">
        <v>44433</v>
      </c>
      <c r="B416" s="4">
        <f>((Closeprice!B413-Closeprice!B412)/Closeprice!B412)*100</f>
        <v>0.676853727620475</v>
      </c>
      <c r="C416" s="4">
        <f>((Closeprice!C413-Closeprice!C412)/Closeprice!C412)*100</f>
        <v>0.575070070366219</v>
      </c>
      <c r="D416" s="4">
        <f>((Closeprice!D413-Closeprice!D412)/Closeprice!D412)*100</f>
        <v>0.081008707260857</v>
      </c>
    </row>
    <row r="417" spans="1:4">
      <c r="A417" s="8">
        <v>44434</v>
      </c>
      <c r="B417" s="4">
        <f>((Closeprice!B414-Closeprice!B413)/Closeprice!B413)*100</f>
        <v>0.312154536525243</v>
      </c>
      <c r="C417" s="4">
        <f>((Closeprice!C414-Closeprice!C413)/Closeprice!C413)*100</f>
        <v>0.295194783236204</v>
      </c>
      <c r="D417" s="4">
        <f>((Closeprice!D414-Closeprice!D413)/Closeprice!D413)*100</f>
        <v>-0.00422720440881023</v>
      </c>
    </row>
    <row r="418" spans="1:4">
      <c r="A418" s="8">
        <v>44435</v>
      </c>
      <c r="B418" s="4">
        <f>((Closeprice!B415-Closeprice!B414)/Closeprice!B414)*100</f>
        <v>0.927751286932844</v>
      </c>
      <c r="C418" s="4">
        <f>((Closeprice!C415-Closeprice!C414)/Closeprice!C414)*100</f>
        <v>1.04317562664836</v>
      </c>
      <c r="D418" s="4">
        <f>((Closeprice!D415-Closeprice!D414)/Closeprice!D414)*100</f>
        <v>0.480512546716491</v>
      </c>
    </row>
    <row r="419" spans="1:4">
      <c r="A419" s="8">
        <v>44438</v>
      </c>
      <c r="B419" s="4">
        <f>((Closeprice!B416-Closeprice!B415)/Closeprice!B415)*100</f>
        <v>1.5451517359321</v>
      </c>
      <c r="C419" s="4">
        <f>((Closeprice!C416-Closeprice!C415)/Closeprice!C415)*100</f>
        <v>1.72428843377815</v>
      </c>
      <c r="D419" s="4">
        <f>((Closeprice!D416-Closeprice!D415)/Closeprice!D415)*100</f>
        <v>1.38213231696485</v>
      </c>
    </row>
    <row r="420" spans="1:4">
      <c r="A420" s="8">
        <v>44439</v>
      </c>
      <c r="B420" s="4">
        <f>((Closeprice!B417-Closeprice!B416)/Closeprice!B416)*100</f>
        <v>0.860463059960405</v>
      </c>
      <c r="C420" s="4">
        <f>((Closeprice!C417-Closeprice!C416)/Closeprice!C416)*100</f>
        <v>0.832967681445763</v>
      </c>
      <c r="D420" s="4">
        <f>((Closeprice!D417-Closeprice!D416)/Closeprice!D416)*100</f>
        <v>1.16240824306213</v>
      </c>
    </row>
    <row r="421" spans="1:4">
      <c r="A421" s="8">
        <v>44440</v>
      </c>
      <c r="B421" s="4">
        <f>((Closeprice!B418-Closeprice!B417)/Closeprice!B417)*100</f>
        <v>0.222697375997126</v>
      </c>
      <c r="C421" s="4">
        <f>((Closeprice!C418-Closeprice!C417)/Closeprice!C417)*100</f>
        <v>0.918735796067909</v>
      </c>
      <c r="D421" s="4">
        <f>((Closeprice!D418-Closeprice!D417)/Closeprice!D417)*100</f>
        <v>-0.245519944697238</v>
      </c>
    </row>
    <row r="422" spans="1:4">
      <c r="A422" s="8">
        <v>44441</v>
      </c>
      <c r="B422" s="4">
        <f>((Closeprice!B419-Closeprice!B418)/Closeprice!B418)*100</f>
        <v>0.797742318445329</v>
      </c>
      <c r="C422" s="4">
        <f>((Closeprice!C419-Closeprice!C418)/Closeprice!C418)*100</f>
        <v>0.934382604606555</v>
      </c>
      <c r="D422" s="4">
        <f>((Closeprice!D419-Closeprice!D418)/Closeprice!D418)*100</f>
        <v>0.932561047490104</v>
      </c>
    </row>
    <row r="423" spans="1:4">
      <c r="A423" s="8">
        <v>44442</v>
      </c>
      <c r="B423" s="4">
        <f>((Closeprice!B420-Closeprice!B419)/Closeprice!B419)*100</f>
        <v>0.405182988712689</v>
      </c>
      <c r="C423" s="4">
        <f>((Closeprice!C420-Closeprice!C419)/Closeprice!C419)*100</f>
        <v>0.348513078089073</v>
      </c>
      <c r="D423" s="4">
        <f>((Closeprice!D420-Closeprice!D419)/Closeprice!D419)*100</f>
        <v>0.539458157663625</v>
      </c>
    </row>
    <row r="424" spans="1:4">
      <c r="A424" s="8">
        <v>44445</v>
      </c>
      <c r="B424" s="4">
        <f>((Closeprice!B421-Closeprice!B420)/Closeprice!B420)*100</f>
        <v>0.590910705646625</v>
      </c>
      <c r="C424" s="4">
        <f>((Closeprice!C421-Closeprice!C420)/Closeprice!C420)*100</f>
        <v>0.179352223897852</v>
      </c>
      <c r="D424" s="4">
        <f>((Closeprice!D421-Closeprice!D420)/Closeprice!D420)*100</f>
        <v>0.271958960012125</v>
      </c>
    </row>
    <row r="425" spans="1:4">
      <c r="A425" s="8">
        <v>44446</v>
      </c>
      <c r="B425" s="4">
        <f>((Closeprice!B422-Closeprice!B421)/Closeprice!B421)*100</f>
        <v>-0.424623889471822</v>
      </c>
      <c r="C425" s="4">
        <f>((Closeprice!C422-Closeprice!C421)/Closeprice!C421)*100</f>
        <v>-0.233727122663124</v>
      </c>
      <c r="D425" s="4">
        <f>((Closeprice!D422-Closeprice!D421)/Closeprice!D421)*100</f>
        <v>-0.0931013682308832</v>
      </c>
    </row>
    <row r="426" spans="1:4">
      <c r="A426" s="8">
        <v>44447</v>
      </c>
      <c r="B426" s="4">
        <f>((Closeprice!B423-Closeprice!B422)/Closeprice!B422)*100</f>
        <v>0.553015846783349</v>
      </c>
      <c r="C426" s="4">
        <f>((Closeprice!C423-Closeprice!C422)/Closeprice!C422)*100</f>
        <v>0.813539263066795</v>
      </c>
      <c r="D426" s="4">
        <f>((Closeprice!D423-Closeprice!D422)/Closeprice!D422)*100</f>
        <v>-0.0675688835552951</v>
      </c>
    </row>
    <row r="427" spans="1:4">
      <c r="A427" s="8">
        <v>44448</v>
      </c>
      <c r="B427" s="4">
        <f>((Closeprice!B424-Closeprice!B423)/Closeprice!B423)*100</f>
        <v>0.522957476888347</v>
      </c>
      <c r="C427" s="4">
        <f>((Closeprice!C424-Closeprice!C423)/Closeprice!C423)*100</f>
        <v>0.562582122091836</v>
      </c>
      <c r="D427" s="4">
        <f>((Closeprice!D424-Closeprice!D423)/Closeprice!D423)*100</f>
        <v>0.118587859961378</v>
      </c>
    </row>
    <row r="428" spans="1:4">
      <c r="A428" s="8">
        <v>44452</v>
      </c>
      <c r="B428" s="4">
        <f>((Closeprice!B425-Closeprice!B424)/Closeprice!B424)*100</f>
        <v>0.799563032870204</v>
      </c>
      <c r="C428" s="4">
        <f>((Closeprice!C425-Closeprice!C424)/Closeprice!C424)*100</f>
        <v>0.31636949009706</v>
      </c>
      <c r="D428" s="4">
        <f>((Closeprice!D425-Closeprice!D424)/Closeprice!D424)*100</f>
        <v>-0.065438068184369</v>
      </c>
    </row>
    <row r="429" spans="1:4">
      <c r="A429" s="8">
        <v>44453</v>
      </c>
      <c r="B429" s="4">
        <f>((Closeprice!B426-Closeprice!B425)/Closeprice!B425)*100</f>
        <v>0.632703345350312</v>
      </c>
      <c r="C429" s="4">
        <f>((Closeprice!C426-Closeprice!C425)/Closeprice!C425)*100</f>
        <v>1.090324389865</v>
      </c>
      <c r="D429" s="4">
        <f>((Closeprice!D426-Closeprice!D425)/Closeprice!D425)*100</f>
        <v>0.184755083387026</v>
      </c>
    </row>
    <row r="430" spans="1:4">
      <c r="A430" s="8">
        <v>44454</v>
      </c>
      <c r="B430" s="4">
        <f>((Closeprice!B427-Closeprice!B426)/Closeprice!B426)*100</f>
        <v>0.861622290491733</v>
      </c>
      <c r="C430" s="4">
        <f>((Closeprice!C427-Closeprice!C426)/Closeprice!C426)*100</f>
        <v>0.647769368719237</v>
      </c>
      <c r="D430" s="4">
        <f>((Closeprice!D427-Closeprice!D426)/Closeprice!D426)*100</f>
        <v>0.829789875307178</v>
      </c>
    </row>
    <row r="431" spans="1:4">
      <c r="A431" s="8">
        <v>44455</v>
      </c>
      <c r="B431" s="4">
        <f>((Closeprice!B428-Closeprice!B427)/Closeprice!B427)*100</f>
        <v>0.0777115881837358</v>
      </c>
      <c r="C431" s="4">
        <f>((Closeprice!C428-Closeprice!C427)/Closeprice!C427)*100</f>
        <v>0.478268525172162</v>
      </c>
      <c r="D431" s="4">
        <f>((Closeprice!D428-Closeprice!D427)/Closeprice!D427)*100</f>
        <v>0.594080554653189</v>
      </c>
    </row>
    <row r="432" spans="1:4">
      <c r="A432" s="8">
        <v>44456</v>
      </c>
      <c r="B432" s="4">
        <f>((Closeprice!B429-Closeprice!B428)/Closeprice!B428)*100</f>
        <v>-1.05722981482757</v>
      </c>
      <c r="C432" s="4">
        <f>((Closeprice!C429-Closeprice!C428)/Closeprice!C428)*100</f>
        <v>-1.14490680660674</v>
      </c>
      <c r="D432" s="4">
        <f>((Closeprice!D429-Closeprice!D428)/Closeprice!D428)*100</f>
        <v>-0.283120697892531</v>
      </c>
    </row>
    <row r="433" spans="1:4">
      <c r="A433" s="8">
        <v>44459</v>
      </c>
      <c r="B433" s="4">
        <f>((Closeprice!B430-Closeprice!B429)/Closeprice!B429)*100</f>
        <v>-1.84426705095443</v>
      </c>
      <c r="C433" s="4">
        <f>((Closeprice!C430-Closeprice!C429)/Closeprice!C429)*100</f>
        <v>-1.78855471906632</v>
      </c>
      <c r="D433" s="4">
        <f>((Closeprice!D430-Closeprice!D429)/Closeprice!D429)*100</f>
        <v>-1.2032781454995</v>
      </c>
    </row>
    <row r="434" spans="1:4">
      <c r="A434" s="8">
        <v>44460</v>
      </c>
      <c r="B434" s="4">
        <f>((Closeprice!B431-Closeprice!B430)/Closeprice!B430)*100</f>
        <v>0.141322729824038</v>
      </c>
      <c r="C434" s="4">
        <f>((Closeprice!C431-Closeprice!C430)/Closeprice!C430)*100</f>
        <v>0.787080193068607</v>
      </c>
      <c r="D434" s="4">
        <f>((Closeprice!D431-Closeprice!D430)/Closeprice!D430)*100</f>
        <v>0.901812455938416</v>
      </c>
    </row>
    <row r="435" spans="1:4">
      <c r="A435" s="8">
        <v>44461</v>
      </c>
      <c r="B435" s="4">
        <f>((Closeprice!B432-Closeprice!B431)/Closeprice!B431)*100</f>
        <v>1.18776045147829</v>
      </c>
      <c r="C435" s="4">
        <f>((Closeprice!C432-Closeprice!C431)/Closeprice!C431)*100</f>
        <v>1.5102379304392</v>
      </c>
      <c r="D435" s="4">
        <f>((Closeprice!D432-Closeprice!D431)/Closeprice!D431)*100</f>
        <v>-0.000445021984082236</v>
      </c>
    </row>
    <row r="436" spans="1:4">
      <c r="A436" s="8">
        <v>44462</v>
      </c>
      <c r="B436" s="4">
        <f>((Closeprice!B433-Closeprice!B432)/Closeprice!B432)*100</f>
        <v>0.907592950915597</v>
      </c>
      <c r="C436" s="4">
        <f>((Closeprice!C433-Closeprice!C432)/Closeprice!C432)*100</f>
        <v>1.28408593314774</v>
      </c>
      <c r="D436" s="4">
        <f>((Closeprice!D433-Closeprice!D432)/Closeprice!D432)*100</f>
        <v>1.51293313811615</v>
      </c>
    </row>
    <row r="437" spans="1:4">
      <c r="A437" s="8">
        <v>44463</v>
      </c>
      <c r="B437" s="4">
        <f>((Closeprice!B434-Closeprice!B433)/Closeprice!B433)*100</f>
        <v>-0.304458513525237</v>
      </c>
      <c r="C437" s="4">
        <f>((Closeprice!C434-Closeprice!C433)/Closeprice!C433)*100</f>
        <v>-1.15678097427589</v>
      </c>
      <c r="D437" s="4">
        <f>((Closeprice!D434-Closeprice!D433)/Closeprice!D433)*100</f>
        <v>0.105944587327566</v>
      </c>
    </row>
    <row r="438" spans="1:4">
      <c r="A438" s="8">
        <v>44466</v>
      </c>
      <c r="B438" s="4">
        <f>((Closeprice!B435-Closeprice!B434)/Closeprice!B434)*100</f>
        <v>-0.125431158455778</v>
      </c>
      <c r="C438" s="4">
        <f>((Closeprice!C435-Closeprice!C434)/Closeprice!C434)*100</f>
        <v>0.00392937601509516</v>
      </c>
      <c r="D438" s="4">
        <f>((Closeprice!D435-Closeprice!D434)/Closeprice!D434)*100</f>
        <v>0.0426249370479322</v>
      </c>
    </row>
    <row r="439" spans="1:4">
      <c r="A439" s="8">
        <v>44467</v>
      </c>
      <c r="B439" s="4">
        <f>((Closeprice!B436-Closeprice!B435)/Closeprice!B435)*100</f>
        <v>-0.618868172611373</v>
      </c>
      <c r="C439" s="4">
        <f>((Closeprice!C436-Closeprice!C435)/Closeprice!C435)*100</f>
        <v>-0.714800822199555</v>
      </c>
      <c r="D439" s="4">
        <f>((Closeprice!D436-Closeprice!D435)/Closeprice!D435)*100</f>
        <v>-0.596348949494918</v>
      </c>
    </row>
    <row r="440" spans="1:4">
      <c r="A440" s="8">
        <v>44468</v>
      </c>
      <c r="B440" s="4">
        <f>((Closeprice!B437-Closeprice!B436)/Closeprice!B436)*100</f>
        <v>0.401078843126982</v>
      </c>
      <c r="C440" s="4">
        <f>((Closeprice!C437-Closeprice!C436)/Closeprice!C436)*100</f>
        <v>0.616412153473038</v>
      </c>
      <c r="D440" s="4">
        <f>((Closeprice!D437-Closeprice!D436)/Closeprice!D436)*100</f>
        <v>-0.228256880733948</v>
      </c>
    </row>
    <row r="441" spans="1:4">
      <c r="A441" s="8">
        <v>44469</v>
      </c>
      <c r="B441" s="4">
        <f>((Closeprice!B438-Closeprice!B437)/Closeprice!B437)*100</f>
        <v>0.5557437477038</v>
      </c>
      <c r="C441" s="4">
        <f>((Closeprice!C438-Closeprice!C437)/Closeprice!C437)*100</f>
        <v>0.330394244243031</v>
      </c>
      <c r="D441" s="4">
        <f>((Closeprice!D438-Closeprice!D437)/Closeprice!D437)*100</f>
        <v>-0.480362515540053</v>
      </c>
    </row>
    <row r="442" spans="1:4">
      <c r="A442" s="8">
        <v>44470</v>
      </c>
      <c r="B442" s="4">
        <f>((Closeprice!B439-Closeprice!B438)/Closeprice!B438)*100</f>
        <v>0.47675108451256</v>
      </c>
      <c r="C442" s="4">
        <f>((Closeprice!C439-Closeprice!C438)/Closeprice!C438)*100</f>
        <v>-0.114401841517214</v>
      </c>
      <c r="D442" s="4">
        <f>((Closeprice!D439-Closeprice!D438)/Closeprice!D438)*100</f>
        <v>-0.402850257972</v>
      </c>
    </row>
    <row r="443" spans="1:4">
      <c r="A443" s="8">
        <v>44473</v>
      </c>
      <c r="B443" s="4">
        <f>((Closeprice!B440-Closeprice!B439)/Closeprice!B439)*100</f>
        <v>1.70508392160088</v>
      </c>
      <c r="C443" s="4">
        <f>((Closeprice!C440-Closeprice!C439)/Closeprice!C439)*100</f>
        <v>1.50522117648925</v>
      </c>
      <c r="D443" s="4">
        <f>((Closeprice!D440-Closeprice!D439)/Closeprice!D439)*100</f>
        <v>0.967040470235483</v>
      </c>
    </row>
    <row r="444" spans="1:4">
      <c r="A444" s="8">
        <v>44474</v>
      </c>
      <c r="B444" s="4">
        <f>((Closeprice!B441-Closeprice!B440)/Closeprice!B440)*100</f>
        <v>0.539782943834688</v>
      </c>
      <c r="C444" s="4">
        <f>((Closeprice!C441-Closeprice!C440)/Closeprice!C440)*100</f>
        <v>0.331160745949431</v>
      </c>
      <c r="D444" s="4">
        <f>((Closeprice!D441-Closeprice!D440)/Closeprice!D440)*100</f>
        <v>0.776807503454767</v>
      </c>
    </row>
    <row r="445" spans="1:4">
      <c r="A445" s="8">
        <v>44475</v>
      </c>
      <c r="B445" s="4">
        <f>((Closeprice!B442-Closeprice!B441)/Closeprice!B441)*100</f>
        <v>-0.549778487308508</v>
      </c>
      <c r="C445" s="4">
        <f>((Closeprice!C442-Closeprice!C441)/Closeprice!C441)*100</f>
        <v>-1.22431406530583</v>
      </c>
      <c r="D445" s="4">
        <f>((Closeprice!D442-Closeprice!D441)/Closeprice!D441)*100</f>
        <v>-0.974027868546347</v>
      </c>
    </row>
    <row r="446" spans="1:4">
      <c r="A446" s="8">
        <v>44476</v>
      </c>
      <c r="B446" s="4">
        <f>((Closeprice!B443-Closeprice!B442)/Closeprice!B442)*100</f>
        <v>1.37862893388631</v>
      </c>
      <c r="C446" s="4">
        <f>((Closeprice!C443-Closeprice!C442)/Closeprice!C442)*100</f>
        <v>1.67713926293521</v>
      </c>
      <c r="D446" s="4">
        <f>((Closeprice!D443-Closeprice!D442)/Closeprice!D442)*100</f>
        <v>0.86487426104146</v>
      </c>
    </row>
    <row r="447" spans="1:4">
      <c r="A447" s="8">
        <v>44477</v>
      </c>
      <c r="B447" s="4">
        <f>((Closeprice!B444-Closeprice!B443)/Closeprice!B443)*100</f>
        <v>0.829947983005015</v>
      </c>
      <c r="C447" s="4">
        <f>((Closeprice!C444-Closeprice!C443)/Closeprice!C443)*100</f>
        <v>0.145815535982557</v>
      </c>
      <c r="D447" s="4">
        <f>((Closeprice!D444-Closeprice!D443)/Closeprice!D443)*100</f>
        <v>0.464730435900216</v>
      </c>
    </row>
    <row r="448" spans="1:4">
      <c r="A448" s="8">
        <v>44480</v>
      </c>
      <c r="B448" s="4">
        <f>((Closeprice!B445-Closeprice!B444)/Closeprice!B444)*100</f>
        <v>0.601329901578551</v>
      </c>
      <c r="C448" s="4">
        <f>((Closeprice!C445-Closeprice!C444)/Closeprice!C444)*100</f>
        <v>0.545799219269478</v>
      </c>
      <c r="D448" s="4">
        <f>((Closeprice!D445-Closeprice!D444)/Closeprice!D444)*100</f>
        <v>0.352968541024594</v>
      </c>
    </row>
    <row r="449" spans="1:4">
      <c r="A449" s="8">
        <v>44481</v>
      </c>
      <c r="B449" s="4">
        <f>((Closeprice!B446-Closeprice!B445)/Closeprice!B445)*100</f>
        <v>0.257232677971793</v>
      </c>
      <c r="C449" s="4">
        <f>((Closeprice!C446-Closeprice!C445)/Closeprice!C445)*100</f>
        <v>0.652851065271243</v>
      </c>
      <c r="D449" s="4">
        <f>((Closeprice!D446-Closeprice!D445)/Closeprice!D445)*100</f>
        <v>0.324492835082306</v>
      </c>
    </row>
    <row r="450" spans="1:4">
      <c r="A450" s="8">
        <v>44482</v>
      </c>
      <c r="B450" s="4">
        <f>((Closeprice!B447-Closeprice!B446)/Closeprice!B446)*100</f>
        <v>0.585317010938317</v>
      </c>
      <c r="C450" s="4">
        <f>((Closeprice!C447-Closeprice!C446)/Closeprice!C446)*100</f>
        <v>1.56214863415732</v>
      </c>
      <c r="D450" s="4">
        <f>((Closeprice!D447-Closeprice!D446)/Closeprice!D446)*100</f>
        <v>0.940584623737276</v>
      </c>
    </row>
    <row r="451" spans="1:4">
      <c r="A451" s="8">
        <v>44483</v>
      </c>
      <c r="B451" s="4">
        <f>((Closeprice!B448-Closeprice!B447)/Closeprice!B447)*100</f>
        <v>0.462604951502942</v>
      </c>
      <c r="C451" s="4">
        <f>((Closeprice!C448-Closeprice!C447)/Closeprice!C447)*100</f>
        <v>0.539455039702243</v>
      </c>
      <c r="D451" s="4">
        <f>((Closeprice!D448-Closeprice!D447)/Closeprice!D447)*100</f>
        <v>0.988181305806923</v>
      </c>
    </row>
    <row r="452" spans="1:4">
      <c r="A452" s="8">
        <v>44487</v>
      </c>
      <c r="B452" s="4">
        <f>((Closeprice!B449-Closeprice!B448)/Closeprice!B448)*100</f>
        <v>0.694943910058047</v>
      </c>
      <c r="C452" s="4">
        <f>((Closeprice!C449-Closeprice!C448)/Closeprice!C448)*100</f>
        <v>0.945479142267204</v>
      </c>
      <c r="D452" s="4">
        <f>((Closeprice!D449-Closeprice!D448)/Closeprice!D448)*100</f>
        <v>0.709520234570876</v>
      </c>
    </row>
    <row r="453" spans="1:4">
      <c r="A453" s="8">
        <v>44488</v>
      </c>
      <c r="B453" s="4">
        <f>((Closeprice!B450-Closeprice!B449)/Closeprice!B449)*100</f>
        <v>-1.78799234571839</v>
      </c>
      <c r="C453" s="4">
        <f>((Closeprice!C450-Closeprice!C449)/Closeprice!C449)*100</f>
        <v>-1.98073399022638</v>
      </c>
      <c r="D453" s="4">
        <f>((Closeprice!D450-Closeprice!D449)/Closeprice!D449)*100</f>
        <v>-0.47765123864418</v>
      </c>
    </row>
    <row r="454" spans="1:4">
      <c r="A454" s="8">
        <v>44489</v>
      </c>
      <c r="B454" s="4">
        <f>((Closeprice!B451-Closeprice!B450)/Closeprice!B450)*100</f>
        <v>-2.31329450048372</v>
      </c>
      <c r="C454" s="4">
        <f>((Closeprice!C451-Closeprice!C450)/Closeprice!C450)*100</f>
        <v>-1.90682360850139</v>
      </c>
      <c r="D454" s="4">
        <f>((Closeprice!D451-Closeprice!D450)/Closeprice!D450)*100</f>
        <v>-0.896149285666838</v>
      </c>
    </row>
    <row r="455" spans="1:4">
      <c r="A455" s="8">
        <v>44490</v>
      </c>
      <c r="B455" s="4">
        <f>((Closeprice!B452-Closeprice!B451)/Closeprice!B451)*100</f>
        <v>-0.687703371997309</v>
      </c>
      <c r="C455" s="4">
        <f>((Closeprice!C452-Closeprice!C451)/Closeprice!C451)*100</f>
        <v>-0.375349273168375</v>
      </c>
      <c r="D455" s="4">
        <f>((Closeprice!D452-Closeprice!D451)/Closeprice!D451)*100</f>
        <v>-0.484140995547897</v>
      </c>
    </row>
    <row r="456" spans="1:4">
      <c r="A456" s="8">
        <v>44491</v>
      </c>
      <c r="B456" s="4">
        <f>((Closeprice!B453-Closeprice!B452)/Closeprice!B452)*100</f>
        <v>-1.19880907094912</v>
      </c>
      <c r="C456" s="4">
        <f>((Closeprice!C453-Closeprice!C452)/Closeprice!C452)*100</f>
        <v>-0.970745927336979</v>
      </c>
      <c r="D456" s="4">
        <f>((Closeprice!D453-Closeprice!D452)/Closeprice!D452)*100</f>
        <v>-0.408685571479141</v>
      </c>
    </row>
    <row r="457" spans="1:4">
      <c r="A457" s="8">
        <v>44494</v>
      </c>
      <c r="B457" s="4">
        <f>((Closeprice!B454-Closeprice!B453)/Closeprice!B453)*100</f>
        <v>-1.76462637513495</v>
      </c>
      <c r="C457" s="4">
        <f>((Closeprice!C454-Closeprice!C453)/Closeprice!C453)*100</f>
        <v>-1.65023640181111</v>
      </c>
      <c r="D457" s="4">
        <f>((Closeprice!D454-Closeprice!D453)/Closeprice!D453)*100</f>
        <v>-0.0212951172310529</v>
      </c>
    </row>
    <row r="458" spans="1:4">
      <c r="A458" s="8">
        <v>44495</v>
      </c>
      <c r="B458" s="4">
        <f>((Closeprice!B455-Closeprice!B454)/Closeprice!B454)*100</f>
        <v>2.20115618897353</v>
      </c>
      <c r="C458" s="4">
        <f>((Closeprice!C455-Closeprice!C454)/Closeprice!C454)*100</f>
        <v>1.75030712200927</v>
      </c>
      <c r="D458" s="4">
        <f>((Closeprice!D455-Closeprice!D454)/Closeprice!D454)*100</f>
        <v>0.80363015167368</v>
      </c>
    </row>
    <row r="459" spans="1:4">
      <c r="A459" s="8">
        <v>44496</v>
      </c>
      <c r="B459" s="4">
        <f>((Closeprice!B456-Closeprice!B455)/Closeprice!B455)*100</f>
        <v>0.30036205139021</v>
      </c>
      <c r="C459" s="4">
        <f>((Closeprice!C456-Closeprice!C455)/Closeprice!C455)*100</f>
        <v>0.0223179038837027</v>
      </c>
      <c r="D459" s="4">
        <f>((Closeprice!D456-Closeprice!D455)/Closeprice!D455)*100</f>
        <v>-0.203588933099766</v>
      </c>
    </row>
    <row r="460" spans="1:4">
      <c r="A460" s="8">
        <v>44497</v>
      </c>
      <c r="B460" s="4">
        <f>((Closeprice!B457-Closeprice!B456)/Closeprice!B456)*100</f>
        <v>-1.55769604811027</v>
      </c>
      <c r="C460" s="4">
        <f>((Closeprice!C457-Closeprice!C456)/Closeprice!C456)*100</f>
        <v>-1.38437821774053</v>
      </c>
      <c r="D460" s="4">
        <f>((Closeprice!D457-Closeprice!D456)/Closeprice!D456)*100</f>
        <v>-2.03331878884987</v>
      </c>
    </row>
    <row r="461" spans="1:4">
      <c r="A461" s="8">
        <v>44498</v>
      </c>
      <c r="B461" s="4">
        <f>((Closeprice!B458-Closeprice!B457)/Closeprice!B457)*100</f>
        <v>-0.3815240813714</v>
      </c>
      <c r="C461" s="4">
        <f>((Closeprice!C458-Closeprice!C457)/Closeprice!C457)*100</f>
        <v>0.164208037000708</v>
      </c>
      <c r="D461" s="4">
        <f>((Closeprice!D458-Closeprice!D457)/Closeprice!D457)*100</f>
        <v>-0.883918036425655</v>
      </c>
    </row>
    <row r="462" spans="1:4">
      <c r="A462" s="8">
        <v>44501</v>
      </c>
      <c r="B462" s="4">
        <f>((Closeprice!B459-Closeprice!B458)/Closeprice!B458)*100</f>
        <v>1.1087167831668</v>
      </c>
      <c r="C462" s="4">
        <f>((Closeprice!C459-Closeprice!C458)/Closeprice!C458)*100</f>
        <v>1.75039520969454</v>
      </c>
      <c r="D462" s="4">
        <f>((Closeprice!D459-Closeprice!D458)/Closeprice!D458)*100</f>
        <v>1.41173558613841</v>
      </c>
    </row>
    <row r="463" spans="1:4">
      <c r="A463" s="8">
        <v>44502</v>
      </c>
      <c r="B463" s="4">
        <f>((Closeprice!B460-Closeprice!B459)/Closeprice!B459)*100</f>
        <v>1.10504169751936</v>
      </c>
      <c r="C463" s="4">
        <f>((Closeprice!C460-Closeprice!C459)/Closeprice!C459)*100</f>
        <v>0.545213913743992</v>
      </c>
      <c r="D463" s="4">
        <f>((Closeprice!D460-Closeprice!D459)/Closeprice!D459)*100</f>
        <v>-0.163005341984339</v>
      </c>
    </row>
    <row r="464" spans="1:4">
      <c r="A464" s="8">
        <v>44503</v>
      </c>
      <c r="B464" s="4">
        <f>((Closeprice!B461-Closeprice!B460)/Closeprice!B460)*100</f>
        <v>-0.325389695060781</v>
      </c>
      <c r="C464" s="4">
        <f>((Closeprice!C461-Closeprice!C460)/Closeprice!C460)*100</f>
        <v>-0.221496874952867</v>
      </c>
      <c r="D464" s="4">
        <f>((Closeprice!D461-Closeprice!D460)/Closeprice!D460)*100</f>
        <v>-0.199942083734112</v>
      </c>
    </row>
    <row r="465" spans="1:4">
      <c r="A465" s="8">
        <v>44504</v>
      </c>
      <c r="B465" s="4">
        <f>((Closeprice!B462-Closeprice!B461)/Closeprice!B461)*100</f>
        <v>1.36188817442943</v>
      </c>
      <c r="C465" s="4">
        <f>((Closeprice!C462-Closeprice!C461)/Closeprice!C461)*100</f>
        <v>0.733050602775701</v>
      </c>
      <c r="D465" s="4">
        <f>((Closeprice!D462-Closeprice!D461)/Closeprice!D461)*100</f>
        <v>0.508730361243762</v>
      </c>
    </row>
    <row r="466" spans="1:4">
      <c r="A466" s="8">
        <v>44508</v>
      </c>
      <c r="B466" s="4">
        <f>((Closeprice!B463-Closeprice!B462)/Closeprice!B462)*100</f>
        <v>0.782085559184424</v>
      </c>
      <c r="C466" s="4">
        <f>((Closeprice!C463-Closeprice!C462)/Closeprice!C462)*100</f>
        <v>1.20039488648169</v>
      </c>
      <c r="D466" s="4">
        <f>((Closeprice!D463-Closeprice!D462)/Closeprice!D462)*100</f>
        <v>0.875217970329921</v>
      </c>
    </row>
    <row r="467" spans="1:4">
      <c r="A467" s="8">
        <v>44509</v>
      </c>
      <c r="B467" s="4">
        <f>((Closeprice!B464-Closeprice!B463)/Closeprice!B463)*100</f>
        <v>0.665362948965492</v>
      </c>
      <c r="C467" s="4">
        <f>((Closeprice!C464-Closeprice!C463)/Closeprice!C463)*100</f>
        <v>0.820664614023032</v>
      </c>
      <c r="D467" s="4">
        <f>((Closeprice!D464-Closeprice!D463)/Closeprice!D463)*100</f>
        <v>-0.0501907680625744</v>
      </c>
    </row>
    <row r="468" spans="1:4">
      <c r="A468" s="8">
        <v>44510</v>
      </c>
      <c r="B468" s="4">
        <f>((Closeprice!B465-Closeprice!B464)/Closeprice!B464)*100</f>
        <v>-0.0106750302515944</v>
      </c>
      <c r="C468" s="4">
        <f>((Closeprice!C465-Closeprice!C464)/Closeprice!C464)*100</f>
        <v>-0.498224746758696</v>
      </c>
      <c r="D468" s="4">
        <f>((Closeprice!D465-Closeprice!D464)/Closeprice!D464)*100</f>
        <v>-0.061726796336104</v>
      </c>
    </row>
    <row r="469" spans="1:4">
      <c r="A469" s="8">
        <v>44511</v>
      </c>
      <c r="B469" s="4">
        <f>((Closeprice!B466-Closeprice!B465)/Closeprice!B465)*100</f>
        <v>-0.539743492226355</v>
      </c>
      <c r="C469" s="4">
        <f>((Closeprice!C466-Closeprice!C465)/Closeprice!C465)*100</f>
        <v>-0.640290313448935</v>
      </c>
      <c r="D469" s="4">
        <f>((Closeprice!D466-Closeprice!D465)/Closeprice!D465)*100</f>
        <v>-0.718431142190332</v>
      </c>
    </row>
    <row r="470" spans="1:4">
      <c r="A470" s="8">
        <v>44512</v>
      </c>
      <c r="B470" s="4">
        <f>((Closeprice!B467-Closeprice!B466)/Closeprice!B466)*100</f>
        <v>0.250828292361395</v>
      </c>
      <c r="C470" s="4">
        <f>((Closeprice!C467-Closeprice!C466)/Closeprice!C466)*100</f>
        <v>0.570996606668349</v>
      </c>
      <c r="D470" s="4">
        <f>((Closeprice!D467-Closeprice!D466)/Closeprice!D466)*100</f>
        <v>1.28020139824443</v>
      </c>
    </row>
    <row r="471" spans="1:4">
      <c r="A471" s="8">
        <v>44515</v>
      </c>
      <c r="B471" s="4">
        <f>((Closeprice!B468-Closeprice!B467)/Closeprice!B467)*100</f>
        <v>-0.194372502140594</v>
      </c>
      <c r="C471" s="4">
        <f>((Closeprice!C468-Closeprice!C467)/Closeprice!C467)*100</f>
        <v>0.405934593864414</v>
      </c>
      <c r="D471" s="4">
        <f>((Closeprice!D468-Closeprice!D467)/Closeprice!D467)*100</f>
        <v>-0.0312138910406021</v>
      </c>
    </row>
    <row r="472" spans="1:4">
      <c r="A472" s="8">
        <v>44516</v>
      </c>
      <c r="B472" s="4">
        <f>((Closeprice!B469-Closeprice!B468)/Closeprice!B468)*100</f>
        <v>0.180389783144955</v>
      </c>
      <c r="C472" s="4">
        <f>((Closeprice!C469-Closeprice!C468)/Closeprice!C468)*100</f>
        <v>-0.222844844843333</v>
      </c>
      <c r="D472" s="4">
        <f>((Closeprice!D469-Closeprice!D468)/Closeprice!D468)*100</f>
        <v>-0.538249671650512</v>
      </c>
    </row>
    <row r="473" spans="1:4">
      <c r="A473" s="8">
        <v>44517</v>
      </c>
      <c r="B473" s="4">
        <f>((Closeprice!B470-Closeprice!B469)/Closeprice!B469)*100</f>
        <v>0.0523464555291175</v>
      </c>
      <c r="C473" s="4">
        <f>((Closeprice!C470-Closeprice!C469)/Closeprice!C469)*100</f>
        <v>-0.212781099314751</v>
      </c>
      <c r="D473" s="4">
        <f>((Closeprice!D470-Closeprice!D469)/Closeprice!D469)*100</f>
        <v>-0.547354596784997</v>
      </c>
    </row>
    <row r="474" spans="1:4">
      <c r="A474" s="8">
        <v>44518</v>
      </c>
      <c r="B474" s="4">
        <f>((Closeprice!B471-Closeprice!B470)/Closeprice!B470)*100</f>
        <v>-1.52310040747321</v>
      </c>
      <c r="C474" s="4">
        <f>((Closeprice!C471-Closeprice!C470)/Closeprice!C470)*100</f>
        <v>-1.67670626741946</v>
      </c>
      <c r="D474" s="4">
        <f>((Closeprice!D471-Closeprice!D470)/Closeprice!D470)*100</f>
        <v>-0.794636780910185</v>
      </c>
    </row>
    <row r="475" spans="1:4">
      <c r="A475" s="8">
        <v>44522</v>
      </c>
      <c r="B475" s="4">
        <f>((Closeprice!B472-Closeprice!B471)/Closeprice!B471)*100</f>
        <v>-2.96080696626147</v>
      </c>
      <c r="C475" s="4">
        <f>((Closeprice!C472-Closeprice!C471)/Closeprice!C471)*100</f>
        <v>-2.62205318030049</v>
      </c>
      <c r="D475" s="4">
        <f>((Closeprice!D472-Closeprice!D471)/Closeprice!D471)*100</f>
        <v>-1.91770465100666</v>
      </c>
    </row>
    <row r="476" spans="1:4">
      <c r="A476" s="8">
        <v>44523</v>
      </c>
      <c r="B476" s="4">
        <f>((Closeprice!B473-Closeprice!B472)/Closeprice!B472)*100</f>
        <v>1.80615389129655</v>
      </c>
      <c r="C476" s="4">
        <f>((Closeprice!C473-Closeprice!C472)/Closeprice!C472)*100</f>
        <v>1.61436537551775</v>
      </c>
      <c r="D476" s="4">
        <f>((Closeprice!D473-Closeprice!D472)/Closeprice!D472)*100</f>
        <v>0.612199647918243</v>
      </c>
    </row>
    <row r="477" spans="1:4">
      <c r="A477" s="8">
        <v>44524</v>
      </c>
      <c r="B477" s="4">
        <f>((Closeprice!B474-Closeprice!B473)/Closeprice!B473)*100</f>
        <v>0.438483798594813</v>
      </c>
      <c r="C477" s="4">
        <f>((Closeprice!C474-Closeprice!C473)/Closeprice!C473)*100</f>
        <v>-0.568694249150086</v>
      </c>
      <c r="D477" s="4">
        <f>((Closeprice!D474-Closeprice!D473)/Closeprice!D473)*100</f>
        <v>-0.48601055734436</v>
      </c>
    </row>
    <row r="478" spans="1:4">
      <c r="A478" s="8">
        <v>44525</v>
      </c>
      <c r="B478" s="4">
        <f>((Closeprice!B475-Closeprice!B474)/Closeprice!B474)*100</f>
        <v>0.866804829106216</v>
      </c>
      <c r="C478" s="4">
        <f>((Closeprice!C475-Closeprice!C474)/Closeprice!C474)*100</f>
        <v>0.685434314930386</v>
      </c>
      <c r="D478" s="4">
        <f>((Closeprice!D475-Closeprice!D474)/Closeprice!D474)*100</f>
        <v>0.698095063990799</v>
      </c>
    </row>
    <row r="479" spans="1:4">
      <c r="A479" s="8">
        <v>44526</v>
      </c>
      <c r="B479" s="4">
        <f>((Closeprice!B476-Closeprice!B475)/Closeprice!B475)*100</f>
        <v>-2.60676028484444</v>
      </c>
      <c r="C479" s="4">
        <f>((Closeprice!C476-Closeprice!C475)/Closeprice!C475)*100</f>
        <v>-3.22838077366633</v>
      </c>
      <c r="D479" s="4">
        <f>((Closeprice!D476-Closeprice!D475)/Closeprice!D475)*100</f>
        <v>-2.97567037819839</v>
      </c>
    </row>
    <row r="480" spans="1:4">
      <c r="A480" s="8">
        <v>44529</v>
      </c>
      <c r="B480" s="4">
        <f>((Closeprice!B477-Closeprice!B476)/Closeprice!B476)*100</f>
        <v>-1.89687657299722</v>
      </c>
      <c r="C480" s="4">
        <f>((Closeprice!C477-Closeprice!C476)/Closeprice!C476)*100</f>
        <v>-0.928581116623613</v>
      </c>
      <c r="D480" s="4">
        <f>((Closeprice!D477-Closeprice!D476)/Closeprice!D476)*100</f>
        <v>-0.000456366078609747</v>
      </c>
    </row>
    <row r="481" spans="1:4">
      <c r="A481" s="8">
        <v>44530</v>
      </c>
      <c r="B481" s="4">
        <f>((Closeprice!B478-Closeprice!B477)/Closeprice!B477)*100</f>
        <v>1.4466066764395</v>
      </c>
      <c r="C481" s="4">
        <f>((Closeprice!C478-Closeprice!C477)/Closeprice!C477)*100</f>
        <v>0.291723320681553</v>
      </c>
      <c r="D481" s="4">
        <f>((Closeprice!D478-Closeprice!D477)/Closeprice!D477)*100</f>
        <v>-0.352164097821002</v>
      </c>
    </row>
    <row r="482" spans="1:4">
      <c r="A482" s="8">
        <v>44531</v>
      </c>
      <c r="B482" s="4">
        <f>((Closeprice!B479-Closeprice!B478)/Closeprice!B478)*100</f>
        <v>0.273684187919306</v>
      </c>
      <c r="C482" s="4">
        <f>((Closeprice!C479-Closeprice!C478)/Closeprice!C478)*100</f>
        <v>1.00082632576679</v>
      </c>
      <c r="D482" s="4">
        <f>((Closeprice!D479-Closeprice!D478)/Closeprice!D478)*100</f>
        <v>1.01137472158571</v>
      </c>
    </row>
    <row r="483" spans="1:4">
      <c r="A483" s="8">
        <v>44532</v>
      </c>
      <c r="B483" s="4">
        <f>((Closeprice!B480-Closeprice!B479)/Closeprice!B479)*100</f>
        <v>1.12041328246787</v>
      </c>
      <c r="C483" s="4">
        <f>((Closeprice!C480-Closeprice!C479)/Closeprice!C479)*100</f>
        <v>1.0085551529035</v>
      </c>
      <c r="D483" s="4">
        <f>((Closeprice!D480-Closeprice!D479)/Closeprice!D479)*100</f>
        <v>1.35021173568857</v>
      </c>
    </row>
    <row r="484" spans="1:4">
      <c r="A484" s="8">
        <v>44533</v>
      </c>
      <c r="B484" s="4">
        <f>((Closeprice!B481-Closeprice!B480)/Closeprice!B480)*100</f>
        <v>0.332713914748987</v>
      </c>
      <c r="C484" s="4">
        <f>((Closeprice!C481-Closeprice!C480)/Closeprice!C480)*100</f>
        <v>-0.0129039123073942</v>
      </c>
      <c r="D484" s="4">
        <f>((Closeprice!D481-Closeprice!D480)/Closeprice!D480)*100</f>
        <v>-1.0815558418629</v>
      </c>
    </row>
    <row r="485" spans="1:4">
      <c r="A485" s="8">
        <v>44536</v>
      </c>
      <c r="B485" s="4">
        <f>((Closeprice!B482-Closeprice!B481)/Closeprice!B481)*100</f>
        <v>-1.34881951903973</v>
      </c>
      <c r="C485" s="4">
        <f>((Closeprice!C482-Closeprice!C481)/Closeprice!C481)*100</f>
        <v>-1.35250453581416</v>
      </c>
      <c r="D485" s="4">
        <f>((Closeprice!D482-Closeprice!D481)/Closeprice!D481)*100</f>
        <v>-1.68341235085286</v>
      </c>
    </row>
    <row r="486" spans="1:4">
      <c r="A486" s="8">
        <v>44537</v>
      </c>
      <c r="B486" s="4">
        <f>((Closeprice!B483-Closeprice!B482)/Closeprice!B482)*100</f>
        <v>1.13946772530515</v>
      </c>
      <c r="C486" s="4">
        <f>((Closeprice!C483-Closeprice!C482)/Closeprice!C482)*100</f>
        <v>1.2853474576237</v>
      </c>
      <c r="D486" s="4">
        <f>((Closeprice!D483-Closeprice!D482)/Closeprice!D482)*100</f>
        <v>1.57546596993505</v>
      </c>
    </row>
    <row r="487" spans="1:4">
      <c r="A487" s="8">
        <v>44538</v>
      </c>
      <c r="B487" s="4">
        <f>((Closeprice!B484-Closeprice!B483)/Closeprice!B483)*100</f>
        <v>1.50486529031293</v>
      </c>
      <c r="C487" s="4">
        <f>((Closeprice!C484-Closeprice!C483)/Closeprice!C483)*100</f>
        <v>1.38798694201725</v>
      </c>
      <c r="D487" s="4">
        <f>((Closeprice!D484-Closeprice!D483)/Closeprice!D483)*100</f>
        <v>1.66348913071371</v>
      </c>
    </row>
    <row r="488" spans="1:4">
      <c r="A488" s="8">
        <v>44539</v>
      </c>
      <c r="B488" s="4">
        <f>((Closeprice!B485-Closeprice!B484)/Closeprice!B484)*100</f>
        <v>0.797956697239543</v>
      </c>
      <c r="C488" s="4">
        <f>((Closeprice!C485-Closeprice!C484)/Closeprice!C484)*100</f>
        <v>0.382072576149927</v>
      </c>
      <c r="D488" s="4">
        <f>((Closeprice!D485-Closeprice!D484)/Closeprice!D484)*100</f>
        <v>0.281076137036871</v>
      </c>
    </row>
    <row r="489" spans="1:4">
      <c r="A489" s="8">
        <v>44540</v>
      </c>
      <c r="B489" s="4">
        <f>((Closeprice!B486-Closeprice!B485)/Closeprice!B485)*100</f>
        <v>0.849059400037092</v>
      </c>
      <c r="C489" s="4">
        <f>((Closeprice!C486-Closeprice!C485)/Closeprice!C485)*100</f>
        <v>0.386007209372882</v>
      </c>
      <c r="D489" s="4">
        <f>((Closeprice!D486-Closeprice!D485)/Closeprice!D485)*100</f>
        <v>0.0531555755608749</v>
      </c>
    </row>
    <row r="490" spans="1:4">
      <c r="A490" s="8">
        <v>44543</v>
      </c>
      <c r="B490" s="4">
        <f>((Closeprice!B487-Closeprice!B486)/Closeprice!B486)*100</f>
        <v>0.243944032991559</v>
      </c>
      <c r="C490" s="4">
        <f>((Closeprice!C487-Closeprice!C486)/Closeprice!C486)*100</f>
        <v>-0.527245695560543</v>
      </c>
      <c r="D490" s="4">
        <f>((Closeprice!D487-Closeprice!D486)/Closeprice!D486)*100</f>
        <v>-0.732979644387233</v>
      </c>
    </row>
    <row r="491" spans="1:4">
      <c r="A491" s="8">
        <v>44544</v>
      </c>
      <c r="B491" s="4">
        <f>((Closeprice!B488-Closeprice!B487)/Closeprice!B487)*100</f>
        <v>0.0474904874133172</v>
      </c>
      <c r="C491" s="4">
        <f>((Closeprice!C488-Closeprice!C487)/Closeprice!C487)*100</f>
        <v>-0.370644980142059</v>
      </c>
      <c r="D491" s="4">
        <f>((Closeprice!D488-Closeprice!D487)/Closeprice!D487)*100</f>
        <v>-0.16846009582844</v>
      </c>
    </row>
    <row r="492" spans="1:4">
      <c r="A492" s="8">
        <v>44545</v>
      </c>
      <c r="B492" s="4">
        <f>((Closeprice!B489-Closeprice!B488)/Closeprice!B488)*100</f>
        <v>-0.345156361386095</v>
      </c>
      <c r="C492" s="4">
        <f>((Closeprice!C489-Closeprice!C488)/Closeprice!C488)*100</f>
        <v>-0.587749039716832</v>
      </c>
      <c r="D492" s="4">
        <f>((Closeprice!D489-Closeprice!D488)/Closeprice!D488)*100</f>
        <v>-0.626743442862864</v>
      </c>
    </row>
    <row r="493" spans="1:4">
      <c r="A493" s="8">
        <v>44546</v>
      </c>
      <c r="B493" s="4">
        <f>((Closeprice!B490-Closeprice!B489)/Closeprice!B489)*100</f>
        <v>-0.646302269495162</v>
      </c>
      <c r="C493" s="4">
        <f>((Closeprice!C490-Closeprice!C489)/Closeprice!C489)*100</f>
        <v>-0.697513179548247</v>
      </c>
      <c r="D493" s="4">
        <f>((Closeprice!D490-Closeprice!D489)/Closeprice!D489)*100</f>
        <v>0.107445281799665</v>
      </c>
    </row>
    <row r="494" spans="1:4">
      <c r="A494" s="8">
        <v>44547</v>
      </c>
      <c r="B494" s="4">
        <f>((Closeprice!B491-Closeprice!B490)/Closeprice!B490)*100</f>
        <v>-2.06712458984121</v>
      </c>
      <c r="C494" s="4">
        <f>((Closeprice!C491-Closeprice!C490)/Closeprice!C490)*100</f>
        <v>-2.4186833958504</v>
      </c>
      <c r="D494" s="4">
        <f>((Closeprice!D491-Closeprice!D490)/Closeprice!D490)*100</f>
        <v>-1.60724739931248</v>
      </c>
    </row>
    <row r="495" spans="1:4">
      <c r="A495" s="8">
        <v>44550</v>
      </c>
      <c r="B495" s="4">
        <f>((Closeprice!B492-Closeprice!B491)/Closeprice!B491)*100</f>
        <v>-3.30617953836207</v>
      </c>
      <c r="C495" s="4">
        <f>((Closeprice!C492-Closeprice!C491)/Closeprice!C491)*100</f>
        <v>-3.41958630356347</v>
      </c>
      <c r="D495" s="4">
        <f>((Closeprice!D492-Closeprice!D491)/Closeprice!D491)*100</f>
        <v>-2.27518563214095</v>
      </c>
    </row>
    <row r="496" spans="1:4">
      <c r="A496" s="8">
        <v>44551</v>
      </c>
      <c r="B496" s="4">
        <f>((Closeprice!B493-Closeprice!B492)/Closeprice!B492)*100</f>
        <v>1.28914220252508</v>
      </c>
      <c r="C496" s="4">
        <f>((Closeprice!C493-Closeprice!C492)/Closeprice!C492)*100</f>
        <v>1.42965568362703</v>
      </c>
      <c r="D496" s="4">
        <f>((Closeprice!D493-Closeprice!D492)/Closeprice!D492)*100</f>
        <v>1.00850831316838</v>
      </c>
    </row>
    <row r="497" spans="1:4">
      <c r="A497" s="8">
        <v>44552</v>
      </c>
      <c r="B497" s="4">
        <f>((Closeprice!B494-Closeprice!B493)/Closeprice!B493)*100</f>
        <v>1.66122934631593</v>
      </c>
      <c r="C497" s="4">
        <f>((Closeprice!C494-Closeprice!C493)/Closeprice!C493)*100</f>
        <v>1.46960832351015</v>
      </c>
      <c r="D497" s="4">
        <f>((Closeprice!D494-Closeprice!D493)/Closeprice!D493)*100</f>
        <v>1.16443331633204</v>
      </c>
    </row>
    <row r="498" spans="1:4">
      <c r="A498" s="8">
        <v>44553</v>
      </c>
      <c r="B498" s="4">
        <f>((Closeprice!B495-Closeprice!B494)/Closeprice!B494)*100</f>
        <v>0.728608443641116</v>
      </c>
      <c r="C498" s="4">
        <f>((Closeprice!C495-Closeprice!C494)/Closeprice!C494)*100</f>
        <v>1.01135064008756</v>
      </c>
      <c r="D498" s="4">
        <f>((Closeprice!D495-Closeprice!D494)/Closeprice!D494)*100</f>
        <v>0.689029308954025</v>
      </c>
    </row>
    <row r="499" spans="1:4">
      <c r="A499" s="8">
        <v>44554</v>
      </c>
      <c r="B499" s="4">
        <f>((Closeprice!B496-Closeprice!B495)/Closeprice!B495)*100</f>
        <v>-0.60258906208171</v>
      </c>
      <c r="C499" s="4">
        <f>((Closeprice!C496-Closeprice!C495)/Closeprice!C495)*100</f>
        <v>-1.15474425184503</v>
      </c>
      <c r="D499" s="4">
        <f>((Closeprice!D496-Closeprice!D495)/Closeprice!D495)*100</f>
        <v>-0.448218203667681</v>
      </c>
    </row>
    <row r="500" spans="1:4">
      <c r="A500" s="8">
        <v>44557</v>
      </c>
      <c r="B500" s="4">
        <f>((Closeprice!B497-Closeprice!B496)/Closeprice!B496)*100</f>
        <v>0.523045629447356</v>
      </c>
      <c r="C500" s="4">
        <f>((Closeprice!C497-Closeprice!C496)/Closeprice!C496)*100</f>
        <v>0.26571122297368</v>
      </c>
      <c r="D500" s="4">
        <f>((Closeprice!D497-Closeprice!D496)/Closeprice!D496)*100</f>
        <v>0.459381191891485</v>
      </c>
    </row>
    <row r="501" spans="1:4">
      <c r="A501" s="8">
        <v>44558</v>
      </c>
      <c r="B501" s="4">
        <f>((Closeprice!B498-Closeprice!B497)/Closeprice!B497)*100</f>
        <v>1.43072468728652</v>
      </c>
      <c r="C501" s="4">
        <f>((Closeprice!C498-Closeprice!C497)/Closeprice!C497)*100</f>
        <v>0.949554069918126</v>
      </c>
      <c r="D501" s="4">
        <f>((Closeprice!D498-Closeprice!D497)/Closeprice!D497)*100</f>
        <v>0.881789796605745</v>
      </c>
    </row>
    <row r="502" spans="1:4">
      <c r="A502" s="8">
        <v>44559</v>
      </c>
      <c r="B502" s="4">
        <f>((Closeprice!B499-Closeprice!B498)/Closeprice!B498)*100</f>
        <v>0.494902134606879</v>
      </c>
      <c r="C502" s="4">
        <f>((Closeprice!C499-Closeprice!C498)/Closeprice!C498)*100</f>
        <v>0.125619121363814</v>
      </c>
      <c r="D502" s="4">
        <f>((Closeprice!D499-Closeprice!D498)/Closeprice!D498)*100</f>
        <v>-0.165883120828493</v>
      </c>
    </row>
    <row r="503" spans="1:4">
      <c r="A503" s="8">
        <v>44560</v>
      </c>
      <c r="B503" s="4">
        <f>((Closeprice!B500-Closeprice!B499)/Closeprice!B499)*100</f>
        <v>0.189258732616742</v>
      </c>
      <c r="C503" s="4">
        <f>((Closeprice!C500-Closeprice!C499)/Closeprice!C499)*100</f>
        <v>-0.218960123735761</v>
      </c>
      <c r="D503" s="4">
        <f>((Closeprice!D500-Closeprice!D499)/Closeprice!D499)*100</f>
        <v>-0.189809632989509</v>
      </c>
    </row>
    <row r="504" spans="1:4">
      <c r="A504" s="8">
        <v>44561</v>
      </c>
      <c r="B504" s="4">
        <f>((Closeprice!B501-Closeprice!B500)/Closeprice!B500)*100</f>
        <v>1.15627738569776</v>
      </c>
      <c r="C504" s="4">
        <f>((Closeprice!C501-Closeprice!C500)/Closeprice!C500)*100</f>
        <v>1.37742120539276</v>
      </c>
      <c r="D504" s="4">
        <f>((Closeprice!D501-Closeprice!D500)/Closeprice!D500)*100</f>
        <v>0.957795711502152</v>
      </c>
    </row>
    <row r="505" spans="1:4">
      <c r="A505" s="8">
        <v>44564</v>
      </c>
      <c r="B505" s="4">
        <f>((Closeprice!B502-Closeprice!B501)/Closeprice!B501)*100</f>
        <v>1.18878692745138</v>
      </c>
      <c r="C505" s="4">
        <f>((Closeprice!C502-Closeprice!C501)/Closeprice!C501)*100</f>
        <v>1.10027681128774</v>
      </c>
      <c r="D505" s="4">
        <f>((Closeprice!D502-Closeprice!D501)/Closeprice!D501)*100</f>
        <v>1.48241390084451</v>
      </c>
    </row>
    <row r="506" spans="1:4">
      <c r="A506" s="8">
        <v>44565</v>
      </c>
      <c r="B506" s="4">
        <f>((Closeprice!B503-Closeprice!B502)/Closeprice!B502)*100</f>
        <v>0.394928198685242</v>
      </c>
      <c r="C506" s="4">
        <f>((Closeprice!C503-Closeprice!C502)/Closeprice!C502)*100</f>
        <v>0.0493566600989792</v>
      </c>
      <c r="D506" s="4">
        <f>((Closeprice!D503-Closeprice!D502)/Closeprice!D502)*100</f>
        <v>0.910985894744598</v>
      </c>
    </row>
    <row r="507" spans="1:4">
      <c r="A507" s="8">
        <v>44566</v>
      </c>
      <c r="B507" s="4">
        <f>((Closeprice!B504-Closeprice!B503)/Closeprice!B503)*100</f>
        <v>-0.0820365926644225</v>
      </c>
      <c r="C507" s="4">
        <f>((Closeprice!C504-Closeprice!C503)/Closeprice!C503)*100</f>
        <v>0.35930234767956</v>
      </c>
      <c r="D507" s="4">
        <f>((Closeprice!D504-Closeprice!D503)/Closeprice!D503)*100</f>
        <v>0.650210435191362</v>
      </c>
    </row>
    <row r="508" spans="1:4">
      <c r="A508" s="8">
        <v>44567</v>
      </c>
      <c r="B508" s="4">
        <f>((Closeprice!B505-Closeprice!B504)/Closeprice!B504)*100</f>
        <v>0.0122403441743983</v>
      </c>
      <c r="C508" s="4">
        <f>((Closeprice!C505-Closeprice!C504)/Closeprice!C504)*100</f>
        <v>-0.0452895155954903</v>
      </c>
      <c r="D508" s="4">
        <f>((Closeprice!D505-Closeprice!D504)/Closeprice!D504)*100</f>
        <v>-0.830356378804954</v>
      </c>
    </row>
    <row r="509" spans="1:4">
      <c r="A509" s="8">
        <v>44568</v>
      </c>
      <c r="B509" s="4">
        <f>((Closeprice!B506-Closeprice!B505)/Closeprice!B505)*100</f>
        <v>0.425885092617303</v>
      </c>
      <c r="C509" s="4">
        <f>((Closeprice!C506-Closeprice!C505)/Closeprice!C505)*100</f>
        <v>0.537879071933639</v>
      </c>
      <c r="D509" s="4">
        <f>((Closeprice!D506-Closeprice!D505)/Closeprice!D505)*100</f>
        <v>0.359348171375581</v>
      </c>
    </row>
    <row r="510" spans="1:4">
      <c r="A510" s="8">
        <v>44571</v>
      </c>
      <c r="B510" s="4">
        <f>((Closeprice!B507-Closeprice!B506)/Closeprice!B506)*100</f>
        <v>1.18789403618923</v>
      </c>
      <c r="C510" s="4">
        <f>((Closeprice!C507-Closeprice!C506)/Closeprice!C506)*100</f>
        <v>0.693641028499773</v>
      </c>
      <c r="D510" s="4">
        <f>((Closeprice!D507-Closeprice!D506)/Closeprice!D506)*100</f>
        <v>1.01982672563922</v>
      </c>
    </row>
    <row r="511" spans="1:4">
      <c r="A511" s="8">
        <v>44572</v>
      </c>
      <c r="B511" s="4">
        <f>((Closeprice!B508-Closeprice!B507)/Closeprice!B507)*100</f>
        <v>0.148508221261129</v>
      </c>
      <c r="C511" s="4">
        <f>((Closeprice!C508-Closeprice!C507)/Closeprice!C507)*100</f>
        <v>0.00783640395609118</v>
      </c>
      <c r="D511" s="4">
        <f>((Closeprice!D508-Closeprice!D507)/Closeprice!D507)*100</f>
        <v>0.303811492614604</v>
      </c>
    </row>
    <row r="512" spans="1:4">
      <c r="A512" s="8">
        <v>44573</v>
      </c>
      <c r="B512" s="4">
        <f>((Closeprice!B509-Closeprice!B508)/Closeprice!B508)*100</f>
        <v>0.697311758354635</v>
      </c>
      <c r="C512" s="4">
        <f>((Closeprice!C509-Closeprice!C508)/Closeprice!C508)*100</f>
        <v>1.08309328917223</v>
      </c>
      <c r="D512" s="4">
        <f>((Closeprice!D509-Closeprice!D508)/Closeprice!D508)*100</f>
        <v>0.840357889195875</v>
      </c>
    </row>
    <row r="513" spans="1:4">
      <c r="A513" s="8">
        <v>44574</v>
      </c>
      <c r="B513" s="4">
        <f>((Closeprice!B510-Closeprice!B509)/Closeprice!B509)*100</f>
        <v>0.494057346023525</v>
      </c>
      <c r="C513" s="4">
        <f>((Closeprice!C510-Closeprice!C509)/Closeprice!C509)*100</f>
        <v>0.377371443028284</v>
      </c>
      <c r="D513" s="4">
        <f>((Closeprice!D510-Closeprice!D509)/Closeprice!D509)*100</f>
        <v>0.286247293700844</v>
      </c>
    </row>
    <row r="514" spans="1:4">
      <c r="A514" s="8">
        <v>44575</v>
      </c>
      <c r="B514" s="4">
        <f>((Closeprice!B511-Closeprice!B510)/Closeprice!B510)*100</f>
        <v>0.498836761895786</v>
      </c>
      <c r="C514" s="4">
        <f>((Closeprice!C511-Closeprice!C510)/Closeprice!C510)*100</f>
        <v>0.222958972552196</v>
      </c>
      <c r="D514" s="4">
        <f>((Closeprice!D511-Closeprice!D510)/Closeprice!D510)*100</f>
        <v>-0.0191993446623611</v>
      </c>
    </row>
    <row r="515" spans="1:4">
      <c r="A515" s="8">
        <v>44578</v>
      </c>
      <c r="B515" s="4">
        <f>((Closeprice!B512-Closeprice!B511)/Closeprice!B511)*100</f>
        <v>0.610637104507471</v>
      </c>
      <c r="C515" s="4">
        <f>((Closeprice!C512-Closeprice!C511)/Closeprice!C511)*100</f>
        <v>0.225529839863456</v>
      </c>
      <c r="D515" s="4">
        <f>((Closeprice!D512-Closeprice!D511)/Closeprice!D511)*100</f>
        <v>0.311089110600925</v>
      </c>
    </row>
    <row r="516" spans="1:4">
      <c r="A516" s="8">
        <v>44579</v>
      </c>
      <c r="B516" s="4">
        <f>((Closeprice!B513-Closeprice!B512)/Closeprice!B512)*100</f>
        <v>-1.91774126629561</v>
      </c>
      <c r="C516" s="4">
        <f>((Closeprice!C513-Closeprice!C512)/Closeprice!C512)*100</f>
        <v>-2.19636804828017</v>
      </c>
      <c r="D516" s="4">
        <f>((Closeprice!D513-Closeprice!D512)/Closeprice!D512)*100</f>
        <v>-1.02197813105768</v>
      </c>
    </row>
    <row r="517" spans="1:4">
      <c r="A517" s="8">
        <v>44580</v>
      </c>
      <c r="B517" s="4">
        <f>((Closeprice!B514-Closeprice!B513)/Closeprice!B513)*100</f>
        <v>0.0263889475491881</v>
      </c>
      <c r="C517" s="4">
        <f>((Closeprice!C514-Closeprice!C513)/Closeprice!C513)*100</f>
        <v>-0.342864741091552</v>
      </c>
      <c r="D517" s="4">
        <f>((Closeprice!D514-Closeprice!D513)/Closeprice!D513)*100</f>
        <v>-0.819204749611019</v>
      </c>
    </row>
    <row r="518" spans="1:4">
      <c r="A518" s="8">
        <v>44581</v>
      </c>
      <c r="B518" s="4">
        <f>((Closeprice!B515-Closeprice!B514)/Closeprice!B514)*100</f>
        <v>0.047395924539664</v>
      </c>
      <c r="C518" s="4">
        <f>((Closeprice!C515-Closeprice!C514)/Closeprice!C514)*100</f>
        <v>-0.0701274380763301</v>
      </c>
      <c r="D518" s="4">
        <f>((Closeprice!D515-Closeprice!D514)/Closeprice!D514)*100</f>
        <v>-0.917842016767878</v>
      </c>
    </row>
    <row r="519" spans="1:4">
      <c r="A519" s="8">
        <v>44582</v>
      </c>
      <c r="B519" s="4">
        <f>((Closeprice!B516-Closeprice!B515)/Closeprice!B515)*100</f>
        <v>-1.95781994351172</v>
      </c>
      <c r="C519" s="4">
        <f>((Closeprice!C516-Closeprice!C515)/Closeprice!C515)*100</f>
        <v>-2.01317059052455</v>
      </c>
      <c r="D519" s="4">
        <f>((Closeprice!D516-Closeprice!D515)/Closeprice!D515)*100</f>
        <v>-0.90987021847965</v>
      </c>
    </row>
    <row r="520" spans="1:4">
      <c r="A520" s="8">
        <v>44585</v>
      </c>
      <c r="B520" s="4">
        <f>((Closeprice!B517-Closeprice!B516)/Closeprice!B516)*100</f>
        <v>-4.43478054847281</v>
      </c>
      <c r="C520" s="4">
        <f>((Closeprice!C517-Closeprice!C516)/Closeprice!C516)*100</f>
        <v>-3.81914316757154</v>
      </c>
      <c r="D520" s="4">
        <f>((Closeprice!D517-Closeprice!D516)/Closeprice!D516)*100</f>
        <v>-2.75717579276161</v>
      </c>
    </row>
    <row r="521" spans="1:4">
      <c r="A521" s="8">
        <v>44586</v>
      </c>
      <c r="B521" s="4">
        <f>((Closeprice!B518-Closeprice!B517)/Closeprice!B517)*100</f>
        <v>0.806963279504363</v>
      </c>
      <c r="C521" s="4">
        <f>((Closeprice!C518-Closeprice!C517)/Closeprice!C517)*100</f>
        <v>1.02809607008371</v>
      </c>
      <c r="D521" s="4">
        <f>((Closeprice!D518-Closeprice!D517)/Closeprice!D517)*100</f>
        <v>0.829120904891665</v>
      </c>
    </row>
    <row r="522" spans="1:4">
      <c r="A522" s="8">
        <v>44588</v>
      </c>
      <c r="B522" s="4">
        <f>((Closeprice!B519-Closeprice!B518)/Closeprice!B518)*100</f>
        <v>-0.816818402089696</v>
      </c>
      <c r="C522" s="4">
        <f>((Closeprice!C519-Closeprice!C518)/Closeprice!C518)*100</f>
        <v>-1.2512033180645</v>
      </c>
      <c r="D522" s="4">
        <f>((Closeprice!D519-Closeprice!D518)/Closeprice!D518)*100</f>
        <v>-0.974609143469366</v>
      </c>
    </row>
    <row r="523" spans="1:4">
      <c r="A523" s="8">
        <v>44589</v>
      </c>
      <c r="B523" s="4">
        <f>((Closeprice!B520-Closeprice!B519)/Closeprice!B519)*100</f>
        <v>1.07098254074246</v>
      </c>
      <c r="C523" s="4">
        <f>((Closeprice!C520-Closeprice!C519)/Closeprice!C519)*100</f>
        <v>1.02175665459588</v>
      </c>
      <c r="D523" s="4">
        <f>((Closeprice!D520-Closeprice!D519)/Closeprice!D519)*100</f>
        <v>0.0225782890808936</v>
      </c>
    </row>
    <row r="524" spans="1:4">
      <c r="A524" s="8">
        <v>44592</v>
      </c>
      <c r="B524" s="4">
        <f>((Closeprice!B521-Closeprice!B520)/Closeprice!B520)*100</f>
        <v>0.990145880226036</v>
      </c>
      <c r="C524" s="4">
        <f>((Closeprice!C521-Closeprice!C520)/Closeprice!C520)*100</f>
        <v>1.76245403988054</v>
      </c>
      <c r="D524" s="4">
        <f>((Closeprice!D521-Closeprice!D520)/Closeprice!D520)*100</f>
        <v>1.33515130856342</v>
      </c>
    </row>
    <row r="525" spans="1:4">
      <c r="A525" s="8">
        <v>44593</v>
      </c>
      <c r="B525" s="4">
        <f>((Closeprice!B522-Closeprice!B521)/Closeprice!B521)*100</f>
        <v>0.923332853179266</v>
      </c>
      <c r="C525" s="4">
        <f>((Closeprice!C522-Closeprice!C521)/Closeprice!C521)*100</f>
        <v>1.076341333303</v>
      </c>
      <c r="D525" s="4">
        <f>((Closeprice!D522-Closeprice!D521)/Closeprice!D521)*100</f>
        <v>1.39395534080444</v>
      </c>
    </row>
    <row r="526" spans="1:4">
      <c r="A526" s="8">
        <v>44594</v>
      </c>
      <c r="B526" s="4">
        <f>((Closeprice!B523-Closeprice!B522)/Closeprice!B522)*100</f>
        <v>1.53919486964425</v>
      </c>
      <c r="C526" s="4">
        <f>((Closeprice!C523-Closeprice!C522)/Closeprice!C522)*100</f>
        <v>1.07806397075641</v>
      </c>
      <c r="D526" s="4">
        <f>((Closeprice!D523-Closeprice!D522)/Closeprice!D522)*100</f>
        <v>1.10068828036072</v>
      </c>
    </row>
    <row r="527" spans="1:4">
      <c r="A527" s="8">
        <v>44595</v>
      </c>
      <c r="B527" s="4">
        <f>((Closeprice!B524-Closeprice!B523)/Closeprice!B523)*100</f>
        <v>-0.375785460057559</v>
      </c>
      <c r="C527" s="4">
        <f>((Closeprice!C524-Closeprice!C523)/Closeprice!C523)*100</f>
        <v>-0.897553619582817</v>
      </c>
      <c r="D527" s="4">
        <f>((Closeprice!D524-Closeprice!D523)/Closeprice!D523)*100</f>
        <v>-1.14616648946953</v>
      </c>
    </row>
    <row r="528" spans="1:4">
      <c r="A528" s="8">
        <v>44596</v>
      </c>
      <c r="B528" s="4">
        <f>((Closeprice!B525-Closeprice!B524)/Closeprice!B524)*100</f>
        <v>-0.454017605037854</v>
      </c>
      <c r="C528" s="4">
        <f>((Closeprice!C525-Closeprice!C524)/Closeprice!C524)*100</f>
        <v>-0.681448915608598</v>
      </c>
      <c r="D528" s="4">
        <f>((Closeprice!D525-Closeprice!D524)/Closeprice!D524)*100</f>
        <v>-0.232215727525688</v>
      </c>
    </row>
    <row r="529" spans="1:4">
      <c r="A529" s="8">
        <v>44599</v>
      </c>
      <c r="B529" s="4">
        <f>((Closeprice!B526-Closeprice!B525)/Closeprice!B525)*100</f>
        <v>-0.748924840872412</v>
      </c>
      <c r="C529" s="4">
        <f>((Closeprice!C526-Closeprice!C525)/Closeprice!C525)*100</f>
        <v>-1.24752480847947</v>
      </c>
      <c r="D529" s="4">
        <f>((Closeprice!D526-Closeprice!D525)/Closeprice!D525)*100</f>
        <v>-1.53524467499896</v>
      </c>
    </row>
    <row r="530" spans="1:4">
      <c r="A530" s="8">
        <v>44600</v>
      </c>
      <c r="B530" s="4">
        <f>((Closeprice!B527-Closeprice!B526)/Closeprice!B526)*100</f>
        <v>-1.39789071486456</v>
      </c>
      <c r="C530" s="4">
        <f>((Closeprice!C527-Closeprice!C526)/Closeprice!C526)*100</f>
        <v>-0.450007037113415</v>
      </c>
      <c r="D530" s="4">
        <f>((Closeprice!D527-Closeprice!D526)/Closeprice!D526)*100</f>
        <v>0.148679456103525</v>
      </c>
    </row>
    <row r="531" spans="1:4">
      <c r="A531" s="8">
        <v>44601</v>
      </c>
      <c r="B531" s="4">
        <f>((Closeprice!B528-Closeprice!B527)/Closeprice!B527)*100</f>
        <v>0.568597183916497</v>
      </c>
      <c r="C531" s="4">
        <f>((Closeprice!C528-Closeprice!C527)/Closeprice!C527)*100</f>
        <v>1.22826665461114</v>
      </c>
      <c r="D531" s="4">
        <f>((Closeprice!D528-Closeprice!D527)/Closeprice!D527)*100</f>
        <v>1.13503446042</v>
      </c>
    </row>
    <row r="532" spans="1:4">
      <c r="A532" s="8">
        <v>44602</v>
      </c>
      <c r="B532" s="4">
        <f>((Closeprice!B529-Closeprice!B528)/Closeprice!B528)*100</f>
        <v>0.0435804224701136</v>
      </c>
      <c r="C532" s="4">
        <f>((Closeprice!C529-Closeprice!C528)/Closeprice!C528)*100</f>
        <v>0.30019435087337</v>
      </c>
      <c r="D532" s="4">
        <f>((Closeprice!D529-Closeprice!D528)/Closeprice!D528)*100</f>
        <v>0.757835239412766</v>
      </c>
    </row>
    <row r="533" spans="1:4">
      <c r="A533" s="8">
        <v>44603</v>
      </c>
      <c r="B533" s="4">
        <f>((Closeprice!B530-Closeprice!B529)/Closeprice!B529)*100</f>
        <v>-1.89505933279879</v>
      </c>
      <c r="C533" s="4">
        <f>((Closeprice!C530-Closeprice!C529)/Closeprice!C529)*100</f>
        <v>-1.83661780272136</v>
      </c>
      <c r="D533" s="4">
        <f>((Closeprice!D530-Closeprice!D529)/Closeprice!D529)*100</f>
        <v>-1.28838671320849</v>
      </c>
    </row>
    <row r="534" spans="1:4">
      <c r="A534" s="8">
        <v>44606</v>
      </c>
      <c r="B534" s="4">
        <f>((Closeprice!B531-Closeprice!B530)/Closeprice!B530)*100</f>
        <v>-4.14933594313641</v>
      </c>
      <c r="C534" s="4">
        <f>((Closeprice!C531-Closeprice!C530)/Closeprice!C530)*100</f>
        <v>-3.51491819691788</v>
      </c>
      <c r="D534" s="4">
        <f>((Closeprice!D531-Closeprice!D530)/Closeprice!D530)*100</f>
        <v>-3.12175283290871</v>
      </c>
    </row>
    <row r="535" spans="1:4">
      <c r="A535" s="8">
        <v>44607</v>
      </c>
      <c r="B535" s="4">
        <f>((Closeprice!B532-Closeprice!B531)/Closeprice!B531)*100</f>
        <v>1.97223403984539</v>
      </c>
      <c r="C535" s="4">
        <f>((Closeprice!C532-Closeprice!C531)/Closeprice!C531)*100</f>
        <v>2.67910107134981</v>
      </c>
      <c r="D535" s="4">
        <f>((Closeprice!D532-Closeprice!D531)/Closeprice!D531)*100</f>
        <v>2.93812140582947</v>
      </c>
    </row>
    <row r="536" spans="1:4">
      <c r="A536" s="8">
        <v>44608</v>
      </c>
      <c r="B536" s="4">
        <f>((Closeprice!B533-Closeprice!B532)/Closeprice!B532)*100</f>
        <v>0.420700699515647</v>
      </c>
      <c r="C536" s="4">
        <f>((Closeprice!C533-Closeprice!C532)/Closeprice!C532)*100</f>
        <v>-0.0337559556785575</v>
      </c>
      <c r="D536" s="4">
        <f>((Closeprice!D533-Closeprice!D532)/Closeprice!D532)*100</f>
        <v>-0.148296533269551</v>
      </c>
    </row>
    <row r="537" spans="1:4">
      <c r="A537" s="8">
        <v>44609</v>
      </c>
      <c r="B537" s="4">
        <f>((Closeprice!B534-Closeprice!B533)/Closeprice!B533)*100</f>
        <v>-0.671906176018672</v>
      </c>
      <c r="C537" s="4">
        <f>((Closeprice!C534-Closeprice!C533)/Closeprice!C533)*100</f>
        <v>-0.218259519812394</v>
      </c>
      <c r="D537" s="4">
        <f>((Closeprice!D534-Closeprice!D533)/Closeprice!D533)*100</f>
        <v>-0.0450640628321823</v>
      </c>
    </row>
    <row r="538" spans="1:4">
      <c r="A538" s="8">
        <v>44610</v>
      </c>
      <c r="B538" s="4">
        <f>((Closeprice!B535-Closeprice!B534)/Closeprice!B534)*100</f>
        <v>-0.801324160021741</v>
      </c>
      <c r="C538" s="4">
        <f>((Closeprice!C535-Closeprice!C534)/Closeprice!C534)*100</f>
        <v>-0.804970277314367</v>
      </c>
      <c r="D538" s="4">
        <f>((Closeprice!D535-Closeprice!D534)/Closeprice!D534)*100</f>
        <v>-0.257175680796602</v>
      </c>
    </row>
    <row r="539" spans="1:4">
      <c r="A539" s="8">
        <v>44613</v>
      </c>
      <c r="B539" s="4">
        <f>((Closeprice!B536-Closeprice!B535)/Closeprice!B535)*100</f>
        <v>-2.20247726887772</v>
      </c>
      <c r="C539" s="4">
        <f>((Closeprice!C536-Closeprice!C535)/Closeprice!C535)*100</f>
        <v>-0.79795725634625</v>
      </c>
      <c r="D539" s="4">
        <f>((Closeprice!D536-Closeprice!D535)/Closeprice!D535)*100</f>
        <v>-0.587908457472364</v>
      </c>
    </row>
    <row r="540" spans="1:4">
      <c r="A540" s="8">
        <v>44614</v>
      </c>
      <c r="B540" s="4">
        <f>((Closeprice!B537-Closeprice!B536)/Closeprice!B536)*100</f>
        <v>-1.62109875207972</v>
      </c>
      <c r="C540" s="4">
        <f>((Closeprice!C537-Closeprice!C536)/Closeprice!C536)*100</f>
        <v>-0.70124746313542</v>
      </c>
      <c r="D540" s="4">
        <f>((Closeprice!D537-Closeprice!D536)/Closeprice!D536)*100</f>
        <v>-0.634285239537462</v>
      </c>
    </row>
    <row r="541" spans="1:4">
      <c r="A541" s="8">
        <v>44615</v>
      </c>
      <c r="B541" s="4">
        <f>((Closeprice!B538-Closeprice!B537)/Closeprice!B537)*100</f>
        <v>0.933093058718079</v>
      </c>
      <c r="C541" s="4">
        <f>((Closeprice!C538-Closeprice!C537)/Closeprice!C537)*100</f>
        <v>0.60464903751096</v>
      </c>
      <c r="D541" s="4">
        <f>((Closeprice!D538-Closeprice!D537)/Closeprice!D537)*100</f>
        <v>-0.0354207775544893</v>
      </c>
    </row>
    <row r="542" spans="1:4">
      <c r="A542" s="8">
        <v>44616</v>
      </c>
      <c r="B542" s="4">
        <f>((Closeprice!B539-Closeprice!B538)/Closeprice!B538)*100</f>
        <v>-5.7721753677865</v>
      </c>
      <c r="C542" s="4">
        <f>((Closeprice!C539-Closeprice!C538)/Closeprice!C538)*100</f>
        <v>-5.52569605509354</v>
      </c>
      <c r="D542" s="4">
        <f>((Closeprice!D539-Closeprice!D538)/Closeprice!D538)*100</f>
        <v>-4.93116353621574</v>
      </c>
    </row>
    <row r="543" spans="1:4">
      <c r="A543" s="8">
        <v>44617</v>
      </c>
      <c r="B543" s="4">
        <f>((Closeprice!B540-Closeprice!B539)/Closeprice!B539)*100</f>
        <v>4.17247090006479</v>
      </c>
      <c r="C543" s="4">
        <f>((Closeprice!C540-Closeprice!C539)/Closeprice!C539)*100</f>
        <v>4.06973896860767</v>
      </c>
      <c r="D543" s="4">
        <f>((Closeprice!D540-Closeprice!D539)/Closeprice!D539)*100</f>
        <v>2.65425571905487</v>
      </c>
    </row>
    <row r="544" spans="1:4">
      <c r="A544" s="8">
        <v>44620</v>
      </c>
      <c r="B544" s="4">
        <f>((Closeprice!B541-Closeprice!B540)/Closeprice!B540)*100</f>
        <v>0.801311739188627</v>
      </c>
      <c r="C544" s="4">
        <f>((Closeprice!C541-Closeprice!C540)/Closeprice!C540)*100</f>
        <v>0.833718294657315</v>
      </c>
      <c r="D544" s="4">
        <f>((Closeprice!D541-Closeprice!D540)/Closeprice!D540)*100</f>
        <v>0.86234300495528</v>
      </c>
    </row>
    <row r="545" spans="1:4">
      <c r="A545" s="8">
        <v>44622</v>
      </c>
      <c r="B545" s="4">
        <f>((Closeprice!B542-Closeprice!B541)/Closeprice!B541)*100</f>
        <v>-0.116268908231201</v>
      </c>
      <c r="C545" s="4">
        <f>((Closeprice!C542-Closeprice!C541)/Closeprice!C541)*100</f>
        <v>-0.167197516999125</v>
      </c>
      <c r="D545" s="4">
        <f>((Closeprice!D542-Closeprice!D541)/Closeprice!D541)*100</f>
        <v>-0.962498107447544</v>
      </c>
    </row>
    <row r="546" spans="1:4">
      <c r="A546" s="8">
        <v>44623</v>
      </c>
      <c r="B546" s="4">
        <f>((Closeprice!B543-Closeprice!B542)/Closeprice!B542)*100</f>
        <v>0.348311556351104</v>
      </c>
      <c r="C546" s="4">
        <f>((Closeprice!C543-Closeprice!C542)/Closeprice!C542)*100</f>
        <v>-0.644734900860169</v>
      </c>
      <c r="D546" s="4">
        <f>((Closeprice!D543-Closeprice!D542)/Closeprice!D542)*100</f>
        <v>-0.524144988487521</v>
      </c>
    </row>
    <row r="547" spans="1:4">
      <c r="A547" s="8">
        <v>44624</v>
      </c>
      <c r="B547" s="4">
        <f>((Closeprice!B544-Closeprice!B543)/Closeprice!B543)*100</f>
        <v>-1.63683777445743</v>
      </c>
      <c r="C547" s="4">
        <f>((Closeprice!C544-Closeprice!C543)/Closeprice!C543)*100</f>
        <v>-2.36400139340755</v>
      </c>
      <c r="D547" s="4">
        <f>((Closeprice!D544-Closeprice!D543)/Closeprice!D543)*100</f>
        <v>-1.5539044416984</v>
      </c>
    </row>
    <row r="548" spans="1:4">
      <c r="A548" s="8">
        <v>44627</v>
      </c>
      <c r="B548" s="4">
        <f>((Closeprice!B545-Closeprice!B544)/Closeprice!B544)*100</f>
        <v>-2.30360190301849</v>
      </c>
      <c r="C548" s="4">
        <f>((Closeprice!C545-Closeprice!C544)/Closeprice!C544)*100</f>
        <v>-2.25319184493458</v>
      </c>
      <c r="D548" s="4">
        <f>((Closeprice!D545-Closeprice!D544)/Closeprice!D544)*100</f>
        <v>-2.46457727689061</v>
      </c>
    </row>
    <row r="549" spans="1:4">
      <c r="A549" s="8">
        <v>44628</v>
      </c>
      <c r="B549" s="4">
        <f>((Closeprice!B546-Closeprice!B545)/Closeprice!B545)*100</f>
        <v>1.32696704816613</v>
      </c>
      <c r="C549" s="4">
        <f>((Closeprice!C546-Closeprice!C545)/Closeprice!C545)*100</f>
        <v>1.45678625931411</v>
      </c>
      <c r="D549" s="4">
        <f>((Closeprice!D546-Closeprice!D545)/Closeprice!D545)*100</f>
        <v>0.954429424647609</v>
      </c>
    </row>
    <row r="550" spans="1:4">
      <c r="A550" s="8">
        <v>44629</v>
      </c>
      <c r="B550" s="4">
        <f>((Closeprice!B547-Closeprice!B546)/Closeprice!B546)*100</f>
        <v>2.1587201549464</v>
      </c>
      <c r="C550" s="4">
        <f>((Closeprice!C547-Closeprice!C546)/Closeprice!C546)*100</f>
        <v>2.36645502522845</v>
      </c>
      <c r="D550" s="4">
        <f>((Closeprice!D547-Closeprice!D546)/Closeprice!D546)*100</f>
        <v>1.95277175170307</v>
      </c>
    </row>
    <row r="551" spans="1:4">
      <c r="A551" s="8">
        <v>44630</v>
      </c>
      <c r="B551" s="4">
        <f>((Closeprice!B548-Closeprice!B547)/Closeprice!B547)*100</f>
        <v>1.18362270930543</v>
      </c>
      <c r="C551" s="4">
        <f>((Closeprice!C548-Closeprice!C547)/Closeprice!C547)*100</f>
        <v>1.06411332889699</v>
      </c>
      <c r="D551" s="4">
        <f>((Closeprice!D548-Closeprice!D547)/Closeprice!D547)*100</f>
        <v>1.5788187579536</v>
      </c>
    </row>
    <row r="552" spans="1:4">
      <c r="A552" s="8">
        <v>44631</v>
      </c>
      <c r="B552" s="4">
        <f>((Closeprice!B549-Closeprice!B548)/Closeprice!B548)*100</f>
        <v>0.903923632320119</v>
      </c>
      <c r="C552" s="4">
        <f>((Closeprice!C549-Closeprice!C548)/Closeprice!C548)*100</f>
        <v>0.447165367156509</v>
      </c>
      <c r="D552" s="4">
        <f>((Closeprice!D549-Closeprice!D548)/Closeprice!D548)*100</f>
        <v>0.246966421314397</v>
      </c>
    </row>
    <row r="553" spans="1:4">
      <c r="A553" s="8">
        <v>44634</v>
      </c>
      <c r="B553" s="4">
        <f>((Closeprice!B550-Closeprice!B549)/Closeprice!B549)*100</f>
        <v>0.312842764732735</v>
      </c>
      <c r="C553" s="4">
        <f>((Closeprice!C550-Closeprice!C549)/Closeprice!C549)*100</f>
        <v>0.0185757584207521</v>
      </c>
      <c r="D553" s="4">
        <f>((Closeprice!D550-Closeprice!D549)/Closeprice!D549)*100</f>
        <v>1.21277945115614</v>
      </c>
    </row>
    <row r="554" spans="1:4">
      <c r="A554" s="8">
        <v>44635</v>
      </c>
      <c r="B554" s="4">
        <f>((Closeprice!B551-Closeprice!B550)/Closeprice!B550)*100</f>
        <v>-0.875953212954814</v>
      </c>
      <c r="C554" s="4">
        <f>((Closeprice!C551-Closeprice!C550)/Closeprice!C550)*100</f>
        <v>-0.683529579296468</v>
      </c>
      <c r="D554" s="4">
        <f>((Closeprice!D551-Closeprice!D550)/Closeprice!D550)*100</f>
        <v>-1.22010924788925</v>
      </c>
    </row>
    <row r="555" spans="1:4">
      <c r="A555" s="8">
        <v>44636</v>
      </c>
      <c r="B555" s="4">
        <f>((Closeprice!B552-Closeprice!B551)/Closeprice!B551)*100</f>
        <v>1.46721580266676</v>
      </c>
      <c r="C555" s="4">
        <f>((Closeprice!C552-Closeprice!C551)/Closeprice!C551)*100</f>
        <v>1.8044545176576</v>
      </c>
      <c r="D555" s="4">
        <f>((Closeprice!D552-Closeprice!D551)/Closeprice!D551)*100</f>
        <v>1.94184290383366</v>
      </c>
    </row>
    <row r="556" spans="1:4">
      <c r="A556" s="8">
        <v>44637</v>
      </c>
      <c r="B556" s="4">
        <f>((Closeprice!B553-Closeprice!B552)/Closeprice!B552)*100</f>
        <v>1.17770274563593</v>
      </c>
      <c r="C556" s="4">
        <f>((Closeprice!C553-Closeprice!C552)/Closeprice!C552)*100</f>
        <v>1.06847994760049</v>
      </c>
      <c r="D556" s="4">
        <f>((Closeprice!D553-Closeprice!D552)/Closeprice!D552)*100</f>
        <v>1.84568529781399</v>
      </c>
    </row>
    <row r="557" spans="1:4">
      <c r="A557" s="8">
        <v>44641</v>
      </c>
      <c r="B557" s="4">
        <f>((Closeprice!B554-Closeprice!B553)/Closeprice!B553)*100</f>
        <v>0.378036491313179</v>
      </c>
      <c r="C557" s="4">
        <f>((Closeprice!C554-Closeprice!C553)/Closeprice!C553)*100</f>
        <v>-0.683410977136665</v>
      </c>
      <c r="D557" s="4">
        <f>((Closeprice!D554-Closeprice!D553)/Closeprice!D553)*100</f>
        <v>-1.01930831149102</v>
      </c>
    </row>
    <row r="558" spans="1:4">
      <c r="A558" s="8">
        <v>44642</v>
      </c>
      <c r="B558" s="4">
        <f>((Closeprice!B555-Closeprice!B554)/Closeprice!B554)*100</f>
        <v>0.149508864458953</v>
      </c>
      <c r="C558" s="4">
        <f>((Closeprice!C555-Closeprice!C554)/Closeprice!C554)*100</f>
        <v>0.167316166697448</v>
      </c>
      <c r="D558" s="4">
        <f>((Closeprice!D555-Closeprice!D554)/Closeprice!D554)*100</f>
        <v>1.07575968987546</v>
      </c>
    </row>
    <row r="559" spans="1:4">
      <c r="A559" s="8">
        <v>44643</v>
      </c>
      <c r="B559" s="4">
        <f>((Closeprice!B556-Closeprice!B555)/Closeprice!B555)*100</f>
        <v>-0.0198544913516235</v>
      </c>
      <c r="C559" s="4">
        <f>((Closeprice!C556-Closeprice!C555)/Closeprice!C555)*100</f>
        <v>0.389513184464363</v>
      </c>
      <c r="D559" s="4">
        <f>((Closeprice!D556-Closeprice!D555)/Closeprice!D555)*100</f>
        <v>-0.364623425029375</v>
      </c>
    </row>
    <row r="560" spans="1:4">
      <c r="A560" s="8">
        <v>44644</v>
      </c>
      <c r="B560" s="4">
        <f>((Closeprice!B557-Closeprice!B556)/Closeprice!B556)*100</f>
        <v>0.163607641870189</v>
      </c>
      <c r="C560" s="4">
        <f>((Closeprice!C557-Closeprice!C556)/Closeprice!C556)*100</f>
        <v>0.344250789074418</v>
      </c>
      <c r="D560" s="4">
        <f>((Closeprice!D557-Closeprice!D556)/Closeprice!D556)*100</f>
        <v>-0.0174695901122098</v>
      </c>
    </row>
    <row r="561" spans="1:4">
      <c r="A561" s="8">
        <v>44645</v>
      </c>
      <c r="B561" s="4">
        <f>((Closeprice!B558-Closeprice!B557)/Closeprice!B557)*100</f>
        <v>-0.330086721708606</v>
      </c>
      <c r="C561" s="4">
        <f>((Closeprice!C558-Closeprice!C557)/Closeprice!C557)*100</f>
        <v>-0.358943708663363</v>
      </c>
      <c r="D561" s="4">
        <f>((Closeprice!D558-Closeprice!D557)/Closeprice!D557)*100</f>
        <v>-0.299595568576347</v>
      </c>
    </row>
    <row r="562" spans="1:4">
      <c r="A562" s="8">
        <v>44648</v>
      </c>
      <c r="B562" s="4">
        <f>((Closeprice!B559-Closeprice!B558)/Closeprice!B558)*100</f>
        <v>-0.530096472737995</v>
      </c>
      <c r="C562" s="4">
        <f>((Closeprice!C559-Closeprice!C558)/Closeprice!C558)*100</f>
        <v>-0.395083461854213</v>
      </c>
      <c r="D562" s="4">
        <f>((Closeprice!D559-Closeprice!D558)/Closeprice!D558)*100</f>
        <v>0.347934600985635</v>
      </c>
    </row>
    <row r="563" spans="1:4">
      <c r="A563" s="8">
        <v>44649</v>
      </c>
      <c r="B563" s="4">
        <f>((Closeprice!B560-Closeprice!B559)/Closeprice!B559)*100</f>
        <v>0.629655197602591</v>
      </c>
      <c r="C563" s="4">
        <f>((Closeprice!C560-Closeprice!C559)/Closeprice!C559)*100</f>
        <v>0.662308110425771</v>
      </c>
      <c r="D563" s="4">
        <f>((Closeprice!D560-Closeprice!D559)/Closeprice!D559)*100</f>
        <v>0.594090113202321</v>
      </c>
    </row>
    <row r="564" spans="1:4">
      <c r="A564" s="8">
        <v>44650</v>
      </c>
      <c r="B564" s="4">
        <f>((Closeprice!B561-Closeprice!B560)/Closeprice!B560)*100</f>
        <v>1.08569446964947</v>
      </c>
      <c r="C564" s="4">
        <f>((Closeprice!C561-Closeprice!C560)/Closeprice!C560)*100</f>
        <v>0.775336793994509</v>
      </c>
      <c r="D564" s="4">
        <f>((Closeprice!D561-Closeprice!D560)/Closeprice!D560)*100</f>
        <v>0.96998450958235</v>
      </c>
    </row>
    <row r="565" spans="1:4">
      <c r="A565" s="8">
        <v>44651</v>
      </c>
      <c r="B565" s="4">
        <f>((Closeprice!B562-Closeprice!B561)/Closeprice!B561)*100</f>
        <v>0.306369085517787</v>
      </c>
      <c r="C565" s="4">
        <f>((Closeprice!C562-Closeprice!C561)/Closeprice!C561)*100</f>
        <v>0.291915233507234</v>
      </c>
      <c r="D565" s="4">
        <f>((Closeprice!D562-Closeprice!D561)/Closeprice!D561)*100</f>
        <v>-0.1528231520405</v>
      </c>
    </row>
    <row r="566" spans="1:4">
      <c r="A566" s="8">
        <v>44652</v>
      </c>
      <c r="B566" s="4">
        <f>((Closeprice!B563-Closeprice!B562)/Closeprice!B562)*100</f>
        <v>1.71450950093299</v>
      </c>
      <c r="C566" s="4">
        <f>((Closeprice!C563-Closeprice!C562)/Closeprice!C562)*100</f>
        <v>1.39215371514067</v>
      </c>
      <c r="D566" s="4">
        <f>((Closeprice!D563-Closeprice!D562)/Closeprice!D562)*100</f>
        <v>1.28413536122802</v>
      </c>
    </row>
    <row r="567" spans="1:4">
      <c r="A567" s="8">
        <v>44655</v>
      </c>
      <c r="B567" s="4">
        <f>((Closeprice!B564-Closeprice!B563)/Closeprice!B563)*100</f>
        <v>1.68299627065504</v>
      </c>
      <c r="C567" s="4">
        <f>((Closeprice!C564-Closeprice!C563)/Closeprice!C563)*100</f>
        <v>1.27227629002123</v>
      </c>
      <c r="D567" s="4">
        <f>((Closeprice!D564-Closeprice!D563)/Closeprice!D563)*100</f>
        <v>2.15989622648423</v>
      </c>
    </row>
    <row r="568" spans="1:4">
      <c r="A568" s="8">
        <v>44656</v>
      </c>
      <c r="B568" s="4">
        <f>((Closeprice!B565-Closeprice!B564)/Closeprice!B564)*100</f>
        <v>1.37092811356976</v>
      </c>
      <c r="C568" s="4">
        <f>((Closeprice!C565-Closeprice!C564)/Closeprice!C564)*100</f>
        <v>1.28404521506726</v>
      </c>
      <c r="D568" s="4">
        <f>((Closeprice!D565-Closeprice!D564)/Closeprice!D564)*100</f>
        <v>-0.342759088711324</v>
      </c>
    </row>
    <row r="569" spans="1:4">
      <c r="A569" s="8">
        <v>44657</v>
      </c>
      <c r="B569" s="4">
        <f>((Closeprice!B566-Closeprice!B565)/Closeprice!B565)*100</f>
        <v>0.383503890308074</v>
      </c>
      <c r="C569" s="4">
        <f>((Closeprice!C566-Closeprice!C565)/Closeprice!C565)*100</f>
        <v>0.412205593073519</v>
      </c>
      <c r="D569" s="4">
        <f>((Closeprice!D566-Closeprice!D565)/Closeprice!D565)*100</f>
        <v>-0.652747904555417</v>
      </c>
    </row>
    <row r="570" spans="1:4">
      <c r="A570" s="8">
        <v>44658</v>
      </c>
      <c r="B570" s="4">
        <f>((Closeprice!B567-Closeprice!B566)/Closeprice!B566)*100</f>
        <v>-0.745017669082029</v>
      </c>
      <c r="C570" s="4">
        <f>((Closeprice!C567-Closeprice!C566)/Closeprice!C566)*100</f>
        <v>-0.420959977819959</v>
      </c>
      <c r="D570" s="4">
        <f>((Closeprice!D567-Closeprice!D566)/Closeprice!D566)*100</f>
        <v>-0.908606108383532</v>
      </c>
    </row>
    <row r="571" spans="1:4">
      <c r="A571" s="8">
        <v>44659</v>
      </c>
      <c r="B571" s="4">
        <f>((Closeprice!B568-Closeprice!B567)/Closeprice!B567)*100</f>
        <v>0.987592749035614</v>
      </c>
      <c r="C571" s="4">
        <f>((Closeprice!C568-Closeprice!C567)/Closeprice!C567)*100</f>
        <v>0.931718269903115</v>
      </c>
      <c r="D571" s="4">
        <f>((Closeprice!D568-Closeprice!D567)/Closeprice!D567)*100</f>
        <v>0.950280638434164</v>
      </c>
    </row>
    <row r="572" spans="1:4">
      <c r="A572" s="8">
        <v>44662</v>
      </c>
      <c r="B572" s="4">
        <f>((Closeprice!B569-Closeprice!B568)/Closeprice!B568)*100</f>
        <v>0.383930680153286</v>
      </c>
      <c r="C572" s="4">
        <f>((Closeprice!C569-Closeprice!C568)/Closeprice!C568)*100</f>
        <v>0.410063631790057</v>
      </c>
      <c r="D572" s="4">
        <f>((Closeprice!D569-Closeprice!D568)/Closeprice!D568)*100</f>
        <v>-0.23671004902245</v>
      </c>
    </row>
    <row r="573" spans="1:4">
      <c r="A573" s="8">
        <v>44663</v>
      </c>
      <c r="B573" s="4">
        <f>((Closeprice!B570-Closeprice!B569)/Closeprice!B569)*100</f>
        <v>-1.46719870468845</v>
      </c>
      <c r="C573" s="4">
        <f>((Closeprice!C570-Closeprice!C569)/Closeprice!C569)*100</f>
        <v>-1.45407887149878</v>
      </c>
      <c r="D573" s="4">
        <f>((Closeprice!D570-Closeprice!D569)/Closeprice!D569)*100</f>
        <v>-0.888098951299765</v>
      </c>
    </row>
    <row r="574" spans="1:4">
      <c r="A574" s="8">
        <v>44664</v>
      </c>
      <c r="B574" s="4">
        <f>((Closeprice!B571-Closeprice!B570)/Closeprice!B570)*100</f>
        <v>0.27148595850711</v>
      </c>
      <c r="C574" s="4">
        <f>((Closeprice!C571-Closeprice!C570)/Closeprice!C570)*100</f>
        <v>-0.209523954067681</v>
      </c>
      <c r="D574" s="4">
        <f>((Closeprice!D571-Closeprice!D570)/Closeprice!D570)*100</f>
        <v>-0.21537009959768</v>
      </c>
    </row>
    <row r="575" spans="1:4">
      <c r="A575" s="8">
        <v>44669</v>
      </c>
      <c r="B575" s="4">
        <f>((Closeprice!B572-Closeprice!B571)/Closeprice!B571)*100</f>
        <v>-1.00871903961844</v>
      </c>
      <c r="C575" s="4">
        <f>((Closeprice!C572-Closeprice!C571)/Closeprice!C571)*100</f>
        <v>-0.95216177544752</v>
      </c>
      <c r="D575" s="4">
        <f>((Closeprice!D572-Closeprice!D571)/Closeprice!D571)*100</f>
        <v>-1.50012627078329</v>
      </c>
    </row>
    <row r="576" spans="1:4">
      <c r="A576" s="8">
        <v>44670</v>
      </c>
      <c r="B576" s="4">
        <f>((Closeprice!B573-Closeprice!B572)/Closeprice!B572)*100</f>
        <v>-1.21212805585582</v>
      </c>
      <c r="C576" s="4">
        <f>((Closeprice!C573-Closeprice!C572)/Closeprice!C572)*100</f>
        <v>-1.19806767189213</v>
      </c>
      <c r="D576" s="4">
        <f>((Closeprice!D573-Closeprice!D572)/Closeprice!D572)*100</f>
        <v>-1.35512827583739</v>
      </c>
    </row>
    <row r="577" spans="1:4">
      <c r="A577" s="8">
        <v>44671</v>
      </c>
      <c r="B577" s="4">
        <f>((Closeprice!B574-Closeprice!B573)/Closeprice!B573)*100</f>
        <v>0.359028430617965</v>
      </c>
      <c r="C577" s="4">
        <f>((Closeprice!C574-Closeprice!C573)/Closeprice!C573)*100</f>
        <v>0.4452604121082</v>
      </c>
      <c r="D577" s="4">
        <f>((Closeprice!D574-Closeprice!D573)/Closeprice!D573)*100</f>
        <v>1.00533721787696</v>
      </c>
    </row>
    <row r="578" spans="1:4">
      <c r="A578" s="8">
        <v>44672</v>
      </c>
      <c r="B578" s="4">
        <f>((Closeprice!B575-Closeprice!B574)/Closeprice!B574)*100</f>
        <v>1.32950313099368</v>
      </c>
      <c r="C578" s="4">
        <f>((Closeprice!C575-Closeprice!C574)/Closeprice!C574)*100</f>
        <v>1.27871926930793</v>
      </c>
      <c r="D578" s="4">
        <f>((Closeprice!D575-Closeprice!D574)/Closeprice!D574)*100</f>
        <v>1.38340955774879</v>
      </c>
    </row>
    <row r="579" spans="1:4">
      <c r="A579" s="8">
        <v>44673</v>
      </c>
      <c r="B579" s="4">
        <f>((Closeprice!B576-Closeprice!B575)/Closeprice!B575)*100</f>
        <v>-0.376212215707723</v>
      </c>
      <c r="C579" s="4">
        <f>((Closeprice!C576-Closeprice!C575)/Closeprice!C575)*100</f>
        <v>-0.705200415859591</v>
      </c>
      <c r="D579" s="4">
        <f>((Closeprice!D576-Closeprice!D575)/Closeprice!D575)*100</f>
        <v>-1.19188157032648</v>
      </c>
    </row>
    <row r="580" spans="1:4">
      <c r="A580" s="8">
        <v>44676</v>
      </c>
      <c r="B580" s="4">
        <f>((Closeprice!B577-Closeprice!B576)/Closeprice!B576)*100</f>
        <v>-1.87578766123336</v>
      </c>
      <c r="C580" s="4">
        <f>((Closeprice!C577-Closeprice!C576)/Closeprice!C576)*100</f>
        <v>-1.86121594259054</v>
      </c>
      <c r="D580" s="4">
        <f>((Closeprice!D577-Closeprice!D576)/Closeprice!D576)*100</f>
        <v>-1.33738356698343</v>
      </c>
    </row>
    <row r="581" spans="1:4">
      <c r="A581" s="8">
        <v>44677</v>
      </c>
      <c r="B581" s="4">
        <f>((Closeprice!B578-Closeprice!B577)/Closeprice!B577)*100</f>
        <v>0.764755996215953</v>
      </c>
      <c r="C581" s="4">
        <f>((Closeprice!C578-Closeprice!C577)/Closeprice!C577)*100</f>
        <v>1.61547576023117</v>
      </c>
      <c r="D581" s="4">
        <f>((Closeprice!D578-Closeprice!D577)/Closeprice!D577)*100</f>
        <v>1.62086232055171</v>
      </c>
    </row>
    <row r="582" spans="1:4">
      <c r="A582" s="8">
        <v>44678</v>
      </c>
      <c r="B582" s="4">
        <f>((Closeprice!B579-Closeprice!B578)/Closeprice!B578)*100</f>
        <v>-0.610536456696212</v>
      </c>
      <c r="C582" s="4">
        <f>((Closeprice!C579-Closeprice!C578)/Closeprice!C578)*100</f>
        <v>-0.878797413749356</v>
      </c>
      <c r="D582" s="4">
        <f>((Closeprice!D579-Closeprice!D578)/Closeprice!D578)*100</f>
        <v>-1.00410519793131</v>
      </c>
    </row>
    <row r="583" spans="1:4">
      <c r="A583" s="8">
        <v>44679</v>
      </c>
      <c r="B583" s="4">
        <f>((Closeprice!B580-Closeprice!B579)/Closeprice!B579)*100</f>
        <v>0.124450852350912</v>
      </c>
      <c r="C583" s="4">
        <f>((Closeprice!C580-Closeprice!C579)/Closeprice!C579)*100</f>
        <v>0.831783663337947</v>
      </c>
      <c r="D583" s="4">
        <f>((Closeprice!D580-Closeprice!D579)/Closeprice!D579)*100</f>
        <v>1.23983791827603</v>
      </c>
    </row>
    <row r="584" spans="1:4">
      <c r="A584" s="8">
        <v>44680</v>
      </c>
      <c r="B584" s="4">
        <f>((Closeprice!B581-Closeprice!B580)/Closeprice!B580)*100</f>
        <v>-0.577245705405937</v>
      </c>
      <c r="C584" s="4">
        <f>((Closeprice!C581-Closeprice!C580)/Closeprice!C580)*100</f>
        <v>-0.80769813546563</v>
      </c>
      <c r="D584" s="4">
        <f>((Closeprice!D581-Closeprice!D580)/Closeprice!D580)*100</f>
        <v>-0.933204328498624</v>
      </c>
    </row>
    <row r="585" spans="1:4">
      <c r="A585" s="8">
        <v>44683</v>
      </c>
      <c r="B585" s="4">
        <f>((Closeprice!B582-Closeprice!B581)/Closeprice!B581)*100</f>
        <v>-0.874251011466548</v>
      </c>
      <c r="C585" s="4">
        <f>((Closeprice!C582-Closeprice!C581)/Closeprice!C581)*100</f>
        <v>-0.46711365859013</v>
      </c>
      <c r="D585" s="4">
        <f>((Closeprice!D582-Closeprice!D581)/Closeprice!D581)*100</f>
        <v>-0.205231605667277</v>
      </c>
    </row>
    <row r="586" spans="1:4">
      <c r="A586" s="8">
        <v>44685</v>
      </c>
      <c r="B586" s="4">
        <f>((Closeprice!B583-Closeprice!B582)/Closeprice!B582)*100</f>
        <v>-2.11266711750813</v>
      </c>
      <c r="C586" s="4">
        <f>((Closeprice!C583-Closeprice!C582)/Closeprice!C582)*100</f>
        <v>-2.62780005579333</v>
      </c>
      <c r="D586" s="4">
        <f>((Closeprice!D583-Closeprice!D582)/Closeprice!D582)*100</f>
        <v>-2.31961707526804</v>
      </c>
    </row>
    <row r="587" spans="1:4">
      <c r="A587" s="8">
        <v>44686</v>
      </c>
      <c r="B587" s="4">
        <f>((Closeprice!B584-Closeprice!B583)/Closeprice!B583)*100</f>
        <v>-0.31920652936199</v>
      </c>
      <c r="C587" s="4">
        <f>((Closeprice!C584-Closeprice!C583)/Closeprice!C583)*100</f>
        <v>-0.211617675146578</v>
      </c>
      <c r="D587" s="4">
        <f>((Closeprice!D584-Closeprice!D583)/Closeprice!D583)*100</f>
        <v>0.160519325418694</v>
      </c>
    </row>
    <row r="588" spans="1:4">
      <c r="A588" s="8">
        <v>44687</v>
      </c>
      <c r="B588" s="4">
        <f>((Closeprice!B585-Closeprice!B584)/Closeprice!B584)*100</f>
        <v>-2.10146935911256</v>
      </c>
      <c r="C588" s="4">
        <f>((Closeprice!C585-Closeprice!C584)/Closeprice!C584)*100</f>
        <v>-2.05642627388077</v>
      </c>
      <c r="D588" s="4">
        <f>((Closeprice!D585-Closeprice!D584)/Closeprice!D584)*100</f>
        <v>-1.63442730509258</v>
      </c>
    </row>
    <row r="589" spans="1:4">
      <c r="A589" s="8">
        <v>44690</v>
      </c>
      <c r="B589" s="4">
        <f>((Closeprice!B586-Closeprice!B585)/Closeprice!B585)*100</f>
        <v>-1.66541108745955</v>
      </c>
      <c r="C589" s="4">
        <f>((Closeprice!C586-Closeprice!C585)/Closeprice!C585)*100</f>
        <v>-1.89121217348671</v>
      </c>
      <c r="D589" s="4">
        <f>((Closeprice!D586-Closeprice!D585)/Closeprice!D585)*100</f>
        <v>-0.876951819198596</v>
      </c>
    </row>
    <row r="590" spans="1:4">
      <c r="A590" s="8">
        <v>44691</v>
      </c>
      <c r="B590" s="4">
        <f>((Closeprice!B587-Closeprice!B586)/Closeprice!B586)*100</f>
        <v>-2.11187855206275</v>
      </c>
      <c r="C590" s="4">
        <f>((Closeprice!C587-Closeprice!C586)/Closeprice!C586)*100</f>
        <v>-1.98050605979682</v>
      </c>
      <c r="D590" s="4">
        <f>((Closeprice!D587-Closeprice!D586)/Closeprice!D586)*100</f>
        <v>-0.669915122021946</v>
      </c>
    </row>
    <row r="591" spans="1:4">
      <c r="A591" s="8">
        <v>44692</v>
      </c>
      <c r="B591" s="4">
        <f>((Closeprice!B588-Closeprice!B587)/Closeprice!B587)*100</f>
        <v>-2.23424741684556</v>
      </c>
      <c r="C591" s="4">
        <f>((Closeprice!C588-Closeprice!C587)/Closeprice!C587)*100</f>
        <v>-0.457632056453413</v>
      </c>
      <c r="D591" s="4">
        <f>((Closeprice!D588-Closeprice!D587)/Closeprice!D587)*100</f>
        <v>-0.401550355620348</v>
      </c>
    </row>
    <row r="592" spans="1:4">
      <c r="A592" s="8">
        <v>44693</v>
      </c>
      <c r="B592" s="4">
        <f>((Closeprice!B589-Closeprice!B588)/Closeprice!B588)*100</f>
        <v>-1.96270618985312</v>
      </c>
      <c r="C592" s="4">
        <f>((Closeprice!C589-Closeprice!C588)/Closeprice!C588)*100</f>
        <v>-2.23946827984501</v>
      </c>
      <c r="D592" s="4">
        <f>((Closeprice!D589-Closeprice!D588)/Closeprice!D588)*100</f>
        <v>-2.31244902640432</v>
      </c>
    </row>
    <row r="593" spans="1:4">
      <c r="A593" s="8">
        <v>44694</v>
      </c>
      <c r="B593" s="4">
        <f>((Closeprice!B590-Closeprice!B589)/Closeprice!B589)*100</f>
        <v>1.28119010174228</v>
      </c>
      <c r="C593" s="4">
        <f>((Closeprice!C590-Closeprice!C589)/Closeprice!C589)*100</f>
        <v>0.787844656049646</v>
      </c>
      <c r="D593" s="4">
        <f>((Closeprice!D590-Closeprice!D589)/Closeprice!D589)*100</f>
        <v>-0.271989485682237</v>
      </c>
    </row>
    <row r="594" spans="1:4">
      <c r="A594" s="8">
        <v>44697</v>
      </c>
      <c r="B594" s="4">
        <f>((Closeprice!B591-Closeprice!B590)/Closeprice!B590)*100</f>
        <v>1.14647995812884</v>
      </c>
      <c r="C594" s="4">
        <f>((Closeprice!C591-Closeprice!C590)/Closeprice!C590)*100</f>
        <v>1.5101078766354</v>
      </c>
      <c r="D594" s="4">
        <f>((Closeprice!D591-Closeprice!D590)/Closeprice!D590)*100</f>
        <v>0.557071637744828</v>
      </c>
    </row>
    <row r="595" spans="1:4">
      <c r="A595" s="8">
        <v>44698</v>
      </c>
      <c r="B595" s="4">
        <f>((Closeprice!B592-Closeprice!B591)/Closeprice!B591)*100</f>
        <v>2.78095086345031</v>
      </c>
      <c r="C595" s="4">
        <f>((Closeprice!C592-Closeprice!C591)/Closeprice!C591)*100</f>
        <v>2.50967482648532</v>
      </c>
      <c r="D595" s="4">
        <f>((Closeprice!D592-Closeprice!D591)/Closeprice!D591)*100</f>
        <v>2.63870776815535</v>
      </c>
    </row>
    <row r="596" spans="1:4">
      <c r="A596" s="8">
        <v>44699</v>
      </c>
      <c r="B596" s="4">
        <f>((Closeprice!B593-Closeprice!B592)/Closeprice!B592)*100</f>
        <v>0.329431326297348</v>
      </c>
      <c r="C596" s="4">
        <f>((Closeprice!C593-Closeprice!C592)/Closeprice!C592)*100</f>
        <v>-0.126470923801595</v>
      </c>
      <c r="D596" s="4">
        <f>((Closeprice!D593-Closeprice!D592)/Closeprice!D592)*100</f>
        <v>-0.114222164486254</v>
      </c>
    </row>
    <row r="597" spans="1:4">
      <c r="A597" s="8">
        <v>44700</v>
      </c>
      <c r="B597" s="4">
        <f>((Closeprice!B594-Closeprice!B593)/Closeprice!B593)*100</f>
        <v>-2.28647994794881</v>
      </c>
      <c r="C597" s="4">
        <f>((Closeprice!C594-Closeprice!C593)/Closeprice!C593)*100</f>
        <v>-2.65713544717398</v>
      </c>
      <c r="D597" s="4">
        <f>((Closeprice!D594-Closeprice!D593)/Closeprice!D593)*100</f>
        <v>-2.66468941562716</v>
      </c>
    </row>
    <row r="598" spans="1:4">
      <c r="A598" s="8">
        <v>44701</v>
      </c>
      <c r="B598" s="4">
        <f>((Closeprice!B595-Closeprice!B594)/Closeprice!B594)*100</f>
        <v>2.13266597005392</v>
      </c>
      <c r="C598" s="4">
        <f>((Closeprice!C595-Closeprice!C594)/Closeprice!C594)*100</f>
        <v>1.98063138969076</v>
      </c>
      <c r="D598" s="4">
        <f>((Closeprice!D595-Closeprice!D594)/Closeprice!D594)*100</f>
        <v>2.72525517187439</v>
      </c>
    </row>
    <row r="599" spans="1:4">
      <c r="A599" s="8">
        <v>44704</v>
      </c>
      <c r="B599" s="4">
        <f>((Closeprice!B596-Closeprice!B595)/Closeprice!B595)*100</f>
        <v>-0.642207649037294</v>
      </c>
      <c r="C599" s="4">
        <f>((Closeprice!C596-Closeprice!C595)/Closeprice!C595)*100</f>
        <v>-0.25561106951883</v>
      </c>
      <c r="D599" s="4">
        <f>((Closeprice!D596-Closeprice!D595)/Closeprice!D595)*100</f>
        <v>-0.42526596968097</v>
      </c>
    </row>
    <row r="600" spans="1:4">
      <c r="A600" s="8">
        <v>44705</v>
      </c>
      <c r="B600" s="4">
        <f>((Closeprice!B597-Closeprice!B596)/Closeprice!B596)*100</f>
        <v>-1.13898600797646</v>
      </c>
      <c r="C600" s="4">
        <f>((Closeprice!C597-Closeprice!C596)/Closeprice!C596)*100</f>
        <v>-0.845326272688885</v>
      </c>
      <c r="D600" s="4">
        <f>((Closeprice!D597-Closeprice!D596)/Closeprice!D596)*100</f>
        <v>-0.552132384332564</v>
      </c>
    </row>
    <row r="601" spans="1:4">
      <c r="A601" s="8">
        <v>44706</v>
      </c>
      <c r="B601" s="4">
        <f>((Closeprice!B598-Closeprice!B597)/Closeprice!B597)*100</f>
        <v>-2.93831868133991</v>
      </c>
      <c r="C601" s="4">
        <f>((Closeprice!C598-Closeprice!C597)/Closeprice!C597)*100</f>
        <v>-1.93395643667549</v>
      </c>
      <c r="D601" s="4">
        <f>((Closeprice!D598-Closeprice!D597)/Closeprice!D597)*100</f>
        <v>-0.766320348816723</v>
      </c>
    </row>
    <row r="602" spans="1:4">
      <c r="A602" s="8">
        <v>44707</v>
      </c>
      <c r="B602" s="4">
        <f>((Closeprice!B599-Closeprice!B598)/Closeprice!B598)*100</f>
        <v>0.775176827884872</v>
      </c>
      <c r="C602" s="4">
        <f>((Closeprice!C599-Closeprice!C598)/Closeprice!C598)*100</f>
        <v>1.44023608895665</v>
      </c>
      <c r="D602" s="4">
        <f>((Closeprice!D599-Closeprice!D598)/Closeprice!D598)*100</f>
        <v>0.969171813306918</v>
      </c>
    </row>
    <row r="603" spans="1:4">
      <c r="A603" s="8">
        <v>44708</v>
      </c>
      <c r="B603" s="4">
        <f>((Closeprice!B600-Closeprice!B599)/Closeprice!B599)*100</f>
        <v>1.19882850377498</v>
      </c>
      <c r="C603" s="4">
        <f>((Closeprice!C600-Closeprice!C599)/Closeprice!C599)*100</f>
        <v>1.69029667915343</v>
      </c>
      <c r="D603" s="4">
        <f>((Closeprice!D600-Closeprice!D599)/Closeprice!D599)*100</f>
        <v>0.98193131276957</v>
      </c>
    </row>
    <row r="604" spans="1:4">
      <c r="A604" s="8">
        <v>44711</v>
      </c>
      <c r="B604" s="4">
        <f>((Closeprice!B601-Closeprice!B600)/Closeprice!B600)*100</f>
        <v>2.22753718839243</v>
      </c>
      <c r="C604" s="4">
        <f>((Closeprice!C601-Closeprice!C600)/Closeprice!C600)*100</f>
        <v>2.28064628155401</v>
      </c>
      <c r="D604" s="4">
        <f>((Closeprice!D601-Closeprice!D600)/Closeprice!D600)*100</f>
        <v>1.93352584683778</v>
      </c>
    </row>
    <row r="605" spans="1:4">
      <c r="A605" s="8">
        <v>44712</v>
      </c>
      <c r="B605" s="4">
        <f>((Closeprice!B602-Closeprice!B601)/Closeprice!B601)*100</f>
        <v>0.681536176662615</v>
      </c>
      <c r="C605" s="4">
        <f>((Closeprice!C602-Closeprice!C601)/Closeprice!C601)*100</f>
        <v>0.488596166345866</v>
      </c>
      <c r="D605" s="4">
        <f>((Closeprice!D602-Closeprice!D601)/Closeprice!D601)*100</f>
        <v>-0.540337373050226</v>
      </c>
    </row>
    <row r="606" spans="1:4">
      <c r="A606" s="8">
        <v>44713</v>
      </c>
      <c r="B606" s="4">
        <f>((Closeprice!B603-Closeprice!B602)/Closeprice!B602)*100</f>
        <v>0.620837964400781</v>
      </c>
      <c r="C606" s="4">
        <f>((Closeprice!C603-Closeprice!C602)/Closeprice!C602)*100</f>
        <v>-0.104433926637859</v>
      </c>
      <c r="D606" s="4">
        <f>((Closeprice!D603-Closeprice!D602)/Closeprice!D602)*100</f>
        <v>-0.449734375634394</v>
      </c>
    </row>
    <row r="607" spans="1:4">
      <c r="A607" s="8">
        <v>44714</v>
      </c>
      <c r="B607" s="4">
        <f>((Closeprice!B604-Closeprice!B603)/Closeprice!B603)*100</f>
        <v>0.603930048883474</v>
      </c>
      <c r="C607" s="4">
        <f>((Closeprice!C604-Closeprice!C603)/Closeprice!C603)*100</f>
        <v>-0.036505742950271</v>
      </c>
      <c r="D607" s="4">
        <f>((Closeprice!D604-Closeprice!D603)/Closeprice!D603)*100</f>
        <v>0.734433676654682</v>
      </c>
    </row>
    <row r="608" spans="1:4">
      <c r="A608" s="8">
        <v>44715</v>
      </c>
      <c r="B608" s="4">
        <f>((Closeprice!B605-Closeprice!B604)/Closeprice!B604)*100</f>
        <v>-1.1636731975315</v>
      </c>
      <c r="C608" s="4">
        <f>((Closeprice!C605-Closeprice!C604)/Closeprice!C604)*100</f>
        <v>-1.45483512113818</v>
      </c>
      <c r="D608" s="4">
        <f>((Closeprice!D605-Closeprice!D604)/Closeprice!D604)*100</f>
        <v>-0.424647295150899</v>
      </c>
    </row>
    <row r="609" spans="1:4">
      <c r="A609" s="8">
        <v>44718</v>
      </c>
      <c r="B609" s="4">
        <f>((Closeprice!B606-Closeprice!B605)/Closeprice!B605)*100</f>
        <v>-0.544645381657317</v>
      </c>
      <c r="C609" s="4">
        <f>((Closeprice!C606-Closeprice!C605)/Closeprice!C605)*100</f>
        <v>-0.154336030152377</v>
      </c>
      <c r="D609" s="4">
        <f>((Closeprice!D606-Closeprice!D605)/Closeprice!D605)*100</f>
        <v>-0.0957067994051149</v>
      </c>
    </row>
    <row r="610" spans="1:4">
      <c r="A610" s="8">
        <v>44719</v>
      </c>
      <c r="B610" s="4">
        <f>((Closeprice!B607-Closeprice!B606)/Closeprice!B606)*100</f>
        <v>-0.667443076411826</v>
      </c>
      <c r="C610" s="4">
        <f>((Closeprice!C607-Closeprice!C606)/Closeprice!C606)*100</f>
        <v>-0.77115791982614</v>
      </c>
      <c r="D610" s="4">
        <f>((Closeprice!D607-Closeprice!D606)/Closeprice!D606)*100</f>
        <v>-0.855768493255757</v>
      </c>
    </row>
    <row r="611" spans="1:4">
      <c r="A611" s="8">
        <v>44720</v>
      </c>
      <c r="B611" s="4">
        <f>((Closeprice!B608-Closeprice!B607)/Closeprice!B607)*100</f>
        <v>-0.334928046099601</v>
      </c>
      <c r="C611" s="4">
        <f>((Closeprice!C608-Closeprice!C607)/Closeprice!C607)*100</f>
        <v>-0.149571428001633</v>
      </c>
      <c r="D611" s="4">
        <f>((Closeprice!D608-Closeprice!D607)/Closeprice!D607)*100</f>
        <v>-0.376712653187527</v>
      </c>
    </row>
    <row r="612" spans="1:4">
      <c r="A612" s="8">
        <v>44721</v>
      </c>
      <c r="B612" s="4">
        <f>((Closeprice!B609-Closeprice!B608)/Closeprice!B608)*100</f>
        <v>0.235853414427594</v>
      </c>
      <c r="C612" s="4">
        <f>((Closeprice!C609-Closeprice!C608)/Closeprice!C608)*100</f>
        <v>0.463056662192767</v>
      </c>
      <c r="D612" s="4">
        <f>((Closeprice!D609-Closeprice!D608)/Closeprice!D608)*100</f>
        <v>0.749935022536082</v>
      </c>
    </row>
    <row r="613" spans="1:4">
      <c r="A613" s="8">
        <v>44722</v>
      </c>
      <c r="B613" s="4">
        <f>((Closeprice!B610-Closeprice!B609)/Closeprice!B609)*100</f>
        <v>-0.698368272228838</v>
      </c>
      <c r="C613" s="4">
        <f>((Closeprice!C610-Closeprice!C609)/Closeprice!C609)*100</f>
        <v>-0.639406584036702</v>
      </c>
      <c r="D613" s="4">
        <f>((Closeprice!D610-Closeprice!D609)/Closeprice!D609)*100</f>
        <v>-1.63499653935694</v>
      </c>
    </row>
    <row r="614" spans="1:4">
      <c r="A614" s="8">
        <v>44725</v>
      </c>
      <c r="B614" s="4">
        <f>((Closeprice!B611-Closeprice!B610)/Closeprice!B610)*100</f>
        <v>-3.14838061956683</v>
      </c>
      <c r="C614" s="4">
        <f>((Closeprice!C611-Closeprice!C610)/Closeprice!C610)*100</f>
        <v>-2.7279291713057</v>
      </c>
      <c r="D614" s="4">
        <f>((Closeprice!D611-Closeprice!D610)/Closeprice!D610)*100</f>
        <v>-2.56394264751505</v>
      </c>
    </row>
    <row r="615" spans="1:4">
      <c r="A615" s="8">
        <v>44726</v>
      </c>
      <c r="B615" s="4">
        <f>((Closeprice!B612-Closeprice!B611)/Closeprice!B611)*100</f>
        <v>-0.402103074950499</v>
      </c>
      <c r="C615" s="4">
        <f>((Closeprice!C612-Closeprice!C611)/Closeprice!C611)*100</f>
        <v>-0.164100782564168</v>
      </c>
      <c r="D615" s="4">
        <f>((Closeprice!D612-Closeprice!D611)/Closeprice!D611)*100</f>
        <v>-0.23650361976914</v>
      </c>
    </row>
    <row r="616" spans="1:4">
      <c r="A616" s="8">
        <v>44727</v>
      </c>
      <c r="B616" s="4">
        <f>((Closeprice!B613-Closeprice!B612)/Closeprice!B612)*100</f>
        <v>0.494414582584113</v>
      </c>
      <c r="C616" s="4">
        <f>((Closeprice!C613-Closeprice!C612)/Closeprice!C612)*100</f>
        <v>0.523696367823658</v>
      </c>
      <c r="D616" s="4">
        <f>((Closeprice!D613-Closeprice!D612)/Closeprice!D612)*100</f>
        <v>-0.20054223725513</v>
      </c>
    </row>
    <row r="617" spans="1:4">
      <c r="A617" s="8">
        <v>44728</v>
      </c>
      <c r="B617" s="4">
        <f>((Closeprice!B614-Closeprice!B613)/Closeprice!B613)*100</f>
        <v>-2.86839317879435</v>
      </c>
      <c r="C617" s="4">
        <f>((Closeprice!C614-Closeprice!C613)/Closeprice!C613)*100</f>
        <v>-2.34057593435382</v>
      </c>
      <c r="D617" s="4">
        <f>((Closeprice!D614-Closeprice!D613)/Closeprice!D613)*100</f>
        <v>-2.06896096981206</v>
      </c>
    </row>
    <row r="618" spans="1:4">
      <c r="A618" s="8">
        <v>44729</v>
      </c>
      <c r="B618" s="4">
        <f>((Closeprice!B615-Closeprice!B614)/Closeprice!B614)*100</f>
        <v>-0.875181131443096</v>
      </c>
      <c r="C618" s="4">
        <f>((Closeprice!C615-Closeprice!C614)/Closeprice!C614)*100</f>
        <v>-0.678453832305732</v>
      </c>
      <c r="D618" s="4">
        <f>((Closeprice!D615-Closeprice!D614)/Closeprice!D614)*100</f>
        <v>-0.650920243333413</v>
      </c>
    </row>
    <row r="619" spans="1:4">
      <c r="A619" s="8">
        <v>44732</v>
      </c>
      <c r="B619" s="4">
        <f>((Closeprice!B616-Closeprice!B615)/Closeprice!B615)*100</f>
        <v>-2.94904922043203</v>
      </c>
      <c r="C619" s="4">
        <f>((Closeprice!C616-Closeprice!C615)/Closeprice!C615)*100</f>
        <v>-1.3925665608405</v>
      </c>
      <c r="D619" s="4">
        <f>((Closeprice!D616-Closeprice!D615)/Closeprice!D615)*100</f>
        <v>0.121650584956334</v>
      </c>
    </row>
    <row r="620" spans="1:4">
      <c r="A620" s="8">
        <v>44733</v>
      </c>
      <c r="B620" s="4">
        <f>((Closeprice!B617-Closeprice!B616)/Closeprice!B616)*100</f>
        <v>2.986445315035</v>
      </c>
      <c r="C620" s="4">
        <f>((Closeprice!C617-Closeprice!C616)/Closeprice!C616)*100</f>
        <v>2.42050118646417</v>
      </c>
      <c r="D620" s="4">
        <f>((Closeprice!D617-Closeprice!D616)/Closeprice!D616)*100</f>
        <v>2.16623542770501</v>
      </c>
    </row>
    <row r="621" spans="1:4">
      <c r="A621" s="8">
        <v>44734</v>
      </c>
      <c r="B621" s="4">
        <f>((Closeprice!B618-Closeprice!B617)/Closeprice!B617)*100</f>
        <v>-1.10701382368123</v>
      </c>
      <c r="C621" s="4">
        <f>((Closeprice!C618-Closeprice!C617)/Closeprice!C617)*100</f>
        <v>-1.53247726623909</v>
      </c>
      <c r="D621" s="4">
        <f>((Closeprice!D618-Closeprice!D617)/Closeprice!D617)*100</f>
        <v>-1.51937773920303</v>
      </c>
    </row>
    <row r="622" spans="1:4">
      <c r="A622" s="8">
        <v>44735</v>
      </c>
      <c r="B622" s="4">
        <f>((Closeprice!B619-Closeprice!B618)/Closeprice!B618)*100</f>
        <v>1.18094524247296</v>
      </c>
      <c r="C622" s="4">
        <f>((Closeprice!C619-Closeprice!C618)/Closeprice!C618)*100</f>
        <v>1.40126149420673</v>
      </c>
      <c r="D622" s="4">
        <f>((Closeprice!D619-Closeprice!D618)/Closeprice!D618)*100</f>
        <v>0.926061413378954</v>
      </c>
    </row>
    <row r="623" spans="1:4">
      <c r="A623" s="8">
        <v>44736</v>
      </c>
      <c r="B623" s="4">
        <f>((Closeprice!B620-Closeprice!B619)/Closeprice!B619)*100</f>
        <v>1.59759168025959</v>
      </c>
      <c r="C623" s="4">
        <f>((Closeprice!C620-Closeprice!C619)/Closeprice!C619)*100</f>
        <v>1.52895344408009</v>
      </c>
      <c r="D623" s="4">
        <f>((Closeprice!D620-Closeprice!D619)/Closeprice!D619)*100</f>
        <v>0.943394654263602</v>
      </c>
    </row>
    <row r="624" spans="1:4">
      <c r="A624" s="8">
        <v>44739</v>
      </c>
      <c r="B624" s="4">
        <f>((Closeprice!B621-Closeprice!B620)/Closeprice!B620)*100</f>
        <v>1.56598603780371</v>
      </c>
      <c r="C624" s="4">
        <f>((Closeprice!C621-Closeprice!C620)/Closeprice!C620)*100</f>
        <v>0.86524155214199</v>
      </c>
      <c r="D624" s="4">
        <f>((Closeprice!D621-Closeprice!D620)/Closeprice!D620)*100</f>
        <v>0.817528659728466</v>
      </c>
    </row>
    <row r="625" spans="1:4">
      <c r="A625" s="8">
        <v>44740</v>
      </c>
      <c r="B625" s="4">
        <f>((Closeprice!B622-Closeprice!B621)/Closeprice!B621)*100</f>
        <v>0.238095811681884</v>
      </c>
      <c r="C625" s="4">
        <f>((Closeprice!C622-Closeprice!C621)/Closeprice!C621)*100</f>
        <v>0.175701772614439</v>
      </c>
      <c r="D625" s="4">
        <f>((Closeprice!D622-Closeprice!D621)/Closeprice!D621)*100</f>
        <v>0.186840898670332</v>
      </c>
    </row>
    <row r="626" spans="1:4">
      <c r="A626" s="8">
        <v>44741</v>
      </c>
      <c r="B626" s="4">
        <f>((Closeprice!B623-Closeprice!B622)/Closeprice!B622)*100</f>
        <v>-0.175604160024098</v>
      </c>
      <c r="C626" s="4">
        <f>((Closeprice!C623-Closeprice!C622)/Closeprice!C622)*100</f>
        <v>-0.704479481808137</v>
      </c>
      <c r="D626" s="4">
        <f>((Closeprice!D623-Closeprice!D622)/Closeprice!D622)*100</f>
        <v>-0.286685157913834</v>
      </c>
    </row>
    <row r="627" spans="1:4">
      <c r="A627" s="8">
        <v>44742</v>
      </c>
      <c r="B627" s="4">
        <f>((Closeprice!B624-Closeprice!B623)/Closeprice!B623)*100</f>
        <v>-0.541622862279018</v>
      </c>
      <c r="C627" s="4">
        <f>((Closeprice!C624-Closeprice!C623)/Closeprice!C623)*100</f>
        <v>-0.74060867875795</v>
      </c>
      <c r="D627" s="4">
        <f>((Closeprice!D624-Closeprice!D623)/Closeprice!D623)*100</f>
        <v>-0.151622690622505</v>
      </c>
    </row>
    <row r="628" spans="1:4">
      <c r="A628" s="8">
        <v>44743</v>
      </c>
      <c r="B628" s="4">
        <f>((Closeprice!B625-Closeprice!B624)/Closeprice!B624)*100</f>
        <v>0.0860148419981722</v>
      </c>
      <c r="C628" s="4">
        <f>((Closeprice!C625-Closeprice!C624)/Closeprice!C624)*100</f>
        <v>0.670973102125701</v>
      </c>
      <c r="D628" s="4">
        <f>((Closeprice!D625-Closeprice!D624)/Closeprice!D624)*100</f>
        <v>-0.0275797761441551</v>
      </c>
    </row>
    <row r="629" spans="1:4">
      <c r="A629" s="8">
        <v>44746</v>
      </c>
      <c r="B629" s="4">
        <f>((Closeprice!B626-Closeprice!B625)/Closeprice!B625)*100</f>
        <v>0.591750800355048</v>
      </c>
      <c r="C629" s="4">
        <f>((Closeprice!C626-Closeprice!C625)/Closeprice!C625)*100</f>
        <v>0.815364704493768</v>
      </c>
      <c r="D629" s="4">
        <f>((Closeprice!D626-Closeprice!D625)/Closeprice!D625)*100</f>
        <v>0.551911904284922</v>
      </c>
    </row>
    <row r="630" spans="1:4">
      <c r="A630" s="8">
        <v>44747</v>
      </c>
      <c r="B630" s="4">
        <f>((Closeprice!B627-Closeprice!B626)/Closeprice!B626)*100</f>
        <v>0.19779967893618</v>
      </c>
      <c r="C630" s="4">
        <f>((Closeprice!C627-Closeprice!C626)/Closeprice!C626)*100</f>
        <v>-0.352177866839468</v>
      </c>
      <c r="D630" s="4">
        <f>((Closeprice!D627-Closeprice!D626)/Closeprice!D626)*100</f>
        <v>-0.0844309079180526</v>
      </c>
    </row>
    <row r="631" spans="1:4">
      <c r="A631" s="8">
        <v>44748</v>
      </c>
      <c r="B631" s="4">
        <f>((Closeprice!B628-Closeprice!B627)/Closeprice!B627)*100</f>
        <v>0.942972896228184</v>
      </c>
      <c r="C631" s="4">
        <f>((Closeprice!C628-Closeprice!C627)/Closeprice!C627)*100</f>
        <v>1.76009981989614</v>
      </c>
      <c r="D631" s="4">
        <f>((Closeprice!D628-Closeprice!D627)/Closeprice!D627)*100</f>
        <v>1.23075816664432</v>
      </c>
    </row>
    <row r="632" spans="1:4">
      <c r="A632" s="8">
        <v>44749</v>
      </c>
      <c r="B632" s="4">
        <f>((Closeprice!B629-Closeprice!B628)/Closeprice!B628)*100</f>
        <v>1.30298799350863</v>
      </c>
      <c r="C632" s="4">
        <f>((Closeprice!C629-Closeprice!C628)/Closeprice!C628)*100</f>
        <v>1.18732340287281</v>
      </c>
      <c r="D632" s="4">
        <f>((Closeprice!D629-Closeprice!D628)/Closeprice!D628)*100</f>
        <v>0.883186835187984</v>
      </c>
    </row>
    <row r="633" spans="1:4">
      <c r="A633" s="8">
        <v>44750</v>
      </c>
      <c r="B633" s="4">
        <f>((Closeprice!B630-Closeprice!B629)/Closeprice!B629)*100</f>
        <v>0.282612819264299</v>
      </c>
      <c r="C633" s="4">
        <f>((Closeprice!C630-Closeprice!C629)/Closeprice!C629)*100</f>
        <v>0.195432565371944</v>
      </c>
      <c r="D633" s="4">
        <f>((Closeprice!D630-Closeprice!D629)/Closeprice!D629)*100</f>
        <v>0.533755429581085</v>
      </c>
    </row>
    <row r="634" spans="1:4">
      <c r="A634" s="8">
        <v>44753</v>
      </c>
      <c r="B634" s="4">
        <f>((Closeprice!B631-Closeprice!B630)/Closeprice!B630)*100</f>
        <v>1.07484903948042</v>
      </c>
      <c r="C634" s="4">
        <f>((Closeprice!C631-Closeprice!C630)/Closeprice!C630)*100</f>
        <v>0.629160952472177</v>
      </c>
      <c r="D634" s="4">
        <f>((Closeprice!D631-Closeprice!D630)/Closeprice!D630)*100</f>
        <v>0.310274726061974</v>
      </c>
    </row>
    <row r="635" spans="1:4">
      <c r="A635" s="8">
        <v>44754</v>
      </c>
      <c r="B635" s="4">
        <f>((Closeprice!B632-Closeprice!B631)/Closeprice!B631)*100</f>
        <v>-0.520905480350095</v>
      </c>
      <c r="C635" s="4">
        <f>((Closeprice!C632-Closeprice!C631)/Closeprice!C631)*100</f>
        <v>-0.513639069203553</v>
      </c>
      <c r="D635" s="4">
        <f>((Closeprice!D632-Closeprice!D631)/Closeprice!D631)*100</f>
        <v>-0.822247826542376</v>
      </c>
    </row>
    <row r="636" spans="1:4">
      <c r="A636" s="8">
        <v>44755</v>
      </c>
      <c r="B636" s="4">
        <f>((Closeprice!B633-Closeprice!B632)/Closeprice!B632)*100</f>
        <v>0.0360725034045821</v>
      </c>
      <c r="C636" s="4">
        <f>((Closeprice!C633-Closeprice!C632)/Closeprice!C632)*100</f>
        <v>0.320532463060511</v>
      </c>
      <c r="D636" s="4">
        <f>((Closeprice!D633-Closeprice!D632)/Closeprice!D632)*100</f>
        <v>-0.59495520233758</v>
      </c>
    </row>
    <row r="637" spans="1:4">
      <c r="A637" s="8">
        <v>44756</v>
      </c>
      <c r="B637" s="4">
        <f>((Closeprice!B634-Closeprice!B633)/Closeprice!B633)*100</f>
        <v>-0.56233426687361</v>
      </c>
      <c r="C637" s="4">
        <f>((Closeprice!C634-Closeprice!C633)/Closeprice!C633)*100</f>
        <v>-0.397297847252153</v>
      </c>
      <c r="D637" s="4">
        <f>((Closeprice!D634-Closeprice!D633)/Closeprice!D633)*100</f>
        <v>-0.0849963699466961</v>
      </c>
    </row>
    <row r="638" spans="1:4">
      <c r="A638" s="8">
        <v>44757</v>
      </c>
      <c r="B638" s="4">
        <f>((Closeprice!B635-Closeprice!B634)/Closeprice!B634)*100</f>
        <v>0.522037239800235</v>
      </c>
      <c r="C638" s="4">
        <f>((Closeprice!C635-Closeprice!C634)/Closeprice!C634)*100</f>
        <v>0.844139713042789</v>
      </c>
      <c r="D638" s="4">
        <f>((Closeprice!D635-Closeprice!D634)/Closeprice!D634)*100</f>
        <v>0.619809078825476</v>
      </c>
    </row>
    <row r="639" spans="1:4">
      <c r="A639" s="8">
        <v>44760</v>
      </c>
      <c r="B639" s="4">
        <f>((Closeprice!B636-Closeprice!B635)/Closeprice!B635)*100</f>
        <v>1.38702910367749</v>
      </c>
      <c r="C639" s="4">
        <f>((Closeprice!C636-Closeprice!C635)/Closeprice!C635)*100</f>
        <v>1.48810174923058</v>
      </c>
      <c r="D639" s="4">
        <f>((Closeprice!D636-Closeprice!D635)/Closeprice!D635)*100</f>
        <v>1.38970284473565</v>
      </c>
    </row>
    <row r="640" spans="1:4">
      <c r="A640" s="8">
        <v>44761</v>
      </c>
      <c r="B640" s="4">
        <f>((Closeprice!B637-Closeprice!B636)/Closeprice!B636)*100</f>
        <v>0.881351548544161</v>
      </c>
      <c r="C640" s="4">
        <f>((Closeprice!C637-Closeprice!C636)/Closeprice!C636)*100</f>
        <v>0.677999130836666</v>
      </c>
      <c r="D640" s="4">
        <f>((Closeprice!D637-Closeprice!D636)/Closeprice!D636)*100</f>
        <v>0.387554662737424</v>
      </c>
    </row>
    <row r="641" spans="1:4">
      <c r="A641" s="8">
        <v>44762</v>
      </c>
      <c r="B641" s="4">
        <f>((Closeprice!B638-Closeprice!B637)/Closeprice!B637)*100</f>
        <v>0.418545716714018</v>
      </c>
      <c r="C641" s="4">
        <f>((Closeprice!C638-Closeprice!C637)/Closeprice!C637)*100</f>
        <v>0.252655235230589</v>
      </c>
      <c r="D641" s="4">
        <f>((Closeprice!D638-Closeprice!D637)/Closeprice!D637)*100</f>
        <v>0.919052001478791</v>
      </c>
    </row>
    <row r="642" spans="1:4">
      <c r="A642" s="8">
        <v>44763</v>
      </c>
      <c r="B642" s="4">
        <f>((Closeprice!B639-Closeprice!B638)/Closeprice!B638)*100</f>
        <v>0.901546009211483</v>
      </c>
      <c r="C642" s="4">
        <f>((Closeprice!C639-Closeprice!C638)/Closeprice!C638)*100</f>
        <v>1.24031544172862</v>
      </c>
      <c r="D642" s="4">
        <f>((Closeprice!D639-Closeprice!D638)/Closeprice!D638)*100</f>
        <v>0.672177734268436</v>
      </c>
    </row>
    <row r="643" spans="1:4">
      <c r="A643" s="8">
        <v>44764</v>
      </c>
      <c r="B643" s="4">
        <f>((Closeprice!B640-Closeprice!B639)/Closeprice!B639)*100</f>
        <v>0.212789371086691</v>
      </c>
      <c r="C643" s="4">
        <f>((Closeprice!C640-Closeprice!C639)/Closeprice!C639)*100</f>
        <v>-0.172901543582959</v>
      </c>
      <c r="D643" s="4">
        <f>((Closeprice!D640-Closeprice!D639)/Closeprice!D639)*100</f>
        <v>0.554808000507889</v>
      </c>
    </row>
    <row r="644" spans="1:4">
      <c r="A644" s="8">
        <v>44767</v>
      </c>
      <c r="B644" s="4">
        <f>((Closeprice!B641-Closeprice!B640)/Closeprice!B640)*100</f>
        <v>-0.128000131473729</v>
      </c>
      <c r="C644" s="4">
        <f>((Closeprice!C641-Closeprice!C640)/Closeprice!C640)*100</f>
        <v>0.0256547129229159</v>
      </c>
      <c r="D644" s="4">
        <f>((Closeprice!D641-Closeprice!D640)/Closeprice!D640)*100</f>
        <v>-0.515559169192113</v>
      </c>
    </row>
    <row r="645" spans="1:4">
      <c r="A645" s="8">
        <v>44768</v>
      </c>
      <c r="B645" s="4">
        <f>((Closeprice!B642-Closeprice!B641)/Closeprice!B641)*100</f>
        <v>-1.20134753772933</v>
      </c>
      <c r="C645" s="4">
        <f>((Closeprice!C642-Closeprice!C641)/Closeprice!C641)*100</f>
        <v>-1.20744818401077</v>
      </c>
      <c r="D645" s="4">
        <f>((Closeprice!D642-Closeprice!D641)/Closeprice!D641)*100</f>
        <v>-0.915881890397545</v>
      </c>
    </row>
    <row r="646" spans="1:4">
      <c r="A646" s="8">
        <v>44769</v>
      </c>
      <c r="B646" s="4">
        <f>((Closeprice!B643-Closeprice!B642)/Closeprice!B642)*100</f>
        <v>0.378114695674258</v>
      </c>
      <c r="C646" s="4">
        <f>((Closeprice!C643-Closeprice!C642)/Closeprice!C642)*100</f>
        <v>0.895867870395554</v>
      </c>
      <c r="D646" s="4">
        <f>((Closeprice!D643-Closeprice!D642)/Closeprice!D642)*100</f>
        <v>0.983554825839234</v>
      </c>
    </row>
    <row r="647" spans="1:4">
      <c r="A647" s="8">
        <v>44770</v>
      </c>
      <c r="B647" s="4">
        <f>((Closeprice!B644-Closeprice!B643)/Closeprice!B643)*100</f>
        <v>0.64677311089156</v>
      </c>
      <c r="C647" s="4">
        <f>((Closeprice!C644-Closeprice!C643)/Closeprice!C643)*100</f>
        <v>0.938273363362829</v>
      </c>
      <c r="D647" s="4">
        <f>((Closeprice!D644-Closeprice!D643)/Closeprice!D643)*100</f>
        <v>1.64257769293482</v>
      </c>
    </row>
    <row r="648" spans="1:4">
      <c r="A648" s="8">
        <v>44771</v>
      </c>
      <c r="B648" s="4">
        <f>((Closeprice!B645-Closeprice!B644)/Closeprice!B644)*100</f>
        <v>1.37534466046518</v>
      </c>
      <c r="C648" s="4">
        <f>((Closeprice!C645-Closeprice!C644)/Closeprice!C644)*100</f>
        <v>1.00548138964903</v>
      </c>
      <c r="D648" s="4">
        <f>((Closeprice!D645-Closeprice!D644)/Closeprice!D644)*100</f>
        <v>1.39215056594642</v>
      </c>
    </row>
    <row r="649" spans="1:4">
      <c r="A649" s="8">
        <v>44774</v>
      </c>
      <c r="B649" s="4">
        <f>((Closeprice!B646-Closeprice!B645)/Closeprice!B645)*100</f>
        <v>1.47469838906757</v>
      </c>
      <c r="C649" s="4">
        <f>((Closeprice!C646-Closeprice!C645)/Closeprice!C645)*100</f>
        <v>1.50742799645751</v>
      </c>
      <c r="D649" s="4">
        <f>((Closeprice!D646-Closeprice!D645)/Closeprice!D645)*100</f>
        <v>1.16678775360708</v>
      </c>
    </row>
    <row r="650" spans="1:4">
      <c r="A650" s="8">
        <v>44775</v>
      </c>
      <c r="B650" s="4">
        <f>((Closeprice!B647-Closeprice!B646)/Closeprice!B646)*100</f>
        <v>0.343648494393443</v>
      </c>
      <c r="C650" s="4">
        <f>((Closeprice!C647-Closeprice!C646)/Closeprice!C646)*100</f>
        <v>0.501076251000977</v>
      </c>
      <c r="D650" s="4">
        <f>((Closeprice!D647-Closeprice!D646)/Closeprice!D646)*100</f>
        <v>0.0728528802111808</v>
      </c>
    </row>
    <row r="651" spans="1:4">
      <c r="A651" s="8">
        <v>44776</v>
      </c>
      <c r="B651" s="4">
        <f>((Closeprice!B648-Closeprice!B647)/Closeprice!B647)*100</f>
        <v>-0.282906583839474</v>
      </c>
      <c r="C651" s="4">
        <f>((Closeprice!C648-Closeprice!C647)/Closeprice!C647)*100</f>
        <v>-0.601814982038475</v>
      </c>
      <c r="D651" s="4">
        <f>((Closeprice!D648-Closeprice!D647)/Closeprice!D647)*100</f>
        <v>0.187411409559159</v>
      </c>
    </row>
    <row r="652" spans="1:4">
      <c r="A652" s="8">
        <v>44777</v>
      </c>
      <c r="B652" s="4">
        <f>((Closeprice!B649-Closeprice!B648)/Closeprice!B648)*100</f>
        <v>0.253824013651821</v>
      </c>
      <c r="C652" s="4">
        <f>((Closeprice!C649-Closeprice!C648)/Closeprice!C648)*100</f>
        <v>0.287435029842408</v>
      </c>
      <c r="D652" s="4">
        <f>((Closeprice!D649-Closeprice!D648)/Closeprice!D648)*100</f>
        <v>0.0341859597819261</v>
      </c>
    </row>
    <row r="653" spans="1:4">
      <c r="A653" s="8">
        <v>44778</v>
      </c>
      <c r="B653" s="4">
        <f>((Closeprice!B650-Closeprice!B649)/Closeprice!B649)*100</f>
        <v>0.230778838640719</v>
      </c>
      <c r="C653" s="4">
        <f>((Closeprice!C650-Closeprice!C649)/Closeprice!C649)*100</f>
        <v>0.0851656416533914</v>
      </c>
      <c r="D653" s="4">
        <f>((Closeprice!D650-Closeprice!D649)/Closeprice!D649)*100</f>
        <v>0.0063614454979367</v>
      </c>
    </row>
    <row r="654" spans="1:4">
      <c r="A654" s="8">
        <v>44781</v>
      </c>
      <c r="B654" s="4">
        <f>((Closeprice!B651-Closeprice!B650)/Closeprice!B650)*100</f>
        <v>0.280238274984158</v>
      </c>
      <c r="C654" s="4">
        <f>((Closeprice!C651-Closeprice!C650)/Closeprice!C650)*100</f>
        <v>0.314268731833957</v>
      </c>
      <c r="D654" s="4">
        <f>((Closeprice!D651-Closeprice!D650)/Closeprice!D650)*100</f>
        <v>0.769685942099745</v>
      </c>
    </row>
    <row r="655" spans="1:4">
      <c r="A655" s="8">
        <v>44783</v>
      </c>
      <c r="B655" s="4">
        <f>((Closeprice!B652-Closeprice!B651)/Closeprice!B651)*100</f>
        <v>-0.0981488626002558</v>
      </c>
      <c r="C655" s="4">
        <f>((Closeprice!C652-Closeprice!C651)/Closeprice!C651)*100</f>
        <v>-0.129662917138718</v>
      </c>
      <c r="D655" s="4">
        <f>((Closeprice!D652-Closeprice!D651)/Closeprice!D651)*100</f>
        <v>0.00719326240874145</v>
      </c>
    </row>
    <row r="656" spans="1:4">
      <c r="A656" s="8">
        <v>44784</v>
      </c>
      <c r="B656" s="4">
        <f>((Closeprice!B653-Closeprice!B652)/Closeprice!B652)*100</f>
        <v>0.516176482818645</v>
      </c>
      <c r="C656" s="4">
        <f>((Closeprice!C653-Closeprice!C652)/Closeprice!C652)*100</f>
        <v>0.828734463267628</v>
      </c>
      <c r="D656" s="4">
        <f>((Closeprice!D653-Closeprice!D652)/Closeprice!D652)*100</f>
        <v>0.75274278450242</v>
      </c>
    </row>
    <row r="657" spans="1:4">
      <c r="A657" s="8">
        <v>44785</v>
      </c>
      <c r="B657" s="4">
        <f>((Closeprice!B654-Closeprice!B653)/Closeprice!B653)*100</f>
        <v>0.388121168342204</v>
      </c>
      <c r="C657" s="4">
        <f>((Closeprice!C654-Closeprice!C653)/Closeprice!C653)*100</f>
        <v>0.152341250872508</v>
      </c>
      <c r="D657" s="4">
        <f>((Closeprice!D654-Closeprice!D653)/Closeprice!D653)*100</f>
        <v>0.308288532424201</v>
      </c>
    </row>
    <row r="658" spans="1:4">
      <c r="A658" s="8">
        <v>44789</v>
      </c>
      <c r="B658" s="4">
        <f>((Closeprice!B655-Closeprice!B654)/Closeprice!B654)*100</f>
        <v>1.03368784605125</v>
      </c>
      <c r="C658" s="4">
        <f>((Closeprice!C655-Closeprice!C654)/Closeprice!C654)*100</f>
        <v>1.03318991885742</v>
      </c>
      <c r="D658" s="4">
        <f>((Closeprice!D655-Closeprice!D654)/Closeprice!D654)*100</f>
        <v>0.863634118921809</v>
      </c>
    </row>
    <row r="659" spans="1:4">
      <c r="A659" s="8">
        <v>44790</v>
      </c>
      <c r="B659" s="4">
        <f>((Closeprice!B656-Closeprice!B655)/Closeprice!B655)*100</f>
        <v>0.527161983048392</v>
      </c>
      <c r="C659" s="4">
        <f>((Closeprice!C656-Closeprice!C655)/Closeprice!C655)*100</f>
        <v>0.643781283821705</v>
      </c>
      <c r="D659" s="4">
        <f>((Closeprice!D656-Closeprice!D655)/Closeprice!D655)*100</f>
        <v>0.708780701350172</v>
      </c>
    </row>
    <row r="660" spans="1:4">
      <c r="A660" s="8">
        <v>44791</v>
      </c>
      <c r="B660" s="4">
        <f>((Closeprice!B657-Closeprice!B656)/Closeprice!B656)*100</f>
        <v>0.337190840771971</v>
      </c>
      <c r="C660" s="4">
        <f>((Closeprice!C657-Closeprice!C656)/Closeprice!C656)*100</f>
        <v>0.415018664125162</v>
      </c>
      <c r="D660" s="4">
        <f>((Closeprice!D657-Closeprice!D656)/Closeprice!D656)*100</f>
        <v>0.112246444576</v>
      </c>
    </row>
    <row r="661" spans="1:4">
      <c r="A661" s="8">
        <v>44792</v>
      </c>
      <c r="B661" s="4">
        <f>((Closeprice!B658-Closeprice!B657)/Closeprice!B657)*100</f>
        <v>-0.925468474680684</v>
      </c>
      <c r="C661" s="4">
        <f>((Closeprice!C658-Closeprice!C657)/Closeprice!C657)*100</f>
        <v>-1.26921429647665</v>
      </c>
      <c r="D661" s="4">
        <f>((Closeprice!D658-Closeprice!D657)/Closeprice!D657)*100</f>
        <v>-1.02279690175809</v>
      </c>
    </row>
    <row r="662" spans="1:4">
      <c r="A662" s="8">
        <v>44795</v>
      </c>
      <c r="B662" s="4">
        <f>((Closeprice!B659-Closeprice!B658)/Closeprice!B658)*100</f>
        <v>-1.17354229117762</v>
      </c>
      <c r="C662" s="4">
        <f>((Closeprice!C659-Closeprice!C658)/Closeprice!C658)*100</f>
        <v>-1.79723515225168</v>
      </c>
      <c r="D662" s="4">
        <f>((Closeprice!D659-Closeprice!D658)/Closeprice!D658)*100</f>
        <v>-1.53439214520519</v>
      </c>
    </row>
    <row r="663" spans="1:4">
      <c r="A663" s="8">
        <v>44796</v>
      </c>
      <c r="B663" s="4">
        <f>((Closeprice!B660-Closeprice!B659)/Closeprice!B659)*100</f>
        <v>0.783631229320596</v>
      </c>
      <c r="C663" s="4">
        <f>((Closeprice!C660-Closeprice!C659)/Closeprice!C659)*100</f>
        <v>1.034389367652</v>
      </c>
      <c r="D663" s="4">
        <f>((Closeprice!D660-Closeprice!D659)/Closeprice!D659)*100</f>
        <v>0.495204039012523</v>
      </c>
    </row>
    <row r="664" spans="1:4">
      <c r="A664" s="8">
        <v>44797</v>
      </c>
      <c r="B664" s="4">
        <f>((Closeprice!B661-Closeprice!B660)/Closeprice!B660)*100</f>
        <v>0.725904244496206</v>
      </c>
      <c r="C664" s="4">
        <f>((Closeprice!C661-Closeprice!C660)/Closeprice!C660)*100</f>
        <v>0.802810442106897</v>
      </c>
      <c r="D664" s="4">
        <f>((Closeprice!D661-Closeprice!D660)/Closeprice!D660)*100</f>
        <v>0.161435213001158</v>
      </c>
    </row>
    <row r="665" spans="1:4">
      <c r="A665" s="8">
        <v>44798</v>
      </c>
      <c r="B665" s="4">
        <f>((Closeprice!B662-Closeprice!B661)/Closeprice!B661)*100</f>
        <v>0.173243087965181</v>
      </c>
      <c r="C665" s="4">
        <f>((Closeprice!C662-Closeprice!C661)/Closeprice!C661)*100</f>
        <v>0.20248833168999</v>
      </c>
      <c r="D665" s="4">
        <f>((Closeprice!D662-Closeprice!D661)/Closeprice!D661)*100</f>
        <v>-0.399516038152042</v>
      </c>
    </row>
    <row r="666" spans="1:4">
      <c r="A666" s="8">
        <v>44799</v>
      </c>
      <c r="B666" s="4">
        <f>((Closeprice!B663-Closeprice!B662)/Closeprice!B662)*100</f>
        <v>0.354150943596125</v>
      </c>
      <c r="C666" s="4">
        <f>((Closeprice!C663-Closeprice!C662)/Closeprice!C662)*100</f>
        <v>0.396084716565608</v>
      </c>
      <c r="D666" s="4">
        <f>((Closeprice!D663-Closeprice!D662)/Closeprice!D662)*100</f>
        <v>0.260493182884629</v>
      </c>
    </row>
    <row r="667" spans="1:4">
      <c r="A667" s="8">
        <v>44802</v>
      </c>
      <c r="B667" s="4">
        <f>((Closeprice!B664-Closeprice!B663)/Closeprice!B663)*100</f>
        <v>-0.566232484711891</v>
      </c>
      <c r="C667" s="4">
        <f>((Closeprice!C664-Closeprice!C663)/Closeprice!C663)*100</f>
        <v>-0.803017636052387</v>
      </c>
      <c r="D667" s="4">
        <f>((Closeprice!D664-Closeprice!D663)/Closeprice!D663)*100</f>
        <v>-1.24353192810872</v>
      </c>
    </row>
    <row r="668" spans="1:4">
      <c r="A668" s="8">
        <v>44803</v>
      </c>
      <c r="B668" s="4">
        <f>((Closeprice!B665-Closeprice!B664)/Closeprice!B664)*100</f>
        <v>1.40113303880129</v>
      </c>
      <c r="C668" s="4">
        <f>((Closeprice!C665-Closeprice!C664)/Closeprice!C664)*100</f>
        <v>1.97132192144491</v>
      </c>
      <c r="D668" s="4">
        <f>((Closeprice!D665-Closeprice!D664)/Closeprice!D664)*100</f>
        <v>2.58732689638882</v>
      </c>
    </row>
    <row r="669" spans="1:4">
      <c r="A669" s="8">
        <v>44805</v>
      </c>
      <c r="B669" s="4">
        <f>((Closeprice!B666-Closeprice!B665)/Closeprice!B665)*100</f>
        <v>0.483126521768261</v>
      </c>
      <c r="C669" s="4">
        <f>((Closeprice!C666-Closeprice!C665)/Closeprice!C665)*100</f>
        <v>0.573666518553438</v>
      </c>
      <c r="D669" s="4">
        <f>((Closeprice!D666-Closeprice!D665)/Closeprice!D665)*100</f>
        <v>-1.15562015643325</v>
      </c>
    </row>
    <row r="670" spans="1:4">
      <c r="A670" s="8">
        <v>44806</v>
      </c>
      <c r="B670" s="4">
        <f>((Closeprice!B667-Closeprice!B666)/Closeprice!B666)*100</f>
        <v>0.0400148666344803</v>
      </c>
      <c r="C670" s="4">
        <f>((Closeprice!C667-Closeprice!C666)/Closeprice!C666)*100</f>
        <v>-0.353522408209985</v>
      </c>
      <c r="D670" s="4">
        <f>((Closeprice!D667-Closeprice!D666)/Closeprice!D666)*100</f>
        <v>-0.0363988439727154</v>
      </c>
    </row>
    <row r="671" spans="1:4">
      <c r="A671" s="8">
        <v>44809</v>
      </c>
      <c r="B671" s="4">
        <f>((Closeprice!B668-Closeprice!B667)/Closeprice!B667)*100</f>
        <v>0.888585811098441</v>
      </c>
      <c r="C671" s="4">
        <f>((Closeprice!C668-Closeprice!C667)/Closeprice!C667)*100</f>
        <v>0.460612686739785</v>
      </c>
      <c r="D671" s="4">
        <f>((Closeprice!D668-Closeprice!D667)/Closeprice!D667)*100</f>
        <v>0.585797825469525</v>
      </c>
    </row>
    <row r="672" spans="1:4">
      <c r="A672" s="8">
        <v>44810</v>
      </c>
      <c r="B672" s="4">
        <f>((Closeprice!B669-Closeprice!B668)/Closeprice!B668)*100</f>
        <v>0.102213806504092</v>
      </c>
      <c r="C672" s="4">
        <f>((Closeprice!C669-Closeprice!C668)/Closeprice!C668)*100</f>
        <v>0.472769064781944</v>
      </c>
      <c r="D672" s="4">
        <f>((Closeprice!D669-Closeprice!D668)/Closeprice!D668)*100</f>
        <v>0.0828256881265359</v>
      </c>
    </row>
    <row r="673" spans="1:4">
      <c r="A673" s="8">
        <v>44811</v>
      </c>
      <c r="B673" s="4">
        <f>((Closeprice!B670-Closeprice!B669)/Closeprice!B669)*100</f>
        <v>0.729652717898786</v>
      </c>
      <c r="C673" s="4">
        <f>((Closeprice!C670-Closeprice!C669)/Closeprice!C669)*100</f>
        <v>0.457238191061135</v>
      </c>
      <c r="D673" s="4">
        <f>((Closeprice!D670-Closeprice!D669)/Closeprice!D669)*100</f>
        <v>-0.153650501534333</v>
      </c>
    </row>
    <row r="674" spans="1:4">
      <c r="A674" s="8">
        <v>44812</v>
      </c>
      <c r="B674" s="4">
        <f>((Closeprice!B671-Closeprice!B670)/Closeprice!B670)*100</f>
        <v>0.600573336605391</v>
      </c>
      <c r="C674" s="4">
        <f>((Closeprice!C671-Closeprice!C670)/Closeprice!C670)*100</f>
        <v>0.292683947038806</v>
      </c>
      <c r="D674" s="4">
        <f>((Closeprice!D671-Closeprice!D670)/Closeprice!D670)*100</f>
        <v>0.88825517991877</v>
      </c>
    </row>
    <row r="675" spans="1:4">
      <c r="A675" s="8">
        <v>44813</v>
      </c>
      <c r="B675" s="4">
        <f>((Closeprice!B672-Closeprice!B671)/Closeprice!B671)*100</f>
        <v>0.183581608997299</v>
      </c>
      <c r="C675" s="4">
        <f>((Closeprice!C672-Closeprice!C671)/Closeprice!C671)*100</f>
        <v>0.162153415899382</v>
      </c>
      <c r="D675" s="4">
        <f>((Closeprice!D672-Closeprice!D671)/Closeprice!D671)*100</f>
        <v>0.146930615140885</v>
      </c>
    </row>
    <row r="676" spans="1:4">
      <c r="A676" s="8">
        <v>44816</v>
      </c>
      <c r="B676" s="4">
        <f>((Closeprice!B673-Closeprice!B672)/Closeprice!B672)*100</f>
        <v>0.998823519052959</v>
      </c>
      <c r="C676" s="4">
        <f>((Closeprice!C673-Closeprice!C672)/Closeprice!C672)*100</f>
        <v>0.887566207943639</v>
      </c>
      <c r="D676" s="4">
        <f>((Closeprice!D673-Closeprice!D672)/Closeprice!D672)*100</f>
        <v>0.639207193769998</v>
      </c>
    </row>
    <row r="677" spans="1:4">
      <c r="A677" s="8">
        <v>44817</v>
      </c>
      <c r="B677" s="4">
        <f>((Closeprice!B674-Closeprice!B673)/Closeprice!B673)*100</f>
        <v>0.235685200484987</v>
      </c>
      <c r="C677" s="4">
        <f>((Closeprice!C674-Closeprice!C673)/Closeprice!C673)*100</f>
        <v>0.323493747762014</v>
      </c>
      <c r="D677" s="4">
        <f>((Closeprice!D674-Closeprice!D673)/Closeprice!D673)*100</f>
        <v>0.703549956037033</v>
      </c>
    </row>
    <row r="678" spans="1:4">
      <c r="A678" s="8">
        <v>44818</v>
      </c>
      <c r="B678" s="4">
        <f>((Closeprice!B675-Closeprice!B674)/Closeprice!B674)*100</f>
        <v>-0.00535224996881372</v>
      </c>
      <c r="C678" s="4">
        <f>((Closeprice!C675-Closeprice!C674)/Closeprice!C674)*100</f>
        <v>-0.101972872244791</v>
      </c>
      <c r="D678" s="4">
        <f>((Closeprice!D675-Closeprice!D674)/Closeprice!D674)*100</f>
        <v>-0.311321929516715</v>
      </c>
    </row>
    <row r="679" spans="1:4">
      <c r="A679" s="8">
        <v>44819</v>
      </c>
      <c r="B679" s="4">
        <f>((Closeprice!B676-Closeprice!B675)/Closeprice!B675)*100</f>
        <v>0.0640297172823681</v>
      </c>
      <c r="C679" s="4">
        <f>((Closeprice!C676-Closeprice!C675)/Closeprice!C675)*100</f>
        <v>0.312255603460929</v>
      </c>
      <c r="D679" s="4">
        <f>((Closeprice!D676-Closeprice!D675)/Closeprice!D675)*100</f>
        <v>-0.461485611755891</v>
      </c>
    </row>
    <row r="680" spans="1:4">
      <c r="A680" s="8">
        <v>44820</v>
      </c>
      <c r="B680" s="4">
        <f>((Closeprice!B677-Closeprice!B676)/Closeprice!B676)*100</f>
        <v>-2.38075576926741</v>
      </c>
      <c r="C680" s="4">
        <f>((Closeprice!C677-Closeprice!C676)/Closeprice!C676)*100</f>
        <v>-2.84709129059726</v>
      </c>
      <c r="D680" s="4">
        <f>((Closeprice!D677-Closeprice!D676)/Closeprice!D676)*100</f>
        <v>-1.97372267770279</v>
      </c>
    </row>
    <row r="681" spans="1:4">
      <c r="A681" s="8">
        <v>44823</v>
      </c>
      <c r="B681" s="4">
        <f>((Closeprice!B678-Closeprice!B677)/Closeprice!B677)*100</f>
        <v>-0.169900809571709</v>
      </c>
      <c r="C681" s="4">
        <f>((Closeprice!C678-Closeprice!C677)/Closeprice!C677)*100</f>
        <v>-0.158070537803695</v>
      </c>
      <c r="D681" s="4">
        <f>((Closeprice!D678-Closeprice!D677)/Closeprice!D677)*100</f>
        <v>0.461030619474441</v>
      </c>
    </row>
    <row r="682" spans="1:4">
      <c r="A682" s="8">
        <v>44824</v>
      </c>
      <c r="B682" s="4">
        <f>((Closeprice!B679-Closeprice!B678)/Closeprice!B678)*100</f>
        <v>1.00518768923814</v>
      </c>
      <c r="C682" s="4">
        <f>((Closeprice!C679-Closeprice!C678)/Closeprice!C678)*100</f>
        <v>1.65488339320654</v>
      </c>
      <c r="D682" s="4">
        <f>((Closeprice!D679-Closeprice!D678)/Closeprice!D678)*100</f>
        <v>1.04541070637267</v>
      </c>
    </row>
    <row r="683" spans="1:4">
      <c r="A683" s="8">
        <v>44825</v>
      </c>
      <c r="B683" s="4">
        <f>((Closeprice!B680-Closeprice!B679)/Closeprice!B679)*100</f>
        <v>-0.692189836628931</v>
      </c>
      <c r="C683" s="4">
        <f>((Closeprice!C680-Closeprice!C679)/Closeprice!C679)*100</f>
        <v>-0.625479470009753</v>
      </c>
      <c r="D683" s="4">
        <f>((Closeprice!D680-Closeprice!D679)/Closeprice!D679)*100</f>
        <v>-0.694793776092381</v>
      </c>
    </row>
    <row r="684" spans="1:4">
      <c r="A684" s="8">
        <v>44826</v>
      </c>
      <c r="B684" s="4">
        <f>((Closeprice!B681-Closeprice!B680)/Closeprice!B680)*100</f>
        <v>0.473203759774181</v>
      </c>
      <c r="C684" s="4">
        <f>((Closeprice!C681-Closeprice!C680)/Closeprice!C680)*100</f>
        <v>0.318218936024542</v>
      </c>
      <c r="D684" s="4">
        <f>((Closeprice!D681-Closeprice!D680)/Closeprice!D680)*100</f>
        <v>-0.330921775172356</v>
      </c>
    </row>
    <row r="685" spans="1:4">
      <c r="A685" s="8">
        <v>44827</v>
      </c>
      <c r="B685" s="4">
        <f>((Closeprice!B682-Closeprice!B681)/Closeprice!B681)*100</f>
        <v>-1.92185476225732</v>
      </c>
      <c r="C685" s="4">
        <f>((Closeprice!C682-Closeprice!C681)/Closeprice!C681)*100</f>
        <v>-2.27560994095874</v>
      </c>
      <c r="D685" s="4">
        <f>((Closeprice!D682-Closeprice!D681)/Closeprice!D681)*100</f>
        <v>-1.71382236251484</v>
      </c>
    </row>
    <row r="686" spans="1:4">
      <c r="A686" s="8">
        <v>44830</v>
      </c>
      <c r="B686" s="4">
        <f>((Closeprice!B683-Closeprice!B682)/Closeprice!B682)*100</f>
        <v>-3.32869881260941</v>
      </c>
      <c r="C686" s="4">
        <f>((Closeprice!C683-Closeprice!C682)/Closeprice!C682)*100</f>
        <v>-2.84372735830728</v>
      </c>
      <c r="D686" s="4">
        <f>((Closeprice!D683-Closeprice!D682)/Closeprice!D682)*100</f>
        <v>-1.98133721478408</v>
      </c>
    </row>
    <row r="687" spans="1:4">
      <c r="A687" s="8">
        <v>44831</v>
      </c>
      <c r="B687" s="4">
        <f>((Closeprice!B684-Closeprice!B683)/Closeprice!B683)*100</f>
        <v>0.492574228099926</v>
      </c>
      <c r="C687" s="4">
        <f>((Closeprice!C684-Closeprice!C683)/Closeprice!C683)*100</f>
        <v>0.0050503487184398</v>
      </c>
      <c r="D687" s="4">
        <f>((Closeprice!D684-Closeprice!D683)/Closeprice!D683)*100</f>
        <v>-0.0538074804421822</v>
      </c>
    </row>
    <row r="688" spans="1:4">
      <c r="A688" s="8">
        <v>44832</v>
      </c>
      <c r="B688" s="4">
        <f>((Closeprice!B685-Closeprice!B684)/Closeprice!B684)*100</f>
        <v>-0.429532915554249</v>
      </c>
      <c r="C688" s="4">
        <f>((Closeprice!C685-Closeprice!C684)/Closeprice!C684)*100</f>
        <v>-0.474016453530991</v>
      </c>
      <c r="D688" s="4">
        <f>((Closeprice!D685-Closeprice!D684)/Closeprice!D684)*100</f>
        <v>-0.851608401493587</v>
      </c>
    </row>
    <row r="689" spans="1:4">
      <c r="A689" s="8">
        <v>44833</v>
      </c>
      <c r="B689" s="4">
        <f>((Closeprice!B686-Closeprice!B685)/Closeprice!B685)*100</f>
        <v>0.633175269746232</v>
      </c>
      <c r="C689" s="4">
        <f>((Closeprice!C686-Closeprice!C685)/Closeprice!C685)*100</f>
        <v>0.308377128532621</v>
      </c>
      <c r="D689" s="4">
        <f>((Closeprice!D686-Closeprice!D685)/Closeprice!D685)*100</f>
        <v>-0.291970138659273</v>
      </c>
    </row>
    <row r="690" spans="1:4">
      <c r="A690" s="8">
        <v>44834</v>
      </c>
      <c r="B690" s="4">
        <f>((Closeprice!B687-Closeprice!B686)/Closeprice!B686)*100</f>
        <v>1.44685138682737</v>
      </c>
      <c r="C690" s="4">
        <f>((Closeprice!C687-Closeprice!C686)/Closeprice!C686)*100</f>
        <v>1.39097791903632</v>
      </c>
      <c r="D690" s="4">
        <f>((Closeprice!D687-Closeprice!D686)/Closeprice!D686)*100</f>
        <v>1.60270403064243</v>
      </c>
    </row>
    <row r="691" spans="1:4">
      <c r="A691" s="8">
        <v>44837</v>
      </c>
      <c r="B691" s="4">
        <f>((Closeprice!B688-Closeprice!B687)/Closeprice!B687)*100</f>
        <v>-0.536641067644746</v>
      </c>
      <c r="C691" s="4">
        <f>((Closeprice!C688-Closeprice!C687)/Closeprice!C687)*100</f>
        <v>-1.2389987261577</v>
      </c>
      <c r="D691" s="4">
        <f>((Closeprice!D688-Closeprice!D687)/Closeprice!D687)*100</f>
        <v>-1.42171651008721</v>
      </c>
    </row>
    <row r="692" spans="1:4">
      <c r="A692" s="8">
        <v>44838</v>
      </c>
      <c r="B692" s="4">
        <f>((Closeprice!B689-Closeprice!B688)/Closeprice!B688)*100</f>
        <v>1.49398131887314</v>
      </c>
      <c r="C692" s="4">
        <f>((Closeprice!C689-Closeprice!C688)/Closeprice!C688)*100</f>
        <v>2.42475352399576</v>
      </c>
      <c r="D692" s="4">
        <f>((Closeprice!D689-Closeprice!D688)/Closeprice!D688)*100</f>
        <v>2.31156282606021</v>
      </c>
    </row>
    <row r="693" spans="1:4">
      <c r="A693" s="8">
        <v>44840</v>
      </c>
      <c r="B693" s="4">
        <f>((Closeprice!B690-Closeprice!B689)/Closeprice!B689)*100</f>
        <v>1.29909737903605</v>
      </c>
      <c r="C693" s="4">
        <f>((Closeprice!C690-Closeprice!C689)/Closeprice!C689)*100</f>
        <v>1.12524551353597</v>
      </c>
      <c r="D693" s="4">
        <f>((Closeprice!D690-Closeprice!D689)/Closeprice!D689)*100</f>
        <v>0.414013826191389</v>
      </c>
    </row>
    <row r="694" spans="1:4">
      <c r="A694" s="8">
        <v>44841</v>
      </c>
      <c r="B694" s="4">
        <f>((Closeprice!B691-Closeprice!B690)/Closeprice!B690)*100</f>
        <v>0.298218046642583</v>
      </c>
      <c r="C694" s="4">
        <f>((Closeprice!C691-Closeprice!C690)/Closeprice!C690)*100</f>
        <v>-0.154499199184405</v>
      </c>
      <c r="D694" s="4">
        <f>((Closeprice!D691-Closeprice!D690)/Closeprice!D690)*100</f>
        <v>-0.137484884054417</v>
      </c>
    </row>
    <row r="695" spans="1:4">
      <c r="A695" s="8">
        <v>44844</v>
      </c>
      <c r="B695" s="4">
        <f>((Closeprice!B692-Closeprice!B691)/Closeprice!B691)*100</f>
        <v>-0.577460864964554</v>
      </c>
      <c r="C695" s="4">
        <f>((Closeprice!C692-Closeprice!C691)/Closeprice!C691)*100</f>
        <v>-0.870205792442713</v>
      </c>
      <c r="D695" s="4">
        <f>((Closeprice!D692-Closeprice!D691)/Closeprice!D691)*100</f>
        <v>-0.474161667959517</v>
      </c>
    </row>
    <row r="696" spans="1:4">
      <c r="A696" s="8">
        <v>44845</v>
      </c>
      <c r="B696" s="4">
        <f>((Closeprice!B693-Closeprice!B692)/Closeprice!B692)*100</f>
        <v>-1.46540977397093</v>
      </c>
      <c r="C696" s="4">
        <f>((Closeprice!C693-Closeprice!C692)/Closeprice!C692)*100</f>
        <v>-1.6145748473011</v>
      </c>
      <c r="D696" s="4">
        <f>((Closeprice!D693-Closeprice!D692)/Closeprice!D692)*100</f>
        <v>-1.54468581968006</v>
      </c>
    </row>
    <row r="697" spans="1:4">
      <c r="A697" s="8">
        <v>44846</v>
      </c>
      <c r="B697" s="4">
        <f>((Closeprice!B694-Closeprice!B693)/Closeprice!B693)*100</f>
        <v>0.215115971993649</v>
      </c>
      <c r="C697" s="4">
        <f>((Closeprice!C694-Closeprice!C693)/Closeprice!C693)*100</f>
        <v>0.663755507902411</v>
      </c>
      <c r="D697" s="4">
        <f>((Closeprice!D694-Closeprice!D693)/Closeprice!D693)*100</f>
        <v>0.807348320038683</v>
      </c>
    </row>
    <row r="698" spans="1:4">
      <c r="A698" s="8">
        <v>44847</v>
      </c>
      <c r="B698" s="4">
        <f>((Closeprice!B695-Closeprice!B694)/Closeprice!B694)*100</f>
        <v>-0.454368876464929</v>
      </c>
      <c r="C698" s="4">
        <f>((Closeprice!C695-Closeprice!C694)/Closeprice!C694)*100</f>
        <v>-0.726307823548241</v>
      </c>
      <c r="D698" s="4">
        <f>((Closeprice!D695-Closeprice!D694)/Closeprice!D694)*100</f>
        <v>-0.678292250143874</v>
      </c>
    </row>
    <row r="699" spans="1:4">
      <c r="A699" s="8">
        <v>44848</v>
      </c>
      <c r="B699" s="4">
        <f>((Closeprice!B696-Closeprice!B695)/Closeprice!B695)*100</f>
        <v>0.00806436061015399</v>
      </c>
      <c r="C699" s="4">
        <f>((Closeprice!C696-Closeprice!C695)/Closeprice!C695)*100</f>
        <v>-0.125581374669423</v>
      </c>
      <c r="D699" s="4">
        <f>((Closeprice!D696-Closeprice!D695)/Closeprice!D695)*100</f>
        <v>0.793828028572372</v>
      </c>
    </row>
    <row r="700" spans="1:4">
      <c r="A700" s="8">
        <v>44851</v>
      </c>
      <c r="B700" s="4">
        <f>((Closeprice!B697-Closeprice!B696)/Closeprice!B696)*100</f>
        <v>0.0884553962875491</v>
      </c>
      <c r="C700" s="4">
        <f>((Closeprice!C697-Closeprice!C696)/Closeprice!C696)*100</f>
        <v>0.263740871053087</v>
      </c>
      <c r="D700" s="4">
        <f>((Closeprice!D697-Closeprice!D696)/Closeprice!D696)*100</f>
        <v>0.748204712881314</v>
      </c>
    </row>
    <row r="701" spans="1:4">
      <c r="A701" s="8">
        <v>44852</v>
      </c>
      <c r="B701" s="4">
        <f>((Closeprice!B698-Closeprice!B697)/Closeprice!B697)*100</f>
        <v>0.70939972145236</v>
      </c>
      <c r="C701" s="4">
        <f>((Closeprice!C698-Closeprice!C697)/Closeprice!C697)*100</f>
        <v>1.06050325670646</v>
      </c>
      <c r="D701" s="4">
        <f>((Closeprice!D698-Closeprice!D697)/Closeprice!D697)*100</f>
        <v>1.00550225335328</v>
      </c>
    </row>
    <row r="702" spans="1:4">
      <c r="A702" s="8">
        <v>44853</v>
      </c>
      <c r="B702" s="4">
        <f>((Closeprice!B699-Closeprice!B698)/Closeprice!B698)*100</f>
        <v>-0.0306776206409595</v>
      </c>
      <c r="C702" s="4">
        <f>((Closeprice!C699-Closeprice!C698)/Closeprice!C698)*100</f>
        <v>0.125969684999906</v>
      </c>
      <c r="D702" s="4">
        <f>((Closeprice!D699-Closeprice!D698)/Closeprice!D698)*100</f>
        <v>0.0772326866383039</v>
      </c>
    </row>
    <row r="703" spans="1:4">
      <c r="A703" s="8">
        <v>44854</v>
      </c>
      <c r="B703" s="4">
        <f>((Closeprice!B700-Closeprice!B699)/Closeprice!B699)*100</f>
        <v>-0.0106813147967861</v>
      </c>
      <c r="C703" s="4">
        <f>((Closeprice!C700-Closeprice!C699)/Closeprice!C699)*100</f>
        <v>-0.303119631134649</v>
      </c>
      <c r="D703" s="4">
        <f>((Closeprice!D700-Closeprice!D699)/Closeprice!D699)*100</f>
        <v>0.431581283836717</v>
      </c>
    </row>
    <row r="704" spans="1:4">
      <c r="A704" s="8">
        <v>44855</v>
      </c>
      <c r="B704" s="4">
        <f>((Closeprice!B701-Closeprice!B700)/Closeprice!B700)*100</f>
        <v>-0.598113137298088</v>
      </c>
      <c r="C704" s="4">
        <f>((Closeprice!C701-Closeprice!C700)/Closeprice!C700)*100</f>
        <v>-0.752881169848577</v>
      </c>
      <c r="D704" s="4">
        <f>((Closeprice!D701-Closeprice!D700)/Closeprice!D700)*100</f>
        <v>-0.0422993889275177</v>
      </c>
    </row>
    <row r="705" spans="1:4">
      <c r="A705" s="8">
        <v>44858</v>
      </c>
      <c r="B705" s="4">
        <f>((Closeprice!B702-Closeprice!B701)/Closeprice!B701)*100</f>
        <v>0.985759002927167</v>
      </c>
      <c r="C705" s="4">
        <f>((Closeprice!C702-Closeprice!C701)/Closeprice!C701)*100</f>
        <v>0.502677871329134</v>
      </c>
      <c r="D705" s="4">
        <f>((Closeprice!D702-Closeprice!D701)/Closeprice!D701)*100</f>
        <v>0.809739126360306</v>
      </c>
    </row>
    <row r="706" spans="1:4">
      <c r="A706" s="8">
        <v>44859</v>
      </c>
      <c r="B706" s="4">
        <f>((Closeprice!B703-Closeprice!B702)/Closeprice!B702)*100</f>
        <v>-0.348303303959106</v>
      </c>
      <c r="C706" s="4">
        <f>((Closeprice!C703-Closeprice!C702)/Closeprice!C702)*100</f>
        <v>0.445329773476286</v>
      </c>
      <c r="D706" s="4">
        <f>((Closeprice!D703-Closeprice!D702)/Closeprice!D702)*100</f>
        <v>-0.384768456249107</v>
      </c>
    </row>
    <row r="707" spans="1:4">
      <c r="A707" s="8">
        <v>44861</v>
      </c>
      <c r="B707" s="4">
        <f>((Closeprice!B704-Closeprice!B703)/Closeprice!B703)*100</f>
        <v>0.411090325080685</v>
      </c>
      <c r="C707" s="4">
        <f>((Closeprice!C704-Closeprice!C703)/Closeprice!C703)*100</f>
        <v>0.442676489545481</v>
      </c>
      <c r="D707" s="4">
        <f>((Closeprice!D704-Closeprice!D703)/Closeprice!D703)*100</f>
        <v>0.581350418551886</v>
      </c>
    </row>
    <row r="708" spans="1:4">
      <c r="A708" s="8">
        <v>44862</v>
      </c>
      <c r="B708" s="4">
        <f>((Closeprice!B705-Closeprice!B704)/Closeprice!B704)*100</f>
        <v>-0.615080932248599</v>
      </c>
      <c r="C708" s="4">
        <f>((Closeprice!C705-Closeprice!C704)/Closeprice!C704)*100</f>
        <v>-0.414961845536542</v>
      </c>
      <c r="D708" s="4">
        <f>((Closeprice!D705-Closeprice!D704)/Closeprice!D704)*100</f>
        <v>0.16207502420978</v>
      </c>
    </row>
    <row r="709" spans="1:4">
      <c r="A709" s="8">
        <v>44865</v>
      </c>
      <c r="B709" s="4">
        <f>((Closeprice!B706-Closeprice!B705)/Closeprice!B705)*100</f>
        <v>0.449726145290617</v>
      </c>
      <c r="C709" s="4">
        <f>((Closeprice!C706-Closeprice!C705)/Closeprice!C705)*100</f>
        <v>1.24436367294891</v>
      </c>
      <c r="D709" s="4">
        <f>((Closeprice!D706-Closeprice!D705)/Closeprice!D705)*100</f>
        <v>1.26772631353467</v>
      </c>
    </row>
    <row r="710" spans="1:4">
      <c r="A710" s="8">
        <v>44866</v>
      </c>
      <c r="B710" s="4">
        <f>((Closeprice!B707-Closeprice!B706)/Closeprice!B706)*100</f>
        <v>0.255121958498266</v>
      </c>
      <c r="C710" s="4">
        <f>((Closeprice!C707-Closeprice!C706)/Closeprice!C706)*100</f>
        <v>1.03809216602219</v>
      </c>
      <c r="D710" s="4">
        <f>((Closeprice!D707-Closeprice!D706)/Closeprice!D706)*100</f>
        <v>0.775353339593329</v>
      </c>
    </row>
    <row r="711" spans="1:4">
      <c r="A711" s="8">
        <v>44867</v>
      </c>
      <c r="B711" s="4">
        <f>((Closeprice!B708-Closeprice!B707)/Closeprice!B707)*100</f>
        <v>0.225571118589761</v>
      </c>
      <c r="C711" s="4">
        <f>((Closeprice!C708-Closeprice!C707)/Closeprice!C707)*100</f>
        <v>-0.121612956229092</v>
      </c>
      <c r="D711" s="4">
        <f>((Closeprice!D708-Closeprice!D707)/Closeprice!D707)*100</f>
        <v>-0.349876472473643</v>
      </c>
    </row>
    <row r="712" spans="1:4">
      <c r="A712" s="8">
        <v>44868</v>
      </c>
      <c r="B712" s="4">
        <f>((Closeprice!B709-Closeprice!B708)/Closeprice!B708)*100</f>
        <v>0.110545967921301</v>
      </c>
      <c r="C712" s="4">
        <f>((Closeprice!C709-Closeprice!C708)/Closeprice!C708)*100</f>
        <v>0.215582676953044</v>
      </c>
      <c r="D712" s="4">
        <f>((Closeprice!D709-Closeprice!D708)/Closeprice!D708)*100</f>
        <v>-0.13463528212923</v>
      </c>
    </row>
    <row r="713" spans="1:4">
      <c r="A713" s="8">
        <v>44869</v>
      </c>
      <c r="B713" s="4">
        <f>((Closeprice!B710-Closeprice!B709)/Closeprice!B709)*100</f>
        <v>0.410338105490185</v>
      </c>
      <c r="C713" s="4">
        <f>((Closeprice!C710-Closeprice!C709)/Closeprice!C709)*100</f>
        <v>0.00308036877083489</v>
      </c>
      <c r="D713" s="4">
        <f>((Closeprice!D710-Closeprice!D709)/Closeprice!D709)*100</f>
        <v>0.348015442650847</v>
      </c>
    </row>
    <row r="714" spans="1:4">
      <c r="A714" s="8">
        <v>44872</v>
      </c>
      <c r="B714" s="4">
        <f>((Closeprice!B711-Closeprice!B710)/Closeprice!B710)*100</f>
        <v>0.636680083718002</v>
      </c>
      <c r="C714" s="4">
        <f>((Closeprice!C711-Closeprice!C710)/Closeprice!C710)*100</f>
        <v>0.688850617244005</v>
      </c>
      <c r="D714" s="4">
        <f>((Closeprice!D711-Closeprice!D710)/Closeprice!D710)*100</f>
        <v>0.481441768978955</v>
      </c>
    </row>
    <row r="715" spans="1:4">
      <c r="A715" s="8">
        <v>44874</v>
      </c>
      <c r="B715" s="4">
        <f>((Closeprice!B712-Closeprice!B711)/Closeprice!B711)*100</f>
        <v>-0.325748244605463</v>
      </c>
      <c r="C715" s="4">
        <f>((Closeprice!C712-Closeprice!C711)/Closeprice!C711)*100</f>
        <v>-0.5215356102563</v>
      </c>
      <c r="D715" s="4">
        <f>((Closeprice!D712-Closeprice!D711)/Closeprice!D711)*100</f>
        <v>-0.242394261686861</v>
      </c>
    </row>
    <row r="716" spans="1:4">
      <c r="A716" s="8">
        <v>44875</v>
      </c>
      <c r="B716" s="4">
        <f>((Closeprice!B713-Closeprice!B712)/Closeprice!B712)*100</f>
        <v>-1.05373334511531</v>
      </c>
      <c r="C716" s="4">
        <f>((Closeprice!C713-Closeprice!C712)/Closeprice!C712)*100</f>
        <v>-1.01630810936641</v>
      </c>
      <c r="D716" s="4">
        <f>((Closeprice!D713-Closeprice!D712)/Closeprice!D712)*100</f>
        <v>-0.728666354968055</v>
      </c>
    </row>
    <row r="717" spans="1:4">
      <c r="A717" s="8">
        <v>44876</v>
      </c>
      <c r="B717" s="4">
        <f>((Closeprice!B714-Closeprice!B713)/Closeprice!B713)*100</f>
        <v>0.330847076513671</v>
      </c>
      <c r="C717" s="4">
        <f>((Closeprice!C714-Closeprice!C713)/Closeprice!C713)*100</f>
        <v>0.146374190950288</v>
      </c>
      <c r="D717" s="4">
        <f>((Closeprice!D714-Closeprice!D713)/Closeprice!D713)*100</f>
        <v>1.68625038713111</v>
      </c>
    </row>
    <row r="718" spans="1:4">
      <c r="A718" s="8">
        <v>44879</v>
      </c>
      <c r="B718" s="4">
        <f>((Closeprice!B715-Closeprice!B714)/Closeprice!B714)*100</f>
        <v>0.245919794542426</v>
      </c>
      <c r="C718" s="4">
        <f>((Closeprice!C715-Closeprice!C714)/Closeprice!C714)*100</f>
        <v>0.0537989098848653</v>
      </c>
      <c r="D718" s="4">
        <f>((Closeprice!D715-Closeprice!D714)/Closeprice!D714)*100</f>
        <v>-0.0778967047588469</v>
      </c>
    </row>
    <row r="719" spans="1:4">
      <c r="A719" s="8">
        <v>44880</v>
      </c>
      <c r="B719" s="4">
        <f>((Closeprice!B716-Closeprice!B715)/Closeprice!B715)*100</f>
        <v>0.00691759526491774</v>
      </c>
      <c r="C719" s="4">
        <f>((Closeprice!C716-Closeprice!C715)/Closeprice!C715)*100</f>
        <v>0.0750032379733699</v>
      </c>
      <c r="D719" s="4">
        <f>((Closeprice!D716-Closeprice!D715)/Closeprice!D715)*100</f>
        <v>0.334865793824356</v>
      </c>
    </row>
    <row r="720" spans="1:4">
      <c r="A720" s="8">
        <v>44881</v>
      </c>
      <c r="B720" s="4">
        <f>((Closeprice!B717-Closeprice!B716)/Closeprice!B716)*100</f>
        <v>-0.342345659681295</v>
      </c>
      <c r="C720" s="4">
        <f>((Closeprice!C717-Closeprice!C716)/Closeprice!C716)*100</f>
        <v>-0.66330666589274</v>
      </c>
      <c r="D720" s="4">
        <f>((Closeprice!D717-Closeprice!D716)/Closeprice!D716)*100</f>
        <v>-0.107796184015083</v>
      </c>
    </row>
    <row r="721" spans="1:4">
      <c r="A721" s="8">
        <v>44882</v>
      </c>
      <c r="B721" s="4">
        <f>((Closeprice!B718-Closeprice!B717)/Closeprice!B717)*100</f>
        <v>-0.272041001599851</v>
      </c>
      <c r="C721" s="4">
        <f>((Closeprice!C718-Closeprice!C717)/Closeprice!C717)*100</f>
        <v>-0.330689710717576</v>
      </c>
      <c r="D721" s="4">
        <f>((Closeprice!D718-Closeprice!D717)/Closeprice!D717)*100</f>
        <v>-0.454493855293533</v>
      </c>
    </row>
    <row r="722" spans="1:4">
      <c r="A722" s="8">
        <v>44883</v>
      </c>
      <c r="B722" s="4">
        <f>((Closeprice!B719-Closeprice!B718)/Closeprice!B718)*100</f>
        <v>-0.450067849511548</v>
      </c>
      <c r="C722" s="4">
        <f>((Closeprice!C719-Closeprice!C718)/Closeprice!C718)*100</f>
        <v>-0.436520008619491</v>
      </c>
      <c r="D722" s="4">
        <f>((Closeprice!D719-Closeprice!D718)/Closeprice!D718)*100</f>
        <v>-0.24144795564678</v>
      </c>
    </row>
    <row r="723" spans="1:4">
      <c r="A723" s="8">
        <v>44886</v>
      </c>
      <c r="B723" s="4">
        <f>((Closeprice!B720-Closeprice!B719)/Closeprice!B719)*100</f>
        <v>0.00862605395248771</v>
      </c>
      <c r="C723" s="4">
        <f>((Closeprice!C720-Closeprice!C719)/Closeprice!C719)*100</f>
        <v>-0.151462586712031</v>
      </c>
      <c r="D723" s="4">
        <f>((Closeprice!D720-Closeprice!D719)/Closeprice!D719)*100</f>
        <v>-0.846054731767483</v>
      </c>
    </row>
    <row r="724" spans="1:4">
      <c r="A724" s="8">
        <v>44887</v>
      </c>
      <c r="B724" s="4">
        <f>((Closeprice!B721-Closeprice!B720)/Closeprice!B720)*100</f>
        <v>-0.102042981171436</v>
      </c>
      <c r="C724" s="4">
        <f>((Closeprice!C721-Closeprice!C720)/Closeprice!C720)*100</f>
        <v>0.479462562034685</v>
      </c>
      <c r="D724" s="4">
        <f>((Closeprice!D721-Closeprice!D720)/Closeprice!D720)*100</f>
        <v>0.398668921188523</v>
      </c>
    </row>
    <row r="725" spans="1:4">
      <c r="A725" s="8">
        <v>44888</v>
      </c>
      <c r="B725" s="4">
        <f>((Closeprice!B722-Closeprice!B721)/Closeprice!B721)*100</f>
        <v>0.539667342657946</v>
      </c>
      <c r="C725" s="4">
        <f>((Closeprice!C722-Closeprice!C721)/Closeprice!C721)*100</f>
        <v>0.200577542770437</v>
      </c>
      <c r="D725" s="4">
        <f>((Closeprice!D722-Closeprice!D721)/Closeprice!D721)*100</f>
        <v>0.138079839634582</v>
      </c>
    </row>
    <row r="726" spans="1:4">
      <c r="A726" s="8">
        <v>44889</v>
      </c>
      <c r="B726" s="4">
        <f>((Closeprice!B723-Closeprice!B722)/Closeprice!B722)*100</f>
        <v>0.423640482494444</v>
      </c>
      <c r="C726" s="4">
        <f>((Closeprice!C723-Closeprice!C722)/Closeprice!C722)*100</f>
        <v>0.518961712474715</v>
      </c>
      <c r="D726" s="4">
        <f>((Closeprice!D723-Closeprice!D722)/Closeprice!D722)*100</f>
        <v>1.07763288847236</v>
      </c>
    </row>
    <row r="727" spans="1:4">
      <c r="A727" s="8">
        <v>44890</v>
      </c>
      <c r="B727" s="4">
        <f>((Closeprice!B724-Closeprice!B723)/Closeprice!B723)*100</f>
        <v>0.693399446907995</v>
      </c>
      <c r="C727" s="4">
        <f>((Closeprice!C724-Closeprice!C723)/Closeprice!C723)*100</f>
        <v>0.774600779797864</v>
      </c>
      <c r="D727" s="4">
        <f>((Closeprice!D724-Closeprice!D723)/Closeprice!D723)*100</f>
        <v>0.110087888231376</v>
      </c>
    </row>
    <row r="728" spans="1:4">
      <c r="A728" s="8">
        <v>44893</v>
      </c>
      <c r="B728" s="4">
        <f>((Closeprice!B725-Closeprice!B724)/Closeprice!B724)*100</f>
        <v>0.770674573971585</v>
      </c>
      <c r="C728" s="4">
        <f>((Closeprice!C725-Closeprice!C724)/Closeprice!C724)*100</f>
        <v>0.71914619800333</v>
      </c>
      <c r="D728" s="4">
        <f>((Closeprice!D725-Closeprice!D724)/Closeprice!D724)*100</f>
        <v>0.261066286492978</v>
      </c>
    </row>
    <row r="729" spans="1:4">
      <c r="A729" s="8">
        <v>44894</v>
      </c>
      <c r="B729" s="4">
        <f>((Closeprice!B726-Closeprice!B725)/Closeprice!B725)*100</f>
        <v>-0.290654010603969</v>
      </c>
      <c r="C729" s="4">
        <f>((Closeprice!C726-Closeprice!C725)/Closeprice!C725)*100</f>
        <v>-0.387785738391064</v>
      </c>
      <c r="D729" s="4">
        <f>((Closeprice!D726-Closeprice!D725)/Closeprice!D725)*100</f>
        <v>0.33308820348661</v>
      </c>
    </row>
    <row r="730" spans="1:4">
      <c r="A730" s="8">
        <v>44895</v>
      </c>
      <c r="B730" s="4">
        <f>((Closeprice!B727-Closeprice!B726)/Closeprice!B726)*100</f>
        <v>0.608018551382174</v>
      </c>
      <c r="C730" s="4">
        <f>((Closeprice!C727-Closeprice!C726)/Closeprice!C726)*100</f>
        <v>1.05593010518413</v>
      </c>
      <c r="D730" s="4">
        <f>((Closeprice!D727-Closeprice!D726)/Closeprice!D726)*100</f>
        <v>0.864934479718053</v>
      </c>
    </row>
    <row r="731" spans="1:4">
      <c r="A731" s="8">
        <v>44896</v>
      </c>
      <c r="B731" s="4">
        <f>((Closeprice!B728-Closeprice!B727)/Closeprice!B727)*100</f>
        <v>0.627718320126856</v>
      </c>
      <c r="C731" s="4">
        <f>((Closeprice!C728-Closeprice!C727)/Closeprice!C727)*100</f>
        <v>0.620826491885252</v>
      </c>
      <c r="D731" s="4">
        <f>((Closeprice!D728-Closeprice!D727)/Closeprice!D727)*100</f>
        <v>0.271774726191445</v>
      </c>
    </row>
    <row r="732" spans="1:4">
      <c r="A732" s="8">
        <v>44897</v>
      </c>
      <c r="B732" s="4">
        <f>((Closeprice!B729-Closeprice!B728)/Closeprice!B728)*100</f>
        <v>0.696450519459581</v>
      </c>
      <c r="C732" s="4">
        <f>((Closeprice!C729-Closeprice!C728)/Closeprice!C728)*100</f>
        <v>0.802887561274515</v>
      </c>
      <c r="D732" s="4">
        <f>((Closeprice!D729-Closeprice!D728)/Closeprice!D728)*100</f>
        <v>-0.581404942767088</v>
      </c>
    </row>
    <row r="733" spans="1:4">
      <c r="A733" s="8">
        <v>44900</v>
      </c>
      <c r="B733" s="4">
        <f>((Closeprice!B730-Closeprice!B729)/Closeprice!B729)*100</f>
        <v>0.249099101056802</v>
      </c>
      <c r="C733" s="4">
        <f>((Closeprice!C730-Closeprice!C729)/Closeprice!C729)*100</f>
        <v>0.104286775335122</v>
      </c>
      <c r="D733" s="4">
        <f>((Closeprice!D730-Closeprice!D729)/Closeprice!D729)*100</f>
        <v>-0.00497941840393847</v>
      </c>
    </row>
    <row r="734" spans="1:4">
      <c r="A734" s="8">
        <v>44901</v>
      </c>
      <c r="B734" s="4">
        <f>((Closeprice!B731-Closeprice!B730)/Closeprice!B730)*100</f>
        <v>-0.321680233973512</v>
      </c>
      <c r="C734" s="4">
        <f>((Closeprice!C731-Closeprice!C730)/Closeprice!C730)*100</f>
        <v>-0.534325650591471</v>
      </c>
      <c r="D734" s="4">
        <f>((Closeprice!D731-Closeprice!D730)/Closeprice!D730)*100</f>
        <v>-0.22436163443715</v>
      </c>
    </row>
    <row r="735" spans="1:4">
      <c r="A735" s="8">
        <v>44902</v>
      </c>
      <c r="B735" s="4">
        <f>((Closeprice!B732-Closeprice!B731)/Closeprice!B731)*100</f>
        <v>-0.435097678676096</v>
      </c>
      <c r="C735" s="4">
        <f>((Closeprice!C732-Closeprice!C731)/Closeprice!C731)*100</f>
        <v>-0.408343765775055</v>
      </c>
      <c r="D735" s="4">
        <f>((Closeprice!D732-Closeprice!D731)/Closeprice!D731)*100</f>
        <v>-0.356153596610656</v>
      </c>
    </row>
    <row r="736" spans="1:4">
      <c r="A736" s="8">
        <v>44903</v>
      </c>
      <c r="B736" s="4">
        <f>((Closeprice!B733-Closeprice!B732)/Closeprice!B732)*100</f>
        <v>0.322582921452067</v>
      </c>
      <c r="C736" s="4">
        <f>((Closeprice!C733-Closeprice!C732)/Closeprice!C732)*100</f>
        <v>0.425534523389456</v>
      </c>
      <c r="D736" s="4">
        <f>((Closeprice!D733-Closeprice!D732)/Closeprice!D732)*100</f>
        <v>0.267409067699576</v>
      </c>
    </row>
    <row r="737" spans="1:4">
      <c r="A737" s="8">
        <v>44904</v>
      </c>
      <c r="B737" s="4">
        <f>((Closeprice!B734-Closeprice!B733)/Closeprice!B733)*100</f>
        <v>-0.995552286507909</v>
      </c>
      <c r="C737" s="4">
        <f>((Closeprice!C734-Closeprice!C733)/Closeprice!C733)*100</f>
        <v>-0.445591316462918</v>
      </c>
      <c r="D737" s="4">
        <f>((Closeprice!D734-Closeprice!D733)/Closeprice!D733)*100</f>
        <v>-0.620116530289128</v>
      </c>
    </row>
    <row r="738" spans="1:4">
      <c r="A738" s="8">
        <v>44907</v>
      </c>
      <c r="B738" s="4">
        <f>((Closeprice!B735-Closeprice!B734)/Closeprice!B734)*100</f>
        <v>0.36135048527397</v>
      </c>
      <c r="C738" s="4">
        <f>((Closeprice!C735-Closeprice!C734)/Closeprice!C734)*100</f>
        <v>0.296755463381505</v>
      </c>
      <c r="D738" s="4">
        <f>((Closeprice!D735-Closeprice!D734)/Closeprice!D734)*100</f>
        <v>-0.00432838780121251</v>
      </c>
    </row>
    <row r="739" spans="1:4">
      <c r="A739" s="8">
        <v>44908</v>
      </c>
      <c r="B739" s="4">
        <f>((Closeprice!B736-Closeprice!B735)/Closeprice!B735)*100</f>
        <v>0.404916574443543</v>
      </c>
      <c r="C739" s="4">
        <f>((Closeprice!C736-Closeprice!C735)/Closeprice!C735)*100</f>
        <v>0.252932411263519</v>
      </c>
      <c r="D739" s="4">
        <f>((Closeprice!D736-Closeprice!D735)/Closeprice!D735)*100</f>
        <v>0.516357126998993</v>
      </c>
    </row>
    <row r="740" spans="1:4">
      <c r="A740" s="8">
        <v>44909</v>
      </c>
      <c r="B740" s="4">
        <f>((Closeprice!B737-Closeprice!B736)/Closeprice!B736)*100</f>
        <v>0.675261679428464</v>
      </c>
      <c r="C740" s="4">
        <f>((Closeprice!C737-Closeprice!C736)/Closeprice!C736)*100</f>
        <v>0.586641361017105</v>
      </c>
      <c r="D740" s="4">
        <f>((Closeprice!D737-Closeprice!D736)/Closeprice!D736)*100</f>
        <v>0.305333331481151</v>
      </c>
    </row>
    <row r="741" spans="1:4">
      <c r="A741" s="8">
        <v>44910</v>
      </c>
      <c r="B741" s="4">
        <f>((Closeprice!B738-Closeprice!B737)/Closeprice!B737)*100</f>
        <v>-0.614707492875149</v>
      </c>
      <c r="C741" s="4">
        <f>((Closeprice!C738-Closeprice!C737)/Closeprice!C737)*100</f>
        <v>-1.05171307836548</v>
      </c>
      <c r="D741" s="4">
        <f>((Closeprice!D738-Closeprice!D737)/Closeprice!D737)*100</f>
        <v>-1.22827937019696</v>
      </c>
    </row>
    <row r="742" spans="1:4">
      <c r="A742" s="8">
        <v>44911</v>
      </c>
      <c r="B742" s="4">
        <f>((Closeprice!B739-Closeprice!B738)/Closeprice!B738)*100</f>
        <v>-0.9581142925594</v>
      </c>
      <c r="C742" s="4">
        <f>((Closeprice!C739-Closeprice!C738)/Closeprice!C738)*100</f>
        <v>-1.44105714794442</v>
      </c>
      <c r="D742" s="4">
        <f>((Closeprice!D739-Closeprice!D738)/Closeprice!D738)*100</f>
        <v>-0.825857615977606</v>
      </c>
    </row>
    <row r="743" spans="1:4">
      <c r="A743" s="8">
        <v>44914</v>
      </c>
      <c r="B743" s="4">
        <f>((Closeprice!B740-Closeprice!B739)/Closeprice!B739)*100</f>
        <v>0.28892069757002</v>
      </c>
      <c r="C743" s="4">
        <f>((Closeprice!C740-Closeprice!C739)/Closeprice!C739)*100</f>
        <v>0.673330688859531</v>
      </c>
      <c r="D743" s="4">
        <f>((Closeprice!D740-Closeprice!D739)/Closeprice!D739)*100</f>
        <v>0.864404191667567</v>
      </c>
    </row>
    <row r="744" spans="1:4">
      <c r="A744" s="8">
        <v>44915</v>
      </c>
      <c r="B744" s="4">
        <f>((Closeprice!B741-Closeprice!B740)/Closeprice!B740)*100</f>
        <v>-0.0188162771269393</v>
      </c>
      <c r="C744" s="4">
        <f>((Closeprice!C741-Closeprice!C740)/Closeprice!C740)*100</f>
        <v>-0.267785610971065</v>
      </c>
      <c r="D744" s="4">
        <f>((Closeprice!D741-Closeprice!D740)/Closeprice!D740)*100</f>
        <v>-0.199461188469103</v>
      </c>
    </row>
    <row r="745" spans="1:4">
      <c r="A745" s="8">
        <v>44916</v>
      </c>
      <c r="B745" s="4">
        <f>((Closeprice!B742-Closeprice!B741)/Closeprice!B741)*100</f>
        <v>-2.18438286200444</v>
      </c>
      <c r="C745" s="4">
        <f>((Closeprice!C742-Closeprice!C741)/Closeprice!C741)*100</f>
        <v>-1.4014943236365</v>
      </c>
      <c r="D745" s="4">
        <f>((Closeprice!D742-Closeprice!D741)/Closeprice!D741)*100</f>
        <v>-1.14915891735803</v>
      </c>
    </row>
    <row r="746" spans="1:4">
      <c r="A746" s="8">
        <v>44917</v>
      </c>
      <c r="B746" s="4">
        <f>((Closeprice!B743-Closeprice!B742)/Closeprice!B742)*100</f>
        <v>-1.82535658080356</v>
      </c>
      <c r="C746" s="4">
        <f>((Closeprice!C743-Closeprice!C742)/Closeprice!C742)*100</f>
        <v>-0.768064286482363</v>
      </c>
      <c r="D746" s="4">
        <f>((Closeprice!D743-Closeprice!D742)/Closeprice!D742)*100</f>
        <v>-0.484785107492429</v>
      </c>
    </row>
    <row r="747" spans="1:4">
      <c r="A747" s="8">
        <v>44918</v>
      </c>
      <c r="B747" s="4">
        <f>((Closeprice!B744-Closeprice!B743)/Closeprice!B743)*100</f>
        <v>-4.11251755711869</v>
      </c>
      <c r="C747" s="4">
        <f>((Closeprice!C744-Closeprice!C743)/Closeprice!C743)*100</f>
        <v>-3.39502547534667</v>
      </c>
      <c r="D747" s="4">
        <f>((Closeprice!D744-Closeprice!D743)/Closeprice!D743)*100</f>
        <v>-2.12362847209828</v>
      </c>
    </row>
    <row r="748" spans="1:4">
      <c r="A748" s="8">
        <v>44921</v>
      </c>
      <c r="B748" s="4">
        <f>((Closeprice!B745-Closeprice!B744)/Closeprice!B744)*100</f>
        <v>3.13389362073748</v>
      </c>
      <c r="C748" s="4">
        <f>((Closeprice!C745-Closeprice!C744)/Closeprice!C744)*100</f>
        <v>2.30742557659028</v>
      </c>
      <c r="D748" s="4">
        <f>((Closeprice!D745-Closeprice!D744)/Closeprice!D744)*100</f>
        <v>1.3879751608607</v>
      </c>
    </row>
    <row r="749" spans="1:4">
      <c r="A749" s="8">
        <v>44922</v>
      </c>
      <c r="B749" s="4">
        <f>((Closeprice!B746-Closeprice!B745)/Closeprice!B745)*100</f>
        <v>1.45975610840813</v>
      </c>
      <c r="C749" s="4">
        <f>((Closeprice!C746-Closeprice!C745)/Closeprice!C745)*100</f>
        <v>0.779258611900086</v>
      </c>
      <c r="D749" s="4">
        <f>((Closeprice!D746-Closeprice!D745)/Closeprice!D745)*100</f>
        <v>0.746137665708452</v>
      </c>
    </row>
    <row r="750" spans="1:4">
      <c r="A750" s="8">
        <v>44923</v>
      </c>
      <c r="B750" s="4">
        <f>((Closeprice!B747-Closeprice!B746)/Closeprice!B746)*100</f>
        <v>0.450432443198876</v>
      </c>
      <c r="C750" s="4">
        <f>((Closeprice!C747-Closeprice!C746)/Closeprice!C746)*100</f>
        <v>0.230969348616415</v>
      </c>
      <c r="D750" s="4">
        <f>((Closeprice!D747-Closeprice!D746)/Closeprice!D746)*100</f>
        <v>0.0644072250339919</v>
      </c>
    </row>
    <row r="751" spans="1:4">
      <c r="A751" s="8">
        <v>44924</v>
      </c>
      <c r="B751" s="4">
        <f>((Closeprice!B748-Closeprice!B747)/Closeprice!B747)*100</f>
        <v>0.216194591190434</v>
      </c>
      <c r="C751" s="4">
        <f>((Closeprice!C748-Closeprice!C747)/Closeprice!C747)*100</f>
        <v>-0.0899643589019466</v>
      </c>
      <c r="D751" s="4">
        <f>((Closeprice!D748-Closeprice!D747)/Closeprice!D747)*100</f>
        <v>0.443995358814181</v>
      </c>
    </row>
    <row r="752" spans="1:4">
      <c r="A752" s="8">
        <v>44925</v>
      </c>
      <c r="B752" s="4">
        <f>((Closeprice!B749-Closeprice!B748)/Closeprice!B748)*100</f>
        <v>0.764157837938772</v>
      </c>
      <c r="C752" s="4">
        <f>((Closeprice!C749-Closeprice!C748)/Closeprice!C748)*100</f>
        <v>0.37223509969224</v>
      </c>
      <c r="D752" s="4">
        <f>((Closeprice!D749-Closeprice!D748)/Closeprice!D748)*100</f>
        <v>-0.456667718110689</v>
      </c>
    </row>
    <row r="753" spans="1:4">
      <c r="A753" s="8">
        <v>44928</v>
      </c>
      <c r="B753" s="4">
        <f>((Closeprice!B750-Closeprice!B749)/Closeprice!B749)*100</f>
        <v>0.838323229089712</v>
      </c>
      <c r="C753" s="4">
        <f>((Closeprice!C750-Closeprice!C749)/Closeprice!C749)*100</f>
        <v>0.569910525588103</v>
      </c>
      <c r="D753" s="4">
        <f>((Closeprice!D750-Closeprice!D749)/Closeprice!D749)*100</f>
        <v>0.429358531502468</v>
      </c>
    </row>
    <row r="754" spans="1:4">
      <c r="A754" s="8">
        <v>44929</v>
      </c>
      <c r="B754" s="4">
        <f>((Closeprice!B751-Closeprice!B750)/Closeprice!B750)*100</f>
        <v>0.18306924851444</v>
      </c>
      <c r="C754" s="4">
        <f>((Closeprice!C751-Closeprice!C750)/Closeprice!C750)*100</f>
        <v>0.217763858976685</v>
      </c>
      <c r="D754" s="4">
        <f>((Closeprice!D751-Closeprice!D750)/Closeprice!D750)*100</f>
        <v>0.235080757488757</v>
      </c>
    </row>
    <row r="755" spans="1:4">
      <c r="A755" s="8">
        <v>44930</v>
      </c>
      <c r="B755" s="4">
        <f>((Closeprice!B752-Closeprice!B751)/Closeprice!B751)*100</f>
        <v>-0.785896164932112</v>
      </c>
      <c r="C755" s="4">
        <f>((Closeprice!C752-Closeprice!C751)/Closeprice!C751)*100</f>
        <v>-0.972320914502147</v>
      </c>
      <c r="D755" s="4">
        <f>((Closeprice!D752-Closeprice!D751)/Closeprice!D751)*100</f>
        <v>-1.12869057713523</v>
      </c>
    </row>
    <row r="756" spans="1:4">
      <c r="A756" s="8">
        <v>44931</v>
      </c>
      <c r="B756" s="4">
        <f>((Closeprice!B753-Closeprice!B752)/Closeprice!B752)*100</f>
        <v>0.00979545773587702</v>
      </c>
      <c r="C756" s="4">
        <f>((Closeprice!C753-Closeprice!C752)/Closeprice!C752)*100</f>
        <v>0.332025521914117</v>
      </c>
      <c r="D756" s="4">
        <f>((Closeprice!D753-Closeprice!D752)/Closeprice!D752)*100</f>
        <v>-0.14456131091868</v>
      </c>
    </row>
    <row r="757" spans="1:4">
      <c r="A757" s="8">
        <v>44932</v>
      </c>
      <c r="B757" s="4">
        <f>((Closeprice!B754-Closeprice!B753)/Closeprice!B753)*100</f>
        <v>-0.732207724755276</v>
      </c>
      <c r="C757" s="4">
        <f>((Closeprice!C754-Closeprice!C753)/Closeprice!C753)*100</f>
        <v>-0.723115800303121</v>
      </c>
      <c r="D757" s="4">
        <f>((Closeprice!D754-Closeprice!D753)/Closeprice!D753)*100</f>
        <v>-0.730746803700843</v>
      </c>
    </row>
    <row r="758" spans="1:4">
      <c r="A758" s="8">
        <v>44935</v>
      </c>
      <c r="B758" s="4">
        <f>((Closeprice!B755-Closeprice!B754)/Closeprice!B754)*100</f>
        <v>0.50202268239231</v>
      </c>
      <c r="C758" s="4">
        <f>((Closeprice!C755-Closeprice!C754)/Closeprice!C754)*100</f>
        <v>0.931786475069646</v>
      </c>
      <c r="D758" s="4">
        <f>((Closeprice!D755-Closeprice!D754)/Closeprice!D754)*100</f>
        <v>1.30702878819884</v>
      </c>
    </row>
    <row r="759" spans="1:4">
      <c r="A759" s="8">
        <v>44936</v>
      </c>
      <c r="B759" s="4">
        <f>((Closeprice!B756-Closeprice!B755)/Closeprice!B755)*100</f>
        <v>-0.460348879254267</v>
      </c>
      <c r="C759" s="4">
        <f>((Closeprice!C756-Closeprice!C755)/Closeprice!C755)*100</f>
        <v>-0.49477957939799</v>
      </c>
      <c r="D759" s="4">
        <f>((Closeprice!D756-Closeprice!D755)/Closeprice!D755)*100</f>
        <v>-0.927994059010019</v>
      </c>
    </row>
    <row r="760" spans="1:4">
      <c r="A760" s="8">
        <v>44937</v>
      </c>
      <c r="B760" s="4">
        <f>((Closeprice!B757-Closeprice!B756)/Closeprice!B756)*100</f>
        <v>0.0195173518634695</v>
      </c>
      <c r="C760" s="4">
        <f>((Closeprice!C757-Closeprice!C756)/Closeprice!C756)*100</f>
        <v>-0.269628371788832</v>
      </c>
      <c r="D760" s="4">
        <f>((Closeprice!D757-Closeprice!D756)/Closeprice!D756)*100</f>
        <v>-0.11546411963294</v>
      </c>
    </row>
    <row r="761" spans="1:4">
      <c r="A761" s="8">
        <v>44938</v>
      </c>
      <c r="B761" s="4">
        <f>((Closeprice!B758-Closeprice!B757)/Closeprice!B757)*100</f>
        <v>-0.0179857926126886</v>
      </c>
      <c r="C761" s="4">
        <f>((Closeprice!C758-Closeprice!C757)/Closeprice!C757)*100</f>
        <v>-0.238739607210271</v>
      </c>
      <c r="D761" s="4">
        <f>((Closeprice!D758-Closeprice!D757)/Closeprice!D757)*100</f>
        <v>-0.160335738128873</v>
      </c>
    </row>
    <row r="762" spans="1:4">
      <c r="A762" s="8">
        <v>44939</v>
      </c>
      <c r="B762" s="4">
        <f>((Closeprice!B759-Closeprice!B758)/Closeprice!B758)*100</f>
        <v>0.218681293112451</v>
      </c>
      <c r="C762" s="4">
        <f>((Closeprice!C759-Closeprice!C758)/Closeprice!C758)*100</f>
        <v>0.0945234459502467</v>
      </c>
      <c r="D762" s="4">
        <f>((Closeprice!D759-Closeprice!D758)/Closeprice!D758)*100</f>
        <v>0.533961636865607</v>
      </c>
    </row>
    <row r="763" spans="1:4">
      <c r="A763" s="8">
        <v>44942</v>
      </c>
      <c r="B763" s="4">
        <f>((Closeprice!B760-Closeprice!B759)/Closeprice!B759)*100</f>
        <v>-0.0978921142271028</v>
      </c>
      <c r="C763" s="4">
        <f>((Closeprice!C760-Closeprice!C759)/Closeprice!C759)*100</f>
        <v>-0.337174133535587</v>
      </c>
      <c r="D763" s="4">
        <f>((Closeprice!D760-Closeprice!D759)/Closeprice!D759)*100</f>
        <v>-0.26858220801031</v>
      </c>
    </row>
    <row r="764" spans="1:4">
      <c r="A764" s="8">
        <v>44943</v>
      </c>
      <c r="B764" s="4">
        <f>((Closeprice!B761-Closeprice!B760)/Closeprice!B760)*100</f>
        <v>-0.129101406345107</v>
      </c>
      <c r="C764" s="4">
        <f>((Closeprice!C761-Closeprice!C760)/Closeprice!C760)*100</f>
        <v>-0.0583590115641707</v>
      </c>
      <c r="D764" s="4">
        <f>((Closeprice!D761-Closeprice!D760)/Closeprice!D760)*100</f>
        <v>0.80863738329614</v>
      </c>
    </row>
    <row r="765" spans="1:4">
      <c r="A765" s="8">
        <v>44944</v>
      </c>
      <c r="B765" s="4">
        <f>((Closeprice!B762-Closeprice!B761)/Closeprice!B761)*100</f>
        <v>0.169486639555748</v>
      </c>
      <c r="C765" s="4">
        <f>((Closeprice!C762-Closeprice!C761)/Closeprice!C761)*100</f>
        <v>0.456215952321887</v>
      </c>
      <c r="D765" s="4">
        <f>((Closeprice!D762-Closeprice!D761)/Closeprice!D761)*100</f>
        <v>0.514268961522786</v>
      </c>
    </row>
    <row r="766" spans="1:4">
      <c r="A766" s="8">
        <v>44945</v>
      </c>
      <c r="B766" s="4">
        <f>((Closeprice!B763-Closeprice!B762)/Closeprice!B762)*100</f>
        <v>-0.23701850415528</v>
      </c>
      <c r="C766" s="4">
        <f>((Closeprice!C763-Closeprice!C762)/Closeprice!C762)*100</f>
        <v>-0.0552294463873345</v>
      </c>
      <c r="D766" s="4">
        <f>((Closeprice!D763-Closeprice!D762)/Closeprice!D762)*100</f>
        <v>-0.337914265104056</v>
      </c>
    </row>
    <row r="767" spans="1:4">
      <c r="A767" s="8">
        <v>44946</v>
      </c>
      <c r="B767" s="4">
        <f>((Closeprice!B764-Closeprice!B763)/Closeprice!B763)*100</f>
        <v>-0.49726708156564</v>
      </c>
      <c r="C767" s="4">
        <f>((Closeprice!C764-Closeprice!C763)/Closeprice!C763)*100</f>
        <v>-0.662404511692197</v>
      </c>
      <c r="D767" s="4">
        <f>((Closeprice!D764-Closeprice!D763)/Closeprice!D763)*100</f>
        <v>-0.424860021756948</v>
      </c>
    </row>
    <row r="768" spans="1:4">
      <c r="A768" s="8">
        <v>44949</v>
      </c>
      <c r="B768" s="4">
        <f>((Closeprice!B765-Closeprice!B764)/Closeprice!B764)*100</f>
        <v>-0.299648727444691</v>
      </c>
      <c r="C768" s="4">
        <f>((Closeprice!C765-Closeprice!C764)/Closeprice!C764)*100</f>
        <v>0.43574953839584</v>
      </c>
      <c r="D768" s="4">
        <f>((Closeprice!D765-Closeprice!D764)/Closeprice!D764)*100</f>
        <v>0.430400435848549</v>
      </c>
    </row>
    <row r="769" spans="1:4">
      <c r="A769" s="8">
        <v>44950</v>
      </c>
      <c r="B769" s="4">
        <f>((Closeprice!B766-Closeprice!B765)/Closeprice!B765)*100</f>
        <v>-0.427229158784212</v>
      </c>
      <c r="C769" s="4">
        <f>((Closeprice!C766-Closeprice!C765)/Closeprice!C765)*100</f>
        <v>-0.302259881381611</v>
      </c>
      <c r="D769" s="4">
        <f>((Closeprice!D766-Closeprice!D765)/Closeprice!D765)*100</f>
        <v>-0.0418277439285572</v>
      </c>
    </row>
    <row r="770" spans="1:4">
      <c r="A770" s="8">
        <v>44951</v>
      </c>
      <c r="B770" s="4">
        <f>((Closeprice!B767-Closeprice!B766)/Closeprice!B766)*100</f>
        <v>-0.941368530862052</v>
      </c>
      <c r="C770" s="4">
        <f>((Closeprice!C767-Closeprice!C766)/Closeprice!C766)*100</f>
        <v>-1.5210733661791</v>
      </c>
      <c r="D770" s="4">
        <f>((Closeprice!D767-Closeprice!D766)/Closeprice!D766)*100</f>
        <v>-1.43187865164047</v>
      </c>
    </row>
    <row r="771" spans="1:4">
      <c r="A771" s="8">
        <v>44953</v>
      </c>
      <c r="B771" s="4">
        <f>((Closeprice!B768-Closeprice!B767)/Closeprice!B767)*100</f>
        <v>-1.88613771888294</v>
      </c>
      <c r="C771" s="4">
        <f>((Closeprice!C768-Closeprice!C767)/Closeprice!C767)*100</f>
        <v>-1.29190477986518</v>
      </c>
      <c r="D771" s="4">
        <f>((Closeprice!D768-Closeprice!D767)/Closeprice!D767)*100</f>
        <v>-2.13381282663911</v>
      </c>
    </row>
    <row r="772" spans="1:4">
      <c r="A772" s="8">
        <v>44956</v>
      </c>
      <c r="B772" s="4">
        <f>((Closeprice!B769-Closeprice!B768)/Closeprice!B768)*100</f>
        <v>-0.0982846344734634</v>
      </c>
      <c r="C772" s="4">
        <f>((Closeprice!C769-Closeprice!C768)/Closeprice!C768)*100</f>
        <v>-0.222935850681456</v>
      </c>
      <c r="D772" s="4">
        <f>((Closeprice!D769-Closeprice!D768)/Closeprice!D768)*100</f>
        <v>-0.189652466666475</v>
      </c>
    </row>
    <row r="773" spans="1:4">
      <c r="A773" s="8">
        <v>44957</v>
      </c>
      <c r="B773" s="4">
        <f>((Closeprice!B770-Closeprice!B769)/Closeprice!B769)*100</f>
        <v>2.20747408204604</v>
      </c>
      <c r="C773" s="4">
        <f>((Closeprice!C770-Closeprice!C769)/Closeprice!C769)*100</f>
        <v>1.47480417614798</v>
      </c>
      <c r="D773" s="4">
        <f>((Closeprice!D770-Closeprice!D769)/Closeprice!D769)*100</f>
        <v>0.173696350300001</v>
      </c>
    </row>
    <row r="774" spans="1:4">
      <c r="A774" s="8">
        <v>44958</v>
      </c>
      <c r="B774" s="4">
        <f>((Closeprice!B771-Closeprice!B770)/Closeprice!B770)*100</f>
        <v>-1.10228750094395</v>
      </c>
      <c r="C774" s="4">
        <f>((Closeprice!C771-Closeprice!C770)/Closeprice!C770)*100</f>
        <v>-0.95809189972052</v>
      </c>
      <c r="D774" s="4">
        <f>((Closeprice!D771-Closeprice!D770)/Closeprice!D770)*100</f>
        <v>-0.539435184856122</v>
      </c>
    </row>
    <row r="775" spans="1:4">
      <c r="A775" s="8">
        <v>44959</v>
      </c>
      <c r="B775" s="4">
        <f>((Closeprice!B772-Closeprice!B771)/Closeprice!B771)*100</f>
        <v>0.355547844092379</v>
      </c>
      <c r="C775" s="4">
        <f>((Closeprice!C772-Closeprice!C771)/Closeprice!C771)*100</f>
        <v>0.209451284343635</v>
      </c>
      <c r="D775" s="4">
        <f>((Closeprice!D772-Closeprice!D771)/Closeprice!D771)*100</f>
        <v>-0.151706211022007</v>
      </c>
    </row>
    <row r="776" spans="1:4">
      <c r="A776" s="8">
        <v>44960</v>
      </c>
      <c r="B776" s="4">
        <f>((Closeprice!B773-Closeprice!B772)/Closeprice!B772)*100</f>
        <v>-0.469669388186677</v>
      </c>
      <c r="C776" s="4">
        <f>((Closeprice!C773-Closeprice!C772)/Closeprice!C772)*100</f>
        <v>-0.039823777739169</v>
      </c>
      <c r="D776" s="4">
        <f>((Closeprice!D773-Closeprice!D772)/Closeprice!D772)*100</f>
        <v>1.13289019702569</v>
      </c>
    </row>
    <row r="777" spans="1:4">
      <c r="A777" s="8">
        <v>44963</v>
      </c>
      <c r="B777" s="4">
        <f>((Closeprice!B774-Closeprice!B773)/Closeprice!B773)*100</f>
        <v>0.494173568371738</v>
      </c>
      <c r="C777" s="4">
        <f>((Closeprice!C774-Closeprice!C773)/Closeprice!C773)*100</f>
        <v>0.75151310883791</v>
      </c>
      <c r="D777" s="4">
        <f>((Closeprice!D774-Closeprice!D773)/Closeprice!D773)*100</f>
        <v>-0.467658992262695</v>
      </c>
    </row>
    <row r="778" spans="1:4">
      <c r="A778" s="8">
        <v>44964</v>
      </c>
      <c r="B778" s="4">
        <f>((Closeprice!B775-Closeprice!B774)/Closeprice!B774)*100</f>
        <v>-0.15581936952975</v>
      </c>
      <c r="C778" s="4">
        <f>((Closeprice!C775-Closeprice!C774)/Closeprice!C774)*100</f>
        <v>0.0237092466874047</v>
      </c>
      <c r="D778" s="4">
        <f>((Closeprice!D775-Closeprice!D774)/Closeprice!D774)*100</f>
        <v>-0.276403495778401</v>
      </c>
    </row>
    <row r="779" spans="1:4">
      <c r="A779" s="8">
        <v>44965</v>
      </c>
      <c r="B779" s="4">
        <f>((Closeprice!B776-Closeprice!B775)/Closeprice!B775)*100</f>
        <v>0.761462173343521</v>
      </c>
      <c r="C779" s="4">
        <f>((Closeprice!C776-Closeprice!C775)/Closeprice!C775)*100</f>
        <v>0.997094682188753</v>
      </c>
      <c r="D779" s="4">
        <f>((Closeprice!D776-Closeprice!D775)/Closeprice!D775)*100</f>
        <v>0.80922829209457</v>
      </c>
    </row>
    <row r="780" spans="1:4">
      <c r="A780" s="8">
        <v>44966</v>
      </c>
      <c r="B780" s="4">
        <f>((Closeprice!B777-Closeprice!B776)/Closeprice!B776)*100</f>
        <v>-0.149842276892621</v>
      </c>
      <c r="C780" s="4">
        <f>((Closeprice!C777-Closeprice!C776)/Closeprice!C776)*100</f>
        <v>-0.00638984312332375</v>
      </c>
      <c r="D780" s="4">
        <f>((Closeprice!D777-Closeprice!D776)/Closeprice!D776)*100</f>
        <v>0.0356573476237777</v>
      </c>
    </row>
    <row r="781" spans="1:4">
      <c r="A781" s="8">
        <v>44967</v>
      </c>
      <c r="B781" s="4">
        <f>((Closeprice!B778-Closeprice!B777)/Closeprice!B777)*100</f>
        <v>0.482234233439906</v>
      </c>
      <c r="C781" s="4">
        <f>((Closeprice!C778-Closeprice!C777)/Closeprice!C777)*100</f>
        <v>0.0353272391501256</v>
      </c>
      <c r="D781" s="4">
        <f>((Closeprice!D778-Closeprice!D777)/Closeprice!D777)*100</f>
        <v>-0.232279312559278</v>
      </c>
    </row>
    <row r="782" spans="1:4">
      <c r="A782" s="8">
        <v>44970</v>
      </c>
      <c r="B782" s="4">
        <f>((Closeprice!B779-Closeprice!B778)/Closeprice!B778)*100</f>
        <v>-1.17078659238829</v>
      </c>
      <c r="C782" s="4">
        <f>((Closeprice!C779-Closeprice!C778)/Closeprice!C778)*100</f>
        <v>-1.24577950409875</v>
      </c>
      <c r="D782" s="4">
        <f>((Closeprice!D779-Closeprice!D778)/Closeprice!D778)*100</f>
        <v>-0.601316607292872</v>
      </c>
    </row>
    <row r="783" spans="1:4">
      <c r="A783" s="8">
        <v>44971</v>
      </c>
      <c r="B783" s="4">
        <f>((Closeprice!B780-Closeprice!B779)/Closeprice!B779)*100</f>
        <v>-0.61137434819733</v>
      </c>
      <c r="C783" s="4">
        <f>((Closeprice!C780-Closeprice!C779)/Closeprice!C779)*100</f>
        <v>-0.441002491419985</v>
      </c>
      <c r="D783" s="4">
        <f>((Closeprice!D780-Closeprice!D779)/Closeprice!D779)*100</f>
        <v>0.756749852214697</v>
      </c>
    </row>
    <row r="784" spans="1:4">
      <c r="A784" s="8">
        <v>44972</v>
      </c>
      <c r="B784" s="4">
        <f>((Closeprice!B781-Closeprice!B780)/Closeprice!B780)*100</f>
        <v>0.361941661401557</v>
      </c>
      <c r="C784" s="4">
        <f>((Closeprice!C781-Closeprice!C780)/Closeprice!C780)*100</f>
        <v>0.693610156276823</v>
      </c>
      <c r="D784" s="4">
        <f>((Closeprice!D781-Closeprice!D780)/Closeprice!D780)*100</f>
        <v>0.429412310998883</v>
      </c>
    </row>
    <row r="785" spans="1:4">
      <c r="A785" s="8">
        <v>44973</v>
      </c>
      <c r="B785" s="4">
        <f>((Closeprice!B782-Closeprice!B781)/Closeprice!B781)*100</f>
        <v>0.900514179598913</v>
      </c>
      <c r="C785" s="4">
        <f>((Closeprice!C782-Closeprice!C781)/Closeprice!C781)*100</f>
        <v>0.928791438902344</v>
      </c>
      <c r="D785" s="4">
        <f>((Closeprice!D782-Closeprice!D781)/Closeprice!D781)*100</f>
        <v>0.115077163347926</v>
      </c>
    </row>
    <row r="786" spans="1:4">
      <c r="A786" s="8">
        <v>44974</v>
      </c>
      <c r="B786" s="4">
        <f>((Closeprice!B783-Closeprice!B782)/Closeprice!B782)*100</f>
        <v>-0.236049395363518</v>
      </c>
      <c r="C786" s="4">
        <f>((Closeprice!C783-Closeprice!C782)/Closeprice!C782)*100</f>
        <v>-0.745057310709</v>
      </c>
      <c r="D786" s="4">
        <f>((Closeprice!D783-Closeprice!D782)/Closeprice!D782)*100</f>
        <v>-0.528834452970823</v>
      </c>
    </row>
    <row r="787" spans="1:4">
      <c r="A787" s="8">
        <v>44977</v>
      </c>
      <c r="B787" s="4">
        <f>((Closeprice!B784-Closeprice!B783)/Closeprice!B783)*100</f>
        <v>-0.1573463973986</v>
      </c>
      <c r="C787" s="4">
        <f>((Closeprice!C784-Closeprice!C783)/Closeprice!C783)*100</f>
        <v>-0.118248655979856</v>
      </c>
      <c r="D787" s="4">
        <f>((Closeprice!D784-Closeprice!D783)/Closeprice!D783)*100</f>
        <v>-0.539752586375888</v>
      </c>
    </row>
    <row r="788" spans="1:4">
      <c r="A788" s="8">
        <v>44978</v>
      </c>
      <c r="B788" s="4">
        <f>((Closeprice!B785-Closeprice!B784)/Closeprice!B784)*100</f>
        <v>-0.313760277291807</v>
      </c>
      <c r="C788" s="4">
        <f>((Closeprice!C785-Closeprice!C784)/Closeprice!C784)*100</f>
        <v>-0.209481799215453</v>
      </c>
      <c r="D788" s="4">
        <f>((Closeprice!D785-Closeprice!D784)/Closeprice!D784)*100</f>
        <v>-0.124481881217619</v>
      </c>
    </row>
    <row r="789" spans="1:4">
      <c r="A789" s="8">
        <v>44979</v>
      </c>
      <c r="B789" s="4">
        <f>((Closeprice!B786-Closeprice!B785)/Closeprice!B785)*100</f>
        <v>-1.08936567170863</v>
      </c>
      <c r="C789" s="4">
        <f>((Closeprice!C786-Closeprice!C785)/Closeprice!C785)*100</f>
        <v>-1.16214844237399</v>
      </c>
      <c r="D789" s="4">
        <f>((Closeprice!D786-Closeprice!D785)/Closeprice!D785)*100</f>
        <v>-1.56419474832964</v>
      </c>
    </row>
    <row r="790" spans="1:4">
      <c r="A790" s="8">
        <v>44980</v>
      </c>
      <c r="B790" s="4">
        <f>((Closeprice!B787-Closeprice!B786)/Closeprice!B786)*100</f>
        <v>0.0588185866733946</v>
      </c>
      <c r="C790" s="4">
        <f>((Closeprice!C787-Closeprice!C786)/Closeprice!C786)*100</f>
        <v>-0.40360236182428</v>
      </c>
      <c r="D790" s="4">
        <f>((Closeprice!D787-Closeprice!D786)/Closeprice!D786)*100</f>
        <v>-0.221430024946671</v>
      </c>
    </row>
    <row r="791" spans="1:4">
      <c r="A791" s="8">
        <v>44981</v>
      </c>
      <c r="B791" s="4">
        <f>((Closeprice!B788-Closeprice!B787)/Closeprice!B787)*100</f>
        <v>-0.151919022853374</v>
      </c>
      <c r="C791" s="4">
        <f>((Closeprice!C788-Closeprice!C787)/Closeprice!C787)*100</f>
        <v>-0.171797753458459</v>
      </c>
      <c r="D791" s="4">
        <f>((Closeprice!D788-Closeprice!D787)/Closeprice!D787)*100</f>
        <v>-0.312110051273062</v>
      </c>
    </row>
    <row r="792" spans="1:4">
      <c r="A792" s="8">
        <v>44984</v>
      </c>
      <c r="B792" s="4">
        <f>((Closeprice!B789-Closeprice!B788)/Closeprice!B788)*100</f>
        <v>-1.27679983643042</v>
      </c>
      <c r="C792" s="4">
        <f>((Closeprice!C789-Closeprice!C788)/Closeprice!C788)*100</f>
        <v>-0.685395800358419</v>
      </c>
      <c r="D792" s="4">
        <f>((Closeprice!D789-Closeprice!D788)/Closeprice!D788)*100</f>
        <v>-0.480996544826329</v>
      </c>
    </row>
    <row r="793" spans="1:4">
      <c r="A793" s="8">
        <v>44985</v>
      </c>
      <c r="B793" s="4">
        <f>((Closeprice!B790-Closeprice!B789)/Closeprice!B789)*100</f>
        <v>0.399340638115127</v>
      </c>
      <c r="C793" s="4">
        <f>((Closeprice!C790-Closeprice!C789)/Closeprice!C789)*100</f>
        <v>0.603631114966432</v>
      </c>
      <c r="D793" s="4">
        <f>((Closeprice!D790-Closeprice!D789)/Closeprice!D789)*100</f>
        <v>-0.4586527304456</v>
      </c>
    </row>
    <row r="794" spans="1:4">
      <c r="A794" s="8">
        <v>44986</v>
      </c>
      <c r="B794" s="4">
        <f>((Closeprice!B791-Closeprice!B790)/Closeprice!B790)*100</f>
        <v>1.3788378977614</v>
      </c>
      <c r="C794" s="4">
        <f>((Closeprice!C791-Closeprice!C790)/Closeprice!C790)*100</f>
        <v>1.35143861484993</v>
      </c>
      <c r="D794" s="4">
        <f>((Closeprice!D791-Closeprice!D790)/Closeprice!D790)*100</f>
        <v>0.895220087686294</v>
      </c>
    </row>
    <row r="795" spans="1:4">
      <c r="A795" s="8">
        <v>44987</v>
      </c>
      <c r="B795" s="4">
        <f>((Closeprice!B792-Closeprice!B791)/Closeprice!B791)*100</f>
        <v>-0.216176199476667</v>
      </c>
      <c r="C795" s="4">
        <f>((Closeprice!C792-Closeprice!C791)/Closeprice!C791)*100</f>
        <v>-0.126488496367479</v>
      </c>
      <c r="D795" s="4">
        <f>((Closeprice!D792-Closeprice!D791)/Closeprice!D791)*100</f>
        <v>-0.629069086917361</v>
      </c>
    </row>
    <row r="796" spans="1:4">
      <c r="A796" s="8">
        <v>44988</v>
      </c>
      <c r="B796" s="4">
        <f>((Closeprice!B793-Closeprice!B792)/Closeprice!B792)*100</f>
        <v>0.680412796055863</v>
      </c>
      <c r="C796" s="4">
        <f>((Closeprice!C793-Closeprice!C792)/Closeprice!C792)*100</f>
        <v>0.582412230247888</v>
      </c>
      <c r="D796" s="4">
        <f>((Closeprice!D793-Closeprice!D792)/Closeprice!D792)*100</f>
        <v>1.53906716082008</v>
      </c>
    </row>
    <row r="797" spans="1:4">
      <c r="A797" s="8">
        <v>44991</v>
      </c>
      <c r="B797" s="4">
        <f>((Closeprice!B794-Closeprice!B793)/Closeprice!B793)*100</f>
        <v>0.896453401516883</v>
      </c>
      <c r="C797" s="4">
        <f>((Closeprice!C794-Closeprice!C793)/Closeprice!C793)*100</f>
        <v>0.722315801542452</v>
      </c>
      <c r="D797" s="4">
        <f>((Closeprice!D794-Closeprice!D793)/Closeprice!D793)*100</f>
        <v>0.68641770500869</v>
      </c>
    </row>
    <row r="798" spans="1:4">
      <c r="A798" s="8">
        <v>44993</v>
      </c>
      <c r="B798" s="4">
        <f>((Closeprice!B795-Closeprice!B794)/Closeprice!B794)*100</f>
        <v>0.27559053716842</v>
      </c>
      <c r="C798" s="4">
        <f>((Closeprice!C795-Closeprice!C794)/Closeprice!C794)*100</f>
        <v>0.612064076404072</v>
      </c>
      <c r="D798" s="4">
        <f>((Closeprice!D795-Closeprice!D794)/Closeprice!D794)*100</f>
        <v>0.269531319957249</v>
      </c>
    </row>
    <row r="799" spans="1:4">
      <c r="A799" s="8">
        <v>44994</v>
      </c>
      <c r="B799" s="4">
        <f>((Closeprice!B796-Closeprice!B795)/Closeprice!B795)*100</f>
        <v>-0.198981594734895</v>
      </c>
      <c r="C799" s="4">
        <f>((Closeprice!C796-Closeprice!C795)/Closeprice!C795)*100</f>
        <v>-0.546315011566624</v>
      </c>
      <c r="D799" s="4">
        <f>((Closeprice!D796-Closeprice!D795)/Closeprice!D795)*100</f>
        <v>-0.853602993489701</v>
      </c>
    </row>
    <row r="800" spans="1:4">
      <c r="A800" s="8">
        <v>44995</v>
      </c>
      <c r="B800" s="4">
        <f>((Closeprice!B797-Closeprice!B796)/Closeprice!B796)*100</f>
        <v>-0.587856629702607</v>
      </c>
      <c r="C800" s="4">
        <f>((Closeprice!C797-Closeprice!C796)/Closeprice!C796)*100</f>
        <v>-0.690225224807278</v>
      </c>
      <c r="D800" s="4">
        <f>((Closeprice!D797-Closeprice!D796)/Closeprice!D796)*100</f>
        <v>-0.914395689684936</v>
      </c>
    </row>
    <row r="801" spans="1:4">
      <c r="A801" s="8">
        <v>44998</v>
      </c>
      <c r="B801" s="4">
        <f>((Closeprice!B798-Closeprice!B797)/Closeprice!B797)*100</f>
        <v>-2.07554993165096</v>
      </c>
      <c r="C801" s="4">
        <f>((Closeprice!C798-Closeprice!C797)/Closeprice!C797)*100</f>
        <v>-1.82050385268286</v>
      </c>
      <c r="D801" s="4">
        <f>((Closeprice!D798-Closeprice!D797)/Closeprice!D797)*100</f>
        <v>-1.42296131096674</v>
      </c>
    </row>
    <row r="802" spans="1:4">
      <c r="A802" s="8">
        <v>44999</v>
      </c>
      <c r="B802" s="4">
        <f>((Closeprice!B799-Closeprice!B798)/Closeprice!B798)*100</f>
        <v>-0.837791973169612</v>
      </c>
      <c r="C802" s="4">
        <f>((Closeprice!C799-Closeprice!C798)/Closeprice!C798)*100</f>
        <v>-0.460038047575201</v>
      </c>
      <c r="D802" s="4">
        <f>((Closeprice!D799-Closeprice!D798)/Closeprice!D798)*100</f>
        <v>-0.661041436124421</v>
      </c>
    </row>
    <row r="803" spans="1:4">
      <c r="A803" s="8">
        <v>45000</v>
      </c>
      <c r="B803" s="4">
        <f>((Closeprice!B800-Closeprice!B799)/Closeprice!B799)*100</f>
        <v>0.09774292321709</v>
      </c>
      <c r="C803" s="4">
        <f>((Closeprice!C800-Closeprice!C799)/Closeprice!C799)*100</f>
        <v>-0.0222374166356599</v>
      </c>
      <c r="D803" s="4">
        <f>((Closeprice!D800-Closeprice!D799)/Closeprice!D799)*100</f>
        <v>-0.411394020784761</v>
      </c>
    </row>
    <row r="804" spans="1:4">
      <c r="A804" s="8">
        <v>45001</v>
      </c>
      <c r="B804" s="4">
        <f>((Closeprice!B801-Closeprice!B800)/Closeprice!B800)*100</f>
        <v>-0.693470096241473</v>
      </c>
      <c r="C804" s="4">
        <f>((Closeprice!C801-Closeprice!C800)/Closeprice!C800)*100</f>
        <v>-0.0460229823890364</v>
      </c>
      <c r="D804" s="4">
        <f>((Closeprice!D801-Closeprice!D800)/Closeprice!D800)*100</f>
        <v>0.239249316430519</v>
      </c>
    </row>
    <row r="805" spans="1:4">
      <c r="A805" s="8">
        <v>45002</v>
      </c>
      <c r="B805" s="4">
        <f>((Closeprice!B802-Closeprice!B801)/Closeprice!B801)*100</f>
        <v>0.693049674304834</v>
      </c>
      <c r="C805" s="4">
        <f>((Closeprice!C802-Closeprice!C801)/Closeprice!C801)*100</f>
        <v>0.290656443501459</v>
      </c>
      <c r="D805" s="4">
        <f>((Closeprice!D802-Closeprice!D801)/Closeprice!D801)*100</f>
        <v>0.662719692507985</v>
      </c>
    </row>
    <row r="806" spans="1:4">
      <c r="A806" s="8">
        <v>45005</v>
      </c>
      <c r="B806" s="4">
        <f>((Closeprice!B803-Closeprice!B802)/Closeprice!B802)*100</f>
        <v>-0.98775238573397</v>
      </c>
      <c r="C806" s="4">
        <f>((Closeprice!C803-Closeprice!C802)/Closeprice!C802)*100</f>
        <v>-1.11960802935964</v>
      </c>
      <c r="D806" s="4">
        <f>((Closeprice!D803-Closeprice!D802)/Closeprice!D802)*100</f>
        <v>-0.630488871371029</v>
      </c>
    </row>
    <row r="807" spans="1:4">
      <c r="A807" s="8">
        <v>45006</v>
      </c>
      <c r="B807" s="4">
        <f>((Closeprice!B804-Closeprice!B803)/Closeprice!B803)*100</f>
        <v>0.501647063372078</v>
      </c>
      <c r="C807" s="4">
        <f>((Closeprice!C804-Closeprice!C803)/Closeprice!C803)*100</f>
        <v>0.656990485298032</v>
      </c>
      <c r="D807" s="4">
        <f>((Closeprice!D804-Closeprice!D803)/Closeprice!D803)*100</f>
        <v>0.694606918799319</v>
      </c>
    </row>
    <row r="808" spans="1:4">
      <c r="A808" s="8">
        <v>45007</v>
      </c>
      <c r="B808" s="4">
        <f>((Closeprice!B805-Closeprice!B804)/Closeprice!B804)*100</f>
        <v>0.542754342349152</v>
      </c>
      <c r="C808" s="4">
        <f>((Closeprice!C805-Closeprice!C804)/Closeprice!C804)*100</f>
        <v>0.179218115655488</v>
      </c>
      <c r="D808" s="4">
        <f>((Closeprice!D805-Closeprice!D804)/Closeprice!D804)*100</f>
        <v>0.332982501492565</v>
      </c>
    </row>
    <row r="809" spans="1:4">
      <c r="A809" s="8">
        <v>45008</v>
      </c>
      <c r="B809" s="4">
        <f>((Closeprice!B806-Closeprice!B805)/Closeprice!B805)*100</f>
        <v>-0.15131860199713</v>
      </c>
      <c r="C809" s="4">
        <f>((Closeprice!C806-Closeprice!C805)/Closeprice!C805)*100</f>
        <v>-0.452047900106899</v>
      </c>
      <c r="D809" s="4">
        <f>((Closeprice!D806-Closeprice!D805)/Closeprice!D805)*100</f>
        <v>-0.411472775010428</v>
      </c>
    </row>
    <row r="810" spans="1:4">
      <c r="A810" s="8">
        <v>45009</v>
      </c>
      <c r="B810" s="4">
        <f>((Closeprice!B807-Closeprice!B806)/Closeprice!B806)*100</f>
        <v>-1.37410081750395</v>
      </c>
      <c r="C810" s="4">
        <f>((Closeprice!C807-Closeprice!C806)/Closeprice!C806)*100</f>
        <v>-1.25124200790372</v>
      </c>
      <c r="D810" s="4">
        <f>((Closeprice!D807-Closeprice!D806)/Closeprice!D806)*100</f>
        <v>-0.728711895467106</v>
      </c>
    </row>
    <row r="811" spans="1:4">
      <c r="A811" s="8">
        <v>45012</v>
      </c>
      <c r="B811" s="4">
        <f>((Closeprice!B808-Closeprice!B807)/Closeprice!B807)*100</f>
        <v>-1.49643217394553</v>
      </c>
      <c r="C811" s="4">
        <f>((Closeprice!C808-Closeprice!C807)/Closeprice!C807)*100</f>
        <v>-0.371336353896755</v>
      </c>
      <c r="D811" s="4">
        <f>((Closeprice!D808-Closeprice!D807)/Closeprice!D807)*100</f>
        <v>0.0814416885266501</v>
      </c>
    </row>
    <row r="812" spans="1:4">
      <c r="A812" s="8">
        <v>45013</v>
      </c>
      <c r="B812" s="4">
        <f>((Closeprice!B809-Closeprice!B808)/Closeprice!B808)*100</f>
        <v>-0.786681559330141</v>
      </c>
      <c r="C812" s="4">
        <f>((Closeprice!C809-Closeprice!C808)/Closeprice!C808)*100</f>
        <v>-0.420711974110022</v>
      </c>
      <c r="D812" s="4">
        <f>((Closeprice!D809-Closeprice!D808)/Closeprice!D808)*100</f>
        <v>-0.292486491681106</v>
      </c>
    </row>
    <row r="813" spans="1:4">
      <c r="A813" s="8">
        <v>45014</v>
      </c>
      <c r="B813" s="4">
        <f>((Closeprice!B810-Closeprice!B809)/Closeprice!B809)*100</f>
        <v>1.68083449577451</v>
      </c>
      <c r="C813" s="4">
        <f>((Closeprice!C810-Closeprice!C809)/Closeprice!C809)*100</f>
        <v>1.66735332929012</v>
      </c>
      <c r="D813" s="4">
        <f>((Closeprice!D810-Closeprice!D809)/Closeprice!D809)*100</f>
        <v>0.740589891352172</v>
      </c>
    </row>
    <row r="814" spans="1:4">
      <c r="A814" s="8">
        <v>45016</v>
      </c>
      <c r="B814" s="4">
        <f>((Closeprice!B811-Closeprice!B810)/Closeprice!B810)*100</f>
        <v>1.34701970621142</v>
      </c>
      <c r="C814" s="4">
        <f>((Closeprice!C811-Closeprice!C810)/Closeprice!C810)*100</f>
        <v>0.956091364595883</v>
      </c>
      <c r="D814" s="4">
        <f>((Closeprice!D811-Closeprice!D810)/Closeprice!D810)*100</f>
        <v>1.60068514817872</v>
      </c>
    </row>
    <row r="815" spans="1:4">
      <c r="A815" s="8">
        <v>45019</v>
      </c>
      <c r="B815" s="4">
        <f>((Closeprice!B812-Closeprice!B811)/Closeprice!B811)*100</f>
        <v>1.16578211010792</v>
      </c>
      <c r="C815" s="4">
        <f>((Closeprice!C812-Closeprice!C811)/Closeprice!C811)*100</f>
        <v>0.361013380515504</v>
      </c>
      <c r="D815" s="4">
        <f>((Closeprice!D812-Closeprice!D811)/Closeprice!D811)*100</f>
        <v>0.230859892346384</v>
      </c>
    </row>
    <row r="816" spans="1:4">
      <c r="A816" s="8">
        <v>45021</v>
      </c>
      <c r="B816" s="4">
        <f>((Closeprice!B813-Closeprice!B812)/Closeprice!B812)*100</f>
        <v>0.954667677742909</v>
      </c>
      <c r="C816" s="4">
        <f>((Closeprice!C813-Closeprice!C812)/Closeprice!C812)*100</f>
        <v>0.109305590691129</v>
      </c>
      <c r="D816" s="4">
        <f>((Closeprice!D813-Closeprice!D812)/Closeprice!D812)*100</f>
        <v>0.850547332436268</v>
      </c>
    </row>
    <row r="817" spans="1:4">
      <c r="A817" s="8">
        <v>45022</v>
      </c>
      <c r="B817" s="4">
        <f>((Closeprice!B814-Closeprice!B813)/Closeprice!B813)*100</f>
        <v>0.703627320150435</v>
      </c>
      <c r="C817" s="4">
        <f>((Closeprice!C814-Closeprice!C813)/Closeprice!C813)*100</f>
        <v>0.712150733264219</v>
      </c>
      <c r="D817" s="4">
        <f>((Closeprice!D814-Closeprice!D813)/Closeprice!D813)*100</f>
        <v>0.226282077287506</v>
      </c>
    </row>
    <row r="818" spans="1:4">
      <c r="A818" s="8">
        <v>45026</v>
      </c>
      <c r="B818" s="4">
        <f>((Closeprice!B815-Closeprice!B814)/Closeprice!B814)*100</f>
        <v>0.164686889322186</v>
      </c>
      <c r="C818" s="4">
        <f>((Closeprice!C815-Closeprice!C814)/Closeprice!C814)*100</f>
        <v>0.377642698100202</v>
      </c>
      <c r="D818" s="4">
        <f>((Closeprice!D815-Closeprice!D814)/Closeprice!D814)*100</f>
        <v>0.184994460660196</v>
      </c>
    </row>
    <row r="819" spans="1:4">
      <c r="A819" s="8">
        <v>45027</v>
      </c>
      <c r="B819" s="4">
        <f>((Closeprice!B816-Closeprice!B815)/Closeprice!B815)*100</f>
        <v>0.618630945950809</v>
      </c>
      <c r="C819" s="4">
        <f>((Closeprice!C816-Closeprice!C815)/Closeprice!C815)*100</f>
        <v>0.400891542861717</v>
      </c>
      <c r="D819" s="4">
        <f>((Closeprice!D816-Closeprice!D815)/Closeprice!D815)*100</f>
        <v>0.560243370677897</v>
      </c>
    </row>
    <row r="820" spans="1:4">
      <c r="A820" s="8">
        <v>45028</v>
      </c>
      <c r="B820" s="4">
        <f>((Closeprice!B817-Closeprice!B816)/Closeprice!B816)*100</f>
        <v>0.405435389438427</v>
      </c>
      <c r="C820" s="4">
        <f>((Closeprice!C817-Closeprice!C816)/Closeprice!C816)*100</f>
        <v>0.56701007823232</v>
      </c>
      <c r="D820" s="4">
        <f>((Closeprice!D817-Closeprice!D816)/Closeprice!D816)*100</f>
        <v>0.486589040586285</v>
      </c>
    </row>
    <row r="821" spans="1:4">
      <c r="A821" s="8">
        <v>45029</v>
      </c>
      <c r="B821" s="4">
        <f>((Closeprice!B818-Closeprice!B817)/Closeprice!B817)*100</f>
        <v>0.333225335390646</v>
      </c>
      <c r="C821" s="4">
        <f>((Closeprice!C818-Closeprice!C817)/Closeprice!C817)*100</f>
        <v>0.163734756986988</v>
      </c>
      <c r="D821" s="4">
        <f>((Closeprice!D818-Closeprice!D817)/Closeprice!D817)*100</f>
        <v>0.051829200571602</v>
      </c>
    </row>
    <row r="822" spans="1:4">
      <c r="A822" s="8">
        <v>45033</v>
      </c>
      <c r="B822" s="4">
        <f>((Closeprice!B819-Closeprice!B818)/Closeprice!B818)*100</f>
        <v>0.131085437153939</v>
      </c>
      <c r="C822" s="4">
        <f>((Closeprice!C819-Closeprice!C818)/Closeprice!C818)*100</f>
        <v>0.557511416605684</v>
      </c>
      <c r="D822" s="4">
        <f>((Closeprice!D819-Closeprice!D818)/Closeprice!D818)*100</f>
        <v>-0.587290662996091</v>
      </c>
    </row>
    <row r="823" spans="1:4">
      <c r="A823" s="8">
        <v>45034</v>
      </c>
      <c r="B823" s="4">
        <f>((Closeprice!B820-Closeprice!B819)/Closeprice!B819)*100</f>
        <v>0.216309379532319</v>
      </c>
      <c r="C823" s="4">
        <f>((Closeprice!C820-Closeprice!C819)/Closeprice!C819)*100</f>
        <v>0.51857742999446</v>
      </c>
      <c r="D823" s="4">
        <f>((Closeprice!D820-Closeprice!D819)/Closeprice!D819)*100</f>
        <v>-0.202329393443577</v>
      </c>
    </row>
    <row r="824" spans="1:4">
      <c r="A824" s="8">
        <v>45035</v>
      </c>
      <c r="B824" s="4">
        <f>((Closeprice!B821-Closeprice!B820)/Closeprice!B820)*100</f>
        <v>0.119125797195845</v>
      </c>
      <c r="C824" s="4">
        <f>((Closeprice!C821-Closeprice!C820)/Closeprice!C820)*100</f>
        <v>-0.182172543652177</v>
      </c>
      <c r="D824" s="4">
        <f>((Closeprice!D821-Closeprice!D820)/Closeprice!D820)*100</f>
        <v>-0.321340020706589</v>
      </c>
    </row>
    <row r="825" spans="1:4">
      <c r="A825" s="8">
        <v>45036</v>
      </c>
      <c r="B825" s="4">
        <f>((Closeprice!B822-Closeprice!B821)/Closeprice!B821)*100</f>
        <v>0.102259105904657</v>
      </c>
      <c r="C825" s="4">
        <f>((Closeprice!C822-Closeprice!C821)/Closeprice!C821)*100</f>
        <v>-0.0263814370906892</v>
      </c>
      <c r="D825" s="4">
        <f>((Closeprice!D822-Closeprice!D821)/Closeprice!D821)*100</f>
        <v>0.050436719128835</v>
      </c>
    </row>
    <row r="826" spans="1:4">
      <c r="A826" s="8">
        <v>45037</v>
      </c>
      <c r="B826" s="4">
        <f>((Closeprice!B823-Closeprice!B822)/Closeprice!B822)*100</f>
        <v>-0.267608429806839</v>
      </c>
      <c r="C826" s="4">
        <f>((Closeprice!C823-Closeprice!C822)/Closeprice!C822)*100</f>
        <v>-0.361857935769513</v>
      </c>
      <c r="D826" s="4">
        <f>((Closeprice!D823-Closeprice!D822)/Closeprice!D822)*100</f>
        <v>-0.0477187019914781</v>
      </c>
    </row>
    <row r="827" spans="1:4">
      <c r="A827" s="8">
        <v>45040</v>
      </c>
      <c r="B827" s="4">
        <f>((Closeprice!B824-Closeprice!B823)/Closeprice!B823)*100</f>
        <v>0.336010223041095</v>
      </c>
      <c r="C827" s="4">
        <f>((Closeprice!C824-Closeprice!C823)/Closeprice!C823)*100</f>
        <v>0.470155528463096</v>
      </c>
      <c r="D827" s="4">
        <f>((Closeprice!D824-Closeprice!D823)/Closeprice!D823)*100</f>
        <v>0.619741327961541</v>
      </c>
    </row>
    <row r="828" spans="1:4">
      <c r="A828" s="8">
        <v>45041</v>
      </c>
      <c r="B828" s="4">
        <f>((Closeprice!B825-Closeprice!B824)/Closeprice!B824)*100</f>
        <v>0.194322946027638</v>
      </c>
      <c r="C828" s="4">
        <f>((Closeprice!C825-Closeprice!C824)/Closeprice!C824)*100</f>
        <v>0.00124189861460725</v>
      </c>
      <c r="D828" s="4">
        <f>((Closeprice!D825-Closeprice!D824)/Closeprice!D824)*100</f>
        <v>0.206002174550036</v>
      </c>
    </row>
    <row r="829" spans="1:4">
      <c r="A829" s="8">
        <v>45042</v>
      </c>
      <c r="B829" s="4">
        <f>((Closeprice!B826-Closeprice!B825)/Closeprice!B825)*100</f>
        <v>0.335257174947453</v>
      </c>
      <c r="C829" s="4">
        <f>((Closeprice!C826-Closeprice!C825)/Closeprice!C825)*100</f>
        <v>0.26788622266805</v>
      </c>
      <c r="D829" s="4">
        <f>((Closeprice!D826-Closeprice!D825)/Closeprice!D825)*100</f>
        <v>0.258272129765412</v>
      </c>
    </row>
    <row r="830" spans="1:4">
      <c r="A830" s="8">
        <v>45043</v>
      </c>
      <c r="B830" s="4">
        <f>((Closeprice!B827-Closeprice!B826)/Closeprice!B826)*100</f>
        <v>0.616727775292543</v>
      </c>
      <c r="C830" s="4">
        <f>((Closeprice!C827-Closeprice!C826)/Closeprice!C826)*100</f>
        <v>0.520357218198445</v>
      </c>
      <c r="D830" s="4">
        <f>((Closeprice!D827-Closeprice!D826)/Closeprice!D826)*100</f>
        <v>0.556667574705978</v>
      </c>
    </row>
    <row r="831" spans="1:4">
      <c r="A831" s="8">
        <v>45044</v>
      </c>
      <c r="B831" s="4">
        <f>((Closeprice!B828-Closeprice!B827)/Closeprice!B827)*100</f>
        <v>0.914640317320061</v>
      </c>
      <c r="C831" s="4">
        <f>((Closeprice!C828-Closeprice!C827)/Closeprice!C827)*100</f>
        <v>1.3244856752202</v>
      </c>
      <c r="D831" s="4">
        <f>((Closeprice!D828-Closeprice!D827)/Closeprice!D827)*100</f>
        <v>0.854966372598669</v>
      </c>
    </row>
    <row r="832" spans="1:4">
      <c r="A832" s="8">
        <v>45048</v>
      </c>
      <c r="B832" s="4">
        <f>((Closeprice!B829-Closeprice!B828)/Closeprice!B828)*100</f>
        <v>0.634331209904739</v>
      </c>
      <c r="C832" s="4">
        <f>((Closeprice!C829-Closeprice!C828)/Closeprice!C828)*100</f>
        <v>0.739435197036924</v>
      </c>
      <c r="D832" s="4">
        <f>((Closeprice!D829-Closeprice!D828)/Closeprice!D828)*100</f>
        <v>0.508018072596953</v>
      </c>
    </row>
    <row r="833" spans="1:4">
      <c r="A833" s="8">
        <v>45049</v>
      </c>
      <c r="B833" s="4">
        <f>((Closeprice!B830-Closeprice!B829)/Closeprice!B829)*100</f>
        <v>0.19504819504819</v>
      </c>
      <c r="C833" s="4">
        <f>((Closeprice!C830-Closeprice!C829)/Closeprice!C829)*100</f>
        <v>0.34897490083108</v>
      </c>
      <c r="D833" s="4">
        <f>((Closeprice!D830-Closeprice!D829)/Closeprice!D829)*100</f>
        <v>-0.310241904443746</v>
      </c>
    </row>
    <row r="834" spans="1:4">
      <c r="A834" s="8">
        <v>45050</v>
      </c>
      <c r="B834" s="4">
        <f>((Closeprice!B831-Closeprice!B830)/Closeprice!B830)*100</f>
        <v>0.830805089367114</v>
      </c>
      <c r="C834" s="4">
        <f>((Closeprice!C831-Closeprice!C830)/Closeprice!C830)*100</f>
        <v>0.820704253498664</v>
      </c>
      <c r="D834" s="4">
        <f>((Closeprice!D831-Closeprice!D830)/Closeprice!D830)*100</f>
        <v>0.852032245515824</v>
      </c>
    </row>
    <row r="835" spans="1:4">
      <c r="A835" s="8">
        <v>45051</v>
      </c>
      <c r="B835" s="4">
        <f>((Closeprice!B832-Closeprice!B831)/Closeprice!B831)*100</f>
        <v>-0.393306008605592</v>
      </c>
      <c r="C835" s="4">
        <f>((Closeprice!C832-Closeprice!C831)/Closeprice!C831)*100</f>
        <v>-0.50107670487894</v>
      </c>
      <c r="D835" s="4">
        <f>((Closeprice!D832-Closeprice!D831)/Closeprice!D831)*100</f>
        <v>-0.939892257662802</v>
      </c>
    </row>
    <row r="836" spans="1:4">
      <c r="A836" s="8">
        <v>45054</v>
      </c>
      <c r="B836" s="4">
        <f>((Closeprice!B833-Closeprice!B832)/Closeprice!B832)*100</f>
        <v>0.561571950701873</v>
      </c>
      <c r="C836" s="4">
        <f>((Closeprice!C833-Closeprice!C832)/Closeprice!C832)*100</f>
        <v>0.942214602740376</v>
      </c>
      <c r="D836" s="4">
        <f>((Closeprice!D833-Closeprice!D832)/Closeprice!D832)*100</f>
        <v>1.04389522546999</v>
      </c>
    </row>
    <row r="837" spans="1:4">
      <c r="A837" s="8">
        <v>45055</v>
      </c>
      <c r="B837" s="4">
        <f>((Closeprice!B834-Closeprice!B833)/Closeprice!B833)*100</f>
        <v>-0.35285544302697</v>
      </c>
      <c r="C837" s="4">
        <f>((Closeprice!C834-Closeprice!C833)/Closeprice!C833)*100</f>
        <v>0.02624979689939</v>
      </c>
      <c r="D837" s="4">
        <f>((Closeprice!D834-Closeprice!D833)/Closeprice!D833)*100</f>
        <v>-0.0418555579129454</v>
      </c>
    </row>
    <row r="838" spans="1:4">
      <c r="A838" s="8">
        <v>45056</v>
      </c>
      <c r="B838" s="4">
        <f>((Closeprice!B835-Closeprice!B834)/Closeprice!B834)*100</f>
        <v>0.326024615931968</v>
      </c>
      <c r="C838" s="4">
        <f>((Closeprice!C835-Closeprice!C834)/Closeprice!C834)*100</f>
        <v>0.340813009126782</v>
      </c>
      <c r="D838" s="4">
        <f>((Closeprice!D835-Closeprice!D834)/Closeprice!D834)*100</f>
        <v>0.297010117403473</v>
      </c>
    </row>
    <row r="839" spans="1:4">
      <c r="A839" s="8">
        <v>45057</v>
      </c>
      <c r="B839" s="4">
        <f>((Closeprice!B836-Closeprice!B835)/Closeprice!B835)*100</f>
        <v>0.684407107589375</v>
      </c>
      <c r="C839" s="4">
        <f>((Closeprice!C836-Closeprice!C835)/Closeprice!C835)*100</f>
        <v>0.363098363002906</v>
      </c>
      <c r="D839" s="4">
        <f>((Closeprice!D836-Closeprice!D835)/Closeprice!D835)*100</f>
        <v>-0.00359905906199883</v>
      </c>
    </row>
    <row r="840" spans="1:4">
      <c r="A840" s="8">
        <v>45058</v>
      </c>
      <c r="B840" s="4">
        <f>((Closeprice!B837-Closeprice!B836)/Closeprice!B836)*100</f>
        <v>-0.0842060660079717</v>
      </c>
      <c r="C840" s="4">
        <f>((Closeprice!C837-Closeprice!C836)/Closeprice!C836)*100</f>
        <v>-0.325644298276476</v>
      </c>
      <c r="D840" s="4">
        <f>((Closeprice!D837-Closeprice!D836)/Closeprice!D836)*100</f>
        <v>0.0501007052969916</v>
      </c>
    </row>
    <row r="841" spans="1:4">
      <c r="A841" s="8">
        <v>45061</v>
      </c>
      <c r="B841" s="4">
        <f>((Closeprice!B838-Closeprice!B837)/Closeprice!B837)*100</f>
        <v>0.490366723267786</v>
      </c>
      <c r="C841" s="4">
        <f>((Closeprice!C838-Closeprice!C837)/Closeprice!C837)*100</f>
        <v>0.472696392278841</v>
      </c>
      <c r="D841" s="4">
        <f>((Closeprice!D838-Closeprice!D837)/Closeprice!D837)*100</f>
        <v>0.431110772157382</v>
      </c>
    </row>
    <row r="842" spans="1:4">
      <c r="A842" s="8">
        <v>45062</v>
      </c>
      <c r="B842" s="4">
        <f>((Closeprice!B839-Closeprice!B838)/Closeprice!B838)*100</f>
        <v>0.124656271252041</v>
      </c>
      <c r="C842" s="4">
        <f>((Closeprice!C839-Closeprice!C838)/Closeprice!C838)*100</f>
        <v>0.177324631713303</v>
      </c>
      <c r="D842" s="4">
        <f>((Closeprice!D839-Closeprice!D838)/Closeprice!D838)*100</f>
        <v>-0.548037452807886</v>
      </c>
    </row>
    <row r="843" spans="1:4">
      <c r="A843" s="8">
        <v>45063</v>
      </c>
      <c r="B843" s="4">
        <f>((Closeprice!B840-Closeprice!B839)/Closeprice!B839)*100</f>
        <v>0.253465391721996</v>
      </c>
      <c r="C843" s="4">
        <f>((Closeprice!C840-Closeprice!C839)/Closeprice!C839)*100</f>
        <v>-0.15797488783252</v>
      </c>
      <c r="D843" s="4">
        <f>((Closeprice!D840-Closeprice!D839)/Closeprice!D839)*100</f>
        <v>-0.566904857949626</v>
      </c>
    </row>
    <row r="844" spans="1:4">
      <c r="A844" s="8">
        <v>45064</v>
      </c>
      <c r="B844" s="4">
        <f>((Closeprice!B841-Closeprice!B840)/Closeprice!B840)*100</f>
        <v>-0.261561125603231</v>
      </c>
      <c r="C844" s="4">
        <f>((Closeprice!C841-Closeprice!C840)/Closeprice!C840)*100</f>
        <v>-0.665638167204838</v>
      </c>
      <c r="D844" s="4">
        <f>((Closeprice!D841-Closeprice!D840)/Closeprice!D840)*100</f>
        <v>-0.392213681838936</v>
      </c>
    </row>
    <row r="845" spans="1:4">
      <c r="A845" s="8">
        <v>45065</v>
      </c>
      <c r="B845" s="4">
        <f>((Closeprice!B842-Closeprice!B841)/Closeprice!B841)*100</f>
        <v>-0.161731327314479</v>
      </c>
      <c r="C845" s="4">
        <f>((Closeprice!C842-Closeprice!C841)/Closeprice!C841)*100</f>
        <v>-0.00799101947055919</v>
      </c>
      <c r="D845" s="4">
        <f>((Closeprice!D842-Closeprice!D841)/Closeprice!D841)*100</f>
        <v>0.441905050052512</v>
      </c>
    </row>
    <row r="846" spans="1:4">
      <c r="A846" s="8">
        <v>45068</v>
      </c>
      <c r="B846" s="4">
        <f>((Closeprice!B843-Closeprice!B842)/Closeprice!B842)*100</f>
        <v>0.406176655078273</v>
      </c>
      <c r="C846" s="4">
        <f>((Closeprice!C843-Closeprice!C842)/Closeprice!C842)*100</f>
        <v>0.72670555940268</v>
      </c>
      <c r="D846" s="4">
        <f>((Closeprice!D843-Closeprice!D842)/Closeprice!D842)*100</f>
        <v>0.612730190176627</v>
      </c>
    </row>
    <row r="847" spans="1:4">
      <c r="A847" s="8">
        <v>45069</v>
      </c>
      <c r="B847" s="4">
        <f>((Closeprice!B844-Closeprice!B843)/Closeprice!B843)*100</f>
        <v>0.114433139140721</v>
      </c>
      <c r="C847" s="4">
        <f>((Closeprice!C844-Closeprice!C843)/Closeprice!C843)*100</f>
        <v>0.425019512328448</v>
      </c>
      <c r="D847" s="4">
        <f>((Closeprice!D844-Closeprice!D843)/Closeprice!D843)*100</f>
        <v>0.233178408830838</v>
      </c>
    </row>
    <row r="848" spans="1:4">
      <c r="A848" s="8">
        <v>45070</v>
      </c>
      <c r="B848" s="4">
        <f>((Closeprice!B845-Closeprice!B844)/Closeprice!B844)*100</f>
        <v>0.103902097270688</v>
      </c>
      <c r="C848" s="4">
        <f>((Closeprice!C845-Closeprice!C844)/Closeprice!C844)*100</f>
        <v>0.129052841354969</v>
      </c>
      <c r="D848" s="4">
        <f>((Closeprice!D845-Closeprice!D844)/Closeprice!D844)*100</f>
        <v>-0.278157925346834</v>
      </c>
    </row>
    <row r="849" spans="1:4">
      <c r="A849" s="8">
        <v>45071</v>
      </c>
      <c r="B849" s="4">
        <f>((Closeprice!B846-Closeprice!B845)/Closeprice!B845)*100</f>
        <v>0.269257057641718</v>
      </c>
      <c r="C849" s="4">
        <f>((Closeprice!C846-Closeprice!C845)/Closeprice!C845)*100</f>
        <v>0.362875550901121</v>
      </c>
      <c r="D849" s="4">
        <f>((Closeprice!D846-Closeprice!D845)/Closeprice!D845)*100</f>
        <v>0.256037325576368</v>
      </c>
    </row>
    <row r="850" spans="1:4">
      <c r="A850" s="8">
        <v>45072</v>
      </c>
      <c r="B850" s="4">
        <f>((Closeprice!B847-Closeprice!B846)/Closeprice!B846)*100</f>
        <v>0.492556677001562</v>
      </c>
      <c r="C850" s="4">
        <f>((Closeprice!C847-Closeprice!C846)/Closeprice!C846)*100</f>
        <v>0.822320040143635</v>
      </c>
      <c r="D850" s="4">
        <f>((Closeprice!D847-Closeprice!D846)/Closeprice!D846)*100</f>
        <v>0.973703261094385</v>
      </c>
    </row>
    <row r="851" spans="1:4">
      <c r="A851" s="8">
        <v>45075</v>
      </c>
      <c r="B851" s="4">
        <f>((Closeprice!B848-Closeprice!B847)/Closeprice!B847)*100</f>
        <v>0.300603461365814</v>
      </c>
      <c r="C851" s="4">
        <f>((Closeprice!C848-Closeprice!C847)/Closeprice!C847)*100</f>
        <v>0.407414800126094</v>
      </c>
      <c r="D851" s="4">
        <f>((Closeprice!D848-Closeprice!D847)/Closeprice!D847)*100</f>
        <v>0.516652512777615</v>
      </c>
    </row>
    <row r="852" spans="1:4">
      <c r="A852" s="8">
        <v>45076</v>
      </c>
      <c r="B852" s="4">
        <f>((Closeprice!B849-Closeprice!B848)/Closeprice!B848)*100</f>
        <v>0.218290019644109</v>
      </c>
      <c r="C852" s="4">
        <f>((Closeprice!C849-Closeprice!C848)/Closeprice!C848)*100</f>
        <v>0.157102594162169</v>
      </c>
      <c r="D852" s="4">
        <f>((Closeprice!D849-Closeprice!D848)/Closeprice!D848)*100</f>
        <v>0.0926949317807784</v>
      </c>
    </row>
    <row r="853" spans="1:4">
      <c r="A853" s="8">
        <v>45077</v>
      </c>
      <c r="B853" s="4">
        <f>((Closeprice!B850-Closeprice!B849)/Closeprice!B849)*100</f>
        <v>0.677619620724312</v>
      </c>
      <c r="C853" s="4">
        <f>((Closeprice!C850-Closeprice!C849)/Closeprice!C849)*100</f>
        <v>0.539499150980734</v>
      </c>
      <c r="D853" s="4">
        <f>((Closeprice!D850-Closeprice!D849)/Closeprice!D849)*100</f>
        <v>-0.467004301020534</v>
      </c>
    </row>
    <row r="854" spans="1:4">
      <c r="A854" s="8">
        <v>45078</v>
      </c>
      <c r="B854" s="4">
        <f>((Closeprice!B851-Closeprice!B850)/Closeprice!B850)*100</f>
        <v>0.612124821702466</v>
      </c>
      <c r="C854" s="4">
        <f>((Closeprice!C851-Closeprice!C850)/Closeprice!C850)*100</f>
        <v>0.1121031142009</v>
      </c>
      <c r="D854" s="4">
        <f>((Closeprice!D851-Closeprice!D850)/Closeprice!D850)*100</f>
        <v>-0.197593366772209</v>
      </c>
    </row>
    <row r="855" spans="1:4">
      <c r="A855" s="8">
        <v>45079</v>
      </c>
      <c r="B855" s="4">
        <f>((Closeprice!B852-Closeprice!B851)/Closeprice!B851)*100</f>
        <v>0.566657560464809</v>
      </c>
      <c r="C855" s="4">
        <f>((Closeprice!C852-Closeprice!C851)/Closeprice!C851)*100</f>
        <v>0.603270939679166</v>
      </c>
      <c r="D855" s="4">
        <f>((Closeprice!D852-Closeprice!D851)/Closeprice!D851)*100</f>
        <v>0.247373964530731</v>
      </c>
    </row>
    <row r="856" spans="1:4">
      <c r="A856" s="8">
        <v>45082</v>
      </c>
      <c r="B856" s="4">
        <f>((Closeprice!B853-Closeprice!B852)/Closeprice!B852)*100</f>
        <v>0.511013187332643</v>
      </c>
      <c r="C856" s="4">
        <f>((Closeprice!C853-Closeprice!C852)/Closeprice!C852)*100</f>
        <v>0.288084237985502</v>
      </c>
      <c r="D856" s="4">
        <f>((Closeprice!D853-Closeprice!D852)/Closeprice!D852)*100</f>
        <v>0.312784850025127</v>
      </c>
    </row>
    <row r="857" spans="1:4">
      <c r="A857" s="8">
        <v>45083</v>
      </c>
      <c r="B857" s="4">
        <f>((Closeprice!B854-Closeprice!B853)/Closeprice!B853)*100</f>
        <v>0.423437669620693</v>
      </c>
      <c r="C857" s="4">
        <f>((Closeprice!C854-Closeprice!C853)/Closeprice!C853)*100</f>
        <v>0.292627005052116</v>
      </c>
      <c r="D857" s="4">
        <f>((Closeprice!D854-Closeprice!D853)/Closeprice!D853)*100</f>
        <v>0.0700616117567605</v>
      </c>
    </row>
    <row r="858" spans="1:4">
      <c r="A858" s="8">
        <v>45084</v>
      </c>
      <c r="B858" s="4">
        <f>((Closeprice!B855-Closeprice!B854)/Closeprice!B854)*100</f>
        <v>1.15060218162129</v>
      </c>
      <c r="C858" s="4">
        <f>((Closeprice!C855-Closeprice!C854)/Closeprice!C854)*100</f>
        <v>1.08884949201958</v>
      </c>
      <c r="D858" s="4">
        <f>((Closeprice!D855-Closeprice!D854)/Closeprice!D854)*100</f>
        <v>0.675798001742531</v>
      </c>
    </row>
    <row r="859" spans="1:4">
      <c r="A859" s="8">
        <v>45085</v>
      </c>
      <c r="B859" s="4">
        <f>((Closeprice!B856-Closeprice!B855)/Closeprice!B855)*100</f>
        <v>-0.471083615994071</v>
      </c>
      <c r="C859" s="4">
        <f>((Closeprice!C856-Closeprice!C855)/Closeprice!C855)*100</f>
        <v>-0.868593872458491</v>
      </c>
      <c r="D859" s="4">
        <f>((Closeprice!D856-Closeprice!D855)/Closeprice!D855)*100</f>
        <v>-0.477666291089838</v>
      </c>
    </row>
    <row r="860" spans="1:4">
      <c r="A860" s="8">
        <v>45086</v>
      </c>
      <c r="B860" s="4">
        <f>((Closeprice!B857-Closeprice!B856)/Closeprice!B856)*100</f>
        <v>0.0218574847387938</v>
      </c>
      <c r="C860" s="4">
        <f>((Closeprice!C857-Closeprice!C856)/Closeprice!C856)*100</f>
        <v>0.0272257703366252</v>
      </c>
      <c r="D860" s="4">
        <f>((Closeprice!D857-Closeprice!D856)/Closeprice!D856)*100</f>
        <v>-0.373803278966219</v>
      </c>
    </row>
    <row r="861" spans="1:4">
      <c r="A861" s="8">
        <v>45089</v>
      </c>
      <c r="B861" s="4">
        <f>((Closeprice!B858-Closeprice!B857)/Closeprice!B857)*100</f>
        <v>0.717953847462354</v>
      </c>
      <c r="C861" s="4">
        <f>((Closeprice!C858-Closeprice!C857)/Closeprice!C857)*100</f>
        <v>0.539752069449344</v>
      </c>
      <c r="D861" s="4">
        <f>((Closeprice!D858-Closeprice!D857)/Closeprice!D857)*100</f>
        <v>0.221751168267332</v>
      </c>
    </row>
    <row r="862" spans="1:4">
      <c r="A862" s="8">
        <v>45090</v>
      </c>
      <c r="B862" s="4">
        <f>((Closeprice!B859-Closeprice!B858)/Closeprice!B858)*100</f>
        <v>0.820213698988884</v>
      </c>
      <c r="C862" s="4">
        <f>((Closeprice!C859-Closeprice!C858)/Closeprice!C858)*100</f>
        <v>1.1668170278226</v>
      </c>
      <c r="D862" s="4">
        <f>((Closeprice!D859-Closeprice!D858)/Closeprice!D858)*100</f>
        <v>0.668729879784143</v>
      </c>
    </row>
    <row r="863" spans="1:4">
      <c r="A863" s="8">
        <v>45091</v>
      </c>
      <c r="B863" s="4">
        <f>((Closeprice!B860-Closeprice!B859)/Closeprice!B859)*100</f>
        <v>0.42413424225218</v>
      </c>
      <c r="C863" s="4">
        <f>((Closeprice!C860-Closeprice!C859)/Closeprice!C859)*100</f>
        <v>0.2036832330935</v>
      </c>
      <c r="D863" s="4">
        <f>((Closeprice!D860-Closeprice!D859)/Closeprice!D859)*100</f>
        <v>0.178500957107808</v>
      </c>
    </row>
    <row r="864" spans="1:4">
      <c r="A864" s="8">
        <v>45092</v>
      </c>
      <c r="B864" s="4">
        <f>((Closeprice!B861-Closeprice!B860)/Closeprice!B860)*100</f>
        <v>0.118737094642925</v>
      </c>
      <c r="C864" s="4">
        <f>((Closeprice!C861-Closeprice!C860)/Closeprice!C860)*100</f>
        <v>0.303174543749597</v>
      </c>
      <c r="D864" s="4">
        <f>((Closeprice!D861-Closeprice!D860)/Closeprice!D860)*100</f>
        <v>-0.331271589430713</v>
      </c>
    </row>
    <row r="865" spans="1:4">
      <c r="A865" s="8">
        <v>45093</v>
      </c>
      <c r="B865" s="4">
        <f>((Closeprice!B862-Closeprice!B861)/Closeprice!B861)*100</f>
        <v>0.755945960534675</v>
      </c>
      <c r="C865" s="4">
        <f>((Closeprice!C862-Closeprice!C861)/Closeprice!C861)*100</f>
        <v>0.71002055341363</v>
      </c>
      <c r="D865" s="4">
        <f>((Closeprice!D862-Closeprice!D861)/Closeprice!D861)*100</f>
        <v>0.77600502989666</v>
      </c>
    </row>
    <row r="866" spans="1:4">
      <c r="A866" s="8">
        <v>45096</v>
      </c>
      <c r="B866" s="4">
        <f>((Closeprice!B863-Closeprice!B862)/Closeprice!B862)*100</f>
        <v>0.237054222708348</v>
      </c>
      <c r="C866" s="4">
        <f>((Closeprice!C863-Closeprice!C862)/Closeprice!C862)*100</f>
        <v>-0.0781467294852461</v>
      </c>
      <c r="D866" s="4">
        <f>((Closeprice!D863-Closeprice!D862)/Closeprice!D862)*100</f>
        <v>-0.37056887556423</v>
      </c>
    </row>
    <row r="867" spans="1:4">
      <c r="A867" s="8">
        <v>45097</v>
      </c>
      <c r="B867" s="4">
        <f>((Closeprice!B864-Closeprice!B863)/Closeprice!B863)*100</f>
        <v>0.398594446370161</v>
      </c>
      <c r="C867" s="4">
        <f>((Closeprice!C864-Closeprice!C863)/Closeprice!C863)*100</f>
        <v>0.470730695837882</v>
      </c>
      <c r="D867" s="4">
        <f>((Closeprice!D864-Closeprice!D863)/Closeprice!D863)*100</f>
        <v>0.308204832931967</v>
      </c>
    </row>
    <row r="868" spans="1:4">
      <c r="A868" s="8">
        <v>45098</v>
      </c>
      <c r="B868" s="4">
        <f>((Closeprice!B865-Closeprice!B864)/Closeprice!B864)*100</f>
        <v>0.244909187587083</v>
      </c>
      <c r="C868" s="4">
        <f>((Closeprice!C865-Closeprice!C864)/Closeprice!C864)*100</f>
        <v>0.679161140886654</v>
      </c>
      <c r="D868" s="4">
        <f>((Closeprice!D865-Closeprice!D864)/Closeprice!D864)*100</f>
        <v>0.209773313538485</v>
      </c>
    </row>
    <row r="869" spans="1:4">
      <c r="A869" s="8">
        <v>45099</v>
      </c>
      <c r="B869" s="4">
        <f>((Closeprice!B866-Closeprice!B865)/Closeprice!B865)*100</f>
        <v>-0.63752883521833</v>
      </c>
      <c r="C869" s="4">
        <f>((Closeprice!C866-Closeprice!C865)/Closeprice!C865)*100</f>
        <v>-1.07481558800388</v>
      </c>
      <c r="D869" s="4">
        <f>((Closeprice!D866-Closeprice!D865)/Closeprice!D865)*100</f>
        <v>-0.557481188494146</v>
      </c>
    </row>
    <row r="870" spans="1:4">
      <c r="A870" s="8">
        <v>45100</v>
      </c>
      <c r="B870" s="4">
        <f>((Closeprice!B867-Closeprice!B866)/Closeprice!B866)*100</f>
        <v>-1.16924305043673</v>
      </c>
      <c r="C870" s="4">
        <f>((Closeprice!C867-Closeprice!C866)/Closeprice!C866)*100</f>
        <v>-1.23726384971952</v>
      </c>
      <c r="D870" s="4">
        <f>((Closeprice!D867-Closeprice!D866)/Closeprice!D866)*100</f>
        <v>-0.632504243090176</v>
      </c>
    </row>
    <row r="871" spans="1:4">
      <c r="A871" s="8">
        <v>45103</v>
      </c>
      <c r="B871" s="4">
        <f>((Closeprice!B868-Closeprice!B867)/Closeprice!B867)*100</f>
        <v>0.705538213970223</v>
      </c>
      <c r="C871" s="4">
        <f>((Closeprice!C868-Closeprice!C867)/Closeprice!C867)*100</f>
        <v>1.04048490671379</v>
      </c>
      <c r="D871" s="4">
        <f>((Closeprice!D868-Closeprice!D867)/Closeprice!D867)*100</f>
        <v>0.142736248236952</v>
      </c>
    </row>
    <row r="872" spans="1:4">
      <c r="A872" s="8">
        <v>45104</v>
      </c>
      <c r="B872" s="4">
        <f>((Closeprice!B869-Closeprice!B868)/Closeprice!B868)*100</f>
        <v>0.607352230460488</v>
      </c>
      <c r="C872" s="4">
        <f>((Closeprice!C869-Closeprice!C868)/Closeprice!C868)*100</f>
        <v>0.382617505599884</v>
      </c>
      <c r="D872" s="4">
        <f>((Closeprice!D869-Closeprice!D868)/Closeprice!D868)*100</f>
        <v>0.673087215427344</v>
      </c>
    </row>
    <row r="873" spans="1:4">
      <c r="A873" s="8">
        <v>45105</v>
      </c>
      <c r="B873" s="4">
        <f>((Closeprice!B870-Closeprice!B869)/Closeprice!B869)*100</f>
        <v>0.0781178654200708</v>
      </c>
      <c r="C873" s="4">
        <f>((Closeprice!C870-Closeprice!C869)/Closeprice!C869)*100</f>
        <v>0.733844082800623</v>
      </c>
      <c r="D873" s="4">
        <f>((Closeprice!D870-Closeprice!D869)/Closeprice!D869)*100</f>
        <v>0.797995497984725</v>
      </c>
    </row>
    <row r="874" spans="1:4">
      <c r="A874" s="8">
        <v>45107</v>
      </c>
      <c r="B874" s="4">
        <f>((Closeprice!B871-Closeprice!B870)/Closeprice!B870)*100</f>
        <v>0.506383277822097</v>
      </c>
      <c r="C874" s="4">
        <f>((Closeprice!C871-Closeprice!C870)/Closeprice!C870)*100</f>
        <v>0.669445762159244</v>
      </c>
      <c r="D874" s="4">
        <f>((Closeprice!D871-Closeprice!D870)/Closeprice!D870)*100</f>
        <v>1.0398406650983</v>
      </c>
    </row>
    <row r="875" spans="1:4">
      <c r="A875" s="8">
        <v>45110</v>
      </c>
      <c r="B875" s="4">
        <f>((Closeprice!B872-Closeprice!B871)/Closeprice!B871)*100</f>
        <v>0.564901567811187</v>
      </c>
      <c r="C875" s="4">
        <f>((Closeprice!C872-Closeprice!C871)/Closeprice!C871)*100</f>
        <v>0.296321265490233</v>
      </c>
      <c r="D875" s="4">
        <f>((Closeprice!D872-Closeprice!D871)/Closeprice!D871)*100</f>
        <v>0.655780941143177</v>
      </c>
    </row>
    <row r="876" spans="1:4">
      <c r="A876" s="8">
        <v>45111</v>
      </c>
      <c r="B876" s="4">
        <f>((Closeprice!B873-Closeprice!B872)/Closeprice!B872)*100</f>
        <v>0.0497768733352418</v>
      </c>
      <c r="C876" s="4">
        <f>((Closeprice!C873-Closeprice!C872)/Closeprice!C872)*100</f>
        <v>-0.216759576002197</v>
      </c>
      <c r="D876" s="4">
        <f>((Closeprice!D873-Closeprice!D872)/Closeprice!D872)*100</f>
        <v>0.270074417170127</v>
      </c>
    </row>
    <row r="877" spans="1:4">
      <c r="A877" s="8">
        <v>45112</v>
      </c>
      <c r="B877" s="4">
        <f>((Closeprice!B874-Closeprice!B873)/Closeprice!B873)*100</f>
        <v>0.615590884023629</v>
      </c>
      <c r="C877" s="4">
        <f>((Closeprice!C874-Closeprice!C873)/Closeprice!C873)*100</f>
        <v>0.678636795628719</v>
      </c>
      <c r="D877" s="4">
        <f>((Closeprice!D874-Closeprice!D873)/Closeprice!D873)*100</f>
        <v>0.130794566785537</v>
      </c>
    </row>
    <row r="878" spans="1:4">
      <c r="A878" s="8">
        <v>45113</v>
      </c>
      <c r="B878" s="4">
        <f>((Closeprice!B875-Closeprice!B874)/Closeprice!B874)*100</f>
        <v>0.665150512535234</v>
      </c>
      <c r="C878" s="4">
        <f>((Closeprice!C875-Closeprice!C874)/Closeprice!C874)*100</f>
        <v>0.785911737976546</v>
      </c>
      <c r="D878" s="4">
        <f>((Closeprice!D875-Closeprice!D874)/Closeprice!D874)*100</f>
        <v>0.528611487547243</v>
      </c>
    </row>
    <row r="879" spans="1:4">
      <c r="A879" s="8">
        <v>45114</v>
      </c>
      <c r="B879" s="4">
        <f>((Closeprice!B876-Closeprice!B875)/Closeprice!B875)*100</f>
        <v>-0.284973945110289</v>
      </c>
      <c r="C879" s="4">
        <f>((Closeprice!C876-Closeprice!C875)/Closeprice!C875)*100</f>
        <v>-0.763802339452652</v>
      </c>
      <c r="D879" s="4">
        <f>((Closeprice!D876-Closeprice!D875)/Closeprice!D875)*100</f>
        <v>-0.826539028380579</v>
      </c>
    </row>
    <row r="880" spans="1:4">
      <c r="A880" s="8">
        <v>45117</v>
      </c>
      <c r="B880" s="4">
        <f>((Closeprice!B877-Closeprice!B876)/Closeprice!B876)*100</f>
        <v>-0.263663011203658</v>
      </c>
      <c r="C880" s="4">
        <f>((Closeprice!C877-Closeprice!C876)/Closeprice!C876)*100</f>
        <v>-0.449497948551372</v>
      </c>
      <c r="D880" s="4">
        <f>((Closeprice!D877-Closeprice!D876)/Closeprice!D876)*100</f>
        <v>0.055489129175144</v>
      </c>
    </row>
    <row r="881" spans="1:4">
      <c r="A881" s="8">
        <v>45118</v>
      </c>
      <c r="B881" s="4">
        <f>((Closeprice!B878-Closeprice!B877)/Closeprice!B877)*100</f>
        <v>0.817412715793155</v>
      </c>
      <c r="C881" s="4">
        <f>((Closeprice!C878-Closeprice!C877)/Closeprice!C877)*100</f>
        <v>0.973650673896656</v>
      </c>
      <c r="D881" s="4">
        <f>((Closeprice!D878-Closeprice!D877)/Closeprice!D877)*100</f>
        <v>0.439987790986041</v>
      </c>
    </row>
    <row r="882" spans="1:4">
      <c r="A882" s="8">
        <v>45119</v>
      </c>
      <c r="B882" s="4">
        <f>((Closeprice!B879-Closeprice!B878)/Closeprice!B878)*100</f>
        <v>0.570542579809462</v>
      </c>
      <c r="C882" s="4">
        <f>((Closeprice!C879-Closeprice!C878)/Closeprice!C878)*100</f>
        <v>0.476539249907803</v>
      </c>
      <c r="D882" s="4">
        <f>((Closeprice!D879-Closeprice!D878)/Closeprice!D878)*100</f>
        <v>-0.236463066042795</v>
      </c>
    </row>
    <row r="883" spans="1:4">
      <c r="A883" s="8">
        <v>45120</v>
      </c>
      <c r="B883" s="4">
        <f>((Closeprice!B880-Closeprice!B879)/Closeprice!B879)*100</f>
        <v>-0.537516778743855</v>
      </c>
      <c r="C883" s="4">
        <f>((Closeprice!C880-Closeprice!C879)/Closeprice!C879)*100</f>
        <v>-0.641135511150045</v>
      </c>
      <c r="D883" s="4">
        <f>((Closeprice!D880-Closeprice!D879)/Closeprice!D879)*100</f>
        <v>0.116675959041026</v>
      </c>
    </row>
    <row r="884" spans="1:4">
      <c r="A884" s="8">
        <v>45121</v>
      </c>
      <c r="B884" s="4">
        <f>((Closeprice!B881-Closeprice!B880)/Closeprice!B880)*100</f>
        <v>1.1396930508344</v>
      </c>
      <c r="C884" s="4">
        <f>((Closeprice!C881-Closeprice!C880)/Closeprice!C880)*100</f>
        <v>1.00381844122927</v>
      </c>
      <c r="D884" s="4">
        <f>((Closeprice!D881-Closeprice!D880)/Closeprice!D880)*100</f>
        <v>0.767425308464226</v>
      </c>
    </row>
    <row r="885" spans="1:4">
      <c r="A885" s="8">
        <v>45124</v>
      </c>
      <c r="B885" s="4">
        <f>((Closeprice!B882-Closeprice!B881)/Closeprice!B881)*100</f>
        <v>0.845887027140908</v>
      </c>
      <c r="C885" s="4">
        <f>((Closeprice!C882-Closeprice!C881)/Closeprice!C881)*100</f>
        <v>0.287177219065763</v>
      </c>
      <c r="D885" s="4">
        <f>((Closeprice!D882-Closeprice!D881)/Closeprice!D881)*100</f>
        <v>0.672752123664536</v>
      </c>
    </row>
    <row r="886" spans="1:4">
      <c r="A886" s="8">
        <v>45125</v>
      </c>
      <c r="B886" s="4">
        <f>((Closeprice!B883-Closeprice!B882)/Closeprice!B882)*100</f>
        <v>-0.46603140379053</v>
      </c>
      <c r="C886" s="4">
        <f>((Closeprice!C883-Closeprice!C882)/Closeprice!C882)*100</f>
        <v>-0.184514175431286</v>
      </c>
      <c r="D886" s="4">
        <f>((Closeprice!D883-Closeprice!D882)/Closeprice!D882)*100</f>
        <v>0.148754333089211</v>
      </c>
    </row>
    <row r="887" spans="1:4">
      <c r="A887" s="8">
        <v>45126</v>
      </c>
      <c r="B887" s="4">
        <f>((Closeprice!B884-Closeprice!B883)/Closeprice!B883)*100</f>
        <v>0.614332433010087</v>
      </c>
      <c r="C887" s="4">
        <f>((Closeprice!C884-Closeprice!C883)/Closeprice!C883)*100</f>
        <v>0.627807750530031</v>
      </c>
      <c r="D887" s="4">
        <f>((Closeprice!D884-Closeprice!D883)/Closeprice!D883)*100</f>
        <v>0.415920211770364</v>
      </c>
    </row>
    <row r="888" spans="1:4">
      <c r="A888" s="8">
        <v>45127</v>
      </c>
      <c r="B888" s="4">
        <f>((Closeprice!B885-Closeprice!B884)/Closeprice!B884)*100</f>
        <v>0.191324525706428</v>
      </c>
      <c r="C888" s="4">
        <f>((Closeprice!C885-Closeprice!C884)/Closeprice!C884)*100</f>
        <v>0.0538034986797258</v>
      </c>
      <c r="D888" s="4">
        <f>((Closeprice!D885-Closeprice!D884)/Closeprice!D884)*100</f>
        <v>0.636407572451277</v>
      </c>
    </row>
    <row r="889" spans="1:4">
      <c r="A889" s="8">
        <v>45128</v>
      </c>
      <c r="B889" s="4">
        <f>((Closeprice!B886-Closeprice!B885)/Closeprice!B885)*100</f>
        <v>0.132340103215324</v>
      </c>
      <c r="C889" s="4">
        <f>((Closeprice!C886-Closeprice!C885)/Closeprice!C885)*100</f>
        <v>-0.257868116948371</v>
      </c>
      <c r="D889" s="4">
        <f>((Closeprice!D886-Closeprice!D885)/Closeprice!D885)*100</f>
        <v>-1.10733180661779</v>
      </c>
    </row>
    <row r="890" spans="1:4">
      <c r="A890" s="8">
        <v>45131</v>
      </c>
      <c r="B890" s="4">
        <f>((Closeprice!B887-Closeprice!B886)/Closeprice!B886)*100</f>
        <v>0.0742971640564417</v>
      </c>
      <c r="C890" s="4">
        <f>((Closeprice!C887-Closeprice!C886)/Closeprice!C886)*100</f>
        <v>0.296372457972442</v>
      </c>
      <c r="D890" s="4">
        <f>((Closeprice!D887-Closeprice!D886)/Closeprice!D886)*100</f>
        <v>-0.35478213407073</v>
      </c>
    </row>
    <row r="891" spans="1:4">
      <c r="A891" s="8">
        <v>45132</v>
      </c>
      <c r="B891" s="4">
        <f>((Closeprice!B888-Closeprice!B887)/Closeprice!B887)*100</f>
        <v>0.313267897751474</v>
      </c>
      <c r="C891" s="4">
        <f>((Closeprice!C888-Closeprice!C887)/Closeprice!C887)*100</f>
        <v>0.38954136768029</v>
      </c>
      <c r="D891" s="4">
        <f>((Closeprice!D888-Closeprice!D887)/Closeprice!D887)*100</f>
        <v>0.119487305480716</v>
      </c>
    </row>
    <row r="892" spans="1:4">
      <c r="A892" s="8">
        <v>45133</v>
      </c>
      <c r="B892" s="4">
        <f>((Closeprice!B889-Closeprice!B888)/Closeprice!B888)*100</f>
        <v>0.222438875255695</v>
      </c>
      <c r="C892" s="4">
        <f>((Closeprice!C889-Closeprice!C888)/Closeprice!C888)*100</f>
        <v>0.344836974698398</v>
      </c>
      <c r="D892" s="4">
        <f>((Closeprice!D889-Closeprice!D888)/Closeprice!D888)*100</f>
        <v>0.539062594285666</v>
      </c>
    </row>
    <row r="893" spans="1:4">
      <c r="A893" s="8">
        <v>45134</v>
      </c>
      <c r="B893" s="4">
        <f>((Closeprice!B890-Closeprice!B889)/Closeprice!B889)*100</f>
        <v>0.0696252954053949</v>
      </c>
      <c r="C893" s="4">
        <f>((Closeprice!C890-Closeprice!C889)/Closeprice!C889)*100</f>
        <v>0.479216745587018</v>
      </c>
      <c r="D893" s="4">
        <f>((Closeprice!D890-Closeprice!D889)/Closeprice!D889)*100</f>
        <v>-0.510964189826336</v>
      </c>
    </row>
    <row r="894" spans="1:4">
      <c r="A894" s="8">
        <v>45135</v>
      </c>
      <c r="B894" s="4">
        <f>((Closeprice!B891-Closeprice!B890)/Closeprice!B890)*100</f>
        <v>0.492186420587997</v>
      </c>
      <c r="C894" s="4">
        <f>((Closeprice!C891-Closeprice!C890)/Closeprice!C890)*100</f>
        <v>0.546340604761848</v>
      </c>
      <c r="D894" s="4">
        <f>((Closeprice!D891-Closeprice!D890)/Closeprice!D890)*100</f>
        <v>-0.00589869263520876</v>
      </c>
    </row>
    <row r="895" spans="1:4">
      <c r="A895" s="8">
        <v>45138</v>
      </c>
      <c r="B895" s="4">
        <f>((Closeprice!B892-Closeprice!B891)/Closeprice!B891)*100</f>
        <v>1.31369097204333</v>
      </c>
      <c r="C895" s="4">
        <f>((Closeprice!C892-Closeprice!C891)/Closeprice!C891)*100</f>
        <v>0.861842013645971</v>
      </c>
      <c r="D895" s="4">
        <f>((Closeprice!D892-Closeprice!D891)/Closeprice!D891)*100</f>
        <v>0.520992540395017</v>
      </c>
    </row>
    <row r="896" spans="1:4">
      <c r="A896" s="8">
        <v>45139</v>
      </c>
      <c r="B896" s="4">
        <f>((Closeprice!B893-Closeprice!B892)/Closeprice!B892)*100</f>
        <v>0.501481044685035</v>
      </c>
      <c r="C896" s="4">
        <f>((Closeprice!C893-Closeprice!C892)/Closeprice!C892)*100</f>
        <v>-0.231461468289515</v>
      </c>
      <c r="D896" s="4">
        <f>((Closeprice!D893-Closeprice!D892)/Closeprice!D892)*100</f>
        <v>-0.0709550928951506</v>
      </c>
    </row>
    <row r="897" spans="1:4">
      <c r="A897" s="8">
        <v>45140</v>
      </c>
      <c r="B897" s="4">
        <f>((Closeprice!B894-Closeprice!B893)/Closeprice!B893)*100</f>
        <v>-1.18435322226912</v>
      </c>
      <c r="C897" s="4">
        <f>((Closeprice!C894-Closeprice!C893)/Closeprice!C893)*100</f>
        <v>-1.39426425747644</v>
      </c>
      <c r="D897" s="4">
        <f>((Closeprice!D894-Closeprice!D893)/Closeprice!D893)*100</f>
        <v>-1.05587276673099</v>
      </c>
    </row>
    <row r="898" spans="1:4">
      <c r="A898" s="8">
        <v>45141</v>
      </c>
      <c r="B898" s="4">
        <f>((Closeprice!B895-Closeprice!B894)/Closeprice!B894)*100</f>
        <v>0.230889479713319</v>
      </c>
      <c r="C898" s="4">
        <f>((Closeprice!C895-Closeprice!C894)/Closeprice!C894)*100</f>
        <v>0.138507441141023</v>
      </c>
      <c r="D898" s="4">
        <f>((Closeprice!D895-Closeprice!D894)/Closeprice!D894)*100</f>
        <v>-0.728558382468198</v>
      </c>
    </row>
    <row r="899" spans="1:4">
      <c r="A899" s="8">
        <v>45142</v>
      </c>
      <c r="B899" s="4">
        <f>((Closeprice!B896-Closeprice!B895)/Closeprice!B895)*100</f>
        <v>0.657750474434491</v>
      </c>
      <c r="C899" s="4">
        <f>((Closeprice!C896-Closeprice!C895)/Closeprice!C895)*100</f>
        <v>0.650768629094585</v>
      </c>
      <c r="D899" s="4">
        <f>((Closeprice!D896-Closeprice!D895)/Closeprice!D895)*100</f>
        <v>0.71868638966417</v>
      </c>
    </row>
    <row r="900" spans="1:4">
      <c r="A900" s="8">
        <v>45145</v>
      </c>
      <c r="B900" s="4">
        <f>((Closeprice!B897-Closeprice!B896)/Closeprice!B896)*100</f>
        <v>0.260645297421052</v>
      </c>
      <c r="C900" s="4">
        <f>((Closeprice!C897-Closeprice!C896)/Closeprice!C896)*100</f>
        <v>0.558173582833877</v>
      </c>
      <c r="D900" s="4">
        <f>((Closeprice!D897-Closeprice!D896)/Closeprice!D896)*100</f>
        <v>0.368988754949648</v>
      </c>
    </row>
    <row r="901" spans="1:4">
      <c r="A901" s="8">
        <v>45146</v>
      </c>
      <c r="B901" s="4">
        <f>((Closeprice!B898-Closeprice!B897)/Closeprice!B897)*100</f>
        <v>0.24716981883315</v>
      </c>
      <c r="C901" s="4">
        <f>((Closeprice!C898-Closeprice!C897)/Closeprice!C897)*100</f>
        <v>0.153242456073022</v>
      </c>
      <c r="D901" s="4">
        <f>((Closeprice!D898-Closeprice!D897)/Closeprice!D897)*100</f>
        <v>-0.130922777068348</v>
      </c>
    </row>
    <row r="902" spans="1:4">
      <c r="A902" s="8">
        <v>45147</v>
      </c>
      <c r="B902" s="4">
        <f>((Closeprice!B899-Closeprice!B898)/Closeprice!B898)*100</f>
        <v>0.571364212911757</v>
      </c>
      <c r="C902" s="4">
        <f>((Closeprice!C899-Closeprice!C898)/Closeprice!C898)*100</f>
        <v>0.394798781993253</v>
      </c>
      <c r="D902" s="4">
        <f>((Closeprice!D899-Closeprice!D898)/Closeprice!D898)*100</f>
        <v>0.273629296235678</v>
      </c>
    </row>
    <row r="903" spans="1:4">
      <c r="A903" s="8">
        <v>45148</v>
      </c>
      <c r="B903" s="4">
        <f>((Closeprice!B900-Closeprice!B899)/Closeprice!B899)*100</f>
        <v>-0.145640228860812</v>
      </c>
      <c r="C903" s="4">
        <f>((Closeprice!C900-Closeprice!C899)/Closeprice!C899)*100</f>
        <v>-0.0921061217289462</v>
      </c>
      <c r="D903" s="4">
        <f>((Closeprice!D900-Closeprice!D899)/Closeprice!D899)*100</f>
        <v>-0.435699434503476</v>
      </c>
    </row>
    <row r="904" spans="1:4">
      <c r="A904" s="8">
        <v>45149</v>
      </c>
      <c r="B904" s="4">
        <f>((Closeprice!B901-Closeprice!B900)/Closeprice!B900)*100</f>
        <v>-0.305462849807641</v>
      </c>
      <c r="C904" s="4">
        <f>((Closeprice!C901-Closeprice!C900)/Closeprice!C900)*100</f>
        <v>-0.13055747187172</v>
      </c>
      <c r="D904" s="4">
        <f>((Closeprice!D901-Closeprice!D900)/Closeprice!D900)*100</f>
        <v>-0.58320514773587</v>
      </c>
    </row>
    <row r="905" spans="1:4">
      <c r="A905" s="8">
        <v>45152</v>
      </c>
      <c r="B905" s="4">
        <f>((Closeprice!B902-Closeprice!B901)/Closeprice!B901)*100</f>
        <v>-0.502683291674475</v>
      </c>
      <c r="C905" s="4">
        <f>((Closeprice!C902-Closeprice!C901)/Closeprice!C901)*100</f>
        <v>-0.436023393042819</v>
      </c>
      <c r="D905" s="4">
        <f>((Closeprice!D902-Closeprice!D901)/Closeprice!D901)*100</f>
        <v>-0.100347555113178</v>
      </c>
    </row>
    <row r="906" spans="1:4">
      <c r="A906" s="8">
        <v>45154</v>
      </c>
      <c r="B906" s="4">
        <f>((Closeprice!B903-Closeprice!B902)/Closeprice!B902)*100</f>
        <v>0.523819952661691</v>
      </c>
      <c r="C906" s="4">
        <f>((Closeprice!C903-Closeprice!C902)/Closeprice!C902)*100</f>
        <v>0.25121398639068</v>
      </c>
      <c r="D906" s="4">
        <f>((Closeprice!D903-Closeprice!D902)/Closeprice!D902)*100</f>
        <v>0.133297678692864</v>
      </c>
    </row>
    <row r="907" spans="1:4">
      <c r="A907" s="8">
        <v>45155</v>
      </c>
      <c r="B907" s="4">
        <f>((Closeprice!B904-Closeprice!B903)/Closeprice!B903)*100</f>
        <v>0.190213711365848</v>
      </c>
      <c r="C907" s="4">
        <f>((Closeprice!C904-Closeprice!C903)/Closeprice!C903)*100</f>
        <v>0.0563329458179683</v>
      </c>
      <c r="D907" s="4">
        <f>((Closeprice!D904-Closeprice!D903)/Closeprice!D903)*100</f>
        <v>-0.470800985252387</v>
      </c>
    </row>
    <row r="908" spans="1:4">
      <c r="A908" s="8">
        <v>45156</v>
      </c>
      <c r="B908" s="4">
        <f>((Closeprice!B905-Closeprice!B904)/Closeprice!B904)*100</f>
        <v>-0.228931565975609</v>
      </c>
      <c r="C908" s="4">
        <f>((Closeprice!C905-Closeprice!C904)/Closeprice!C904)*100</f>
        <v>-0.410594239571436</v>
      </c>
      <c r="D908" s="4">
        <f>((Closeprice!D905-Closeprice!D904)/Closeprice!D904)*100</f>
        <v>-0.25415210445026</v>
      </c>
    </row>
    <row r="909" spans="1:4">
      <c r="A909" s="8">
        <v>45159</v>
      </c>
      <c r="B909" s="4">
        <f>((Closeprice!B906-Closeprice!B905)/Closeprice!B905)*100</f>
        <v>0.714388555272003</v>
      </c>
      <c r="C909" s="4">
        <f>((Closeprice!C906-Closeprice!C905)/Closeprice!C905)*100</f>
        <v>0.869245724148966</v>
      </c>
      <c r="D909" s="4">
        <f>((Closeprice!D906-Closeprice!D905)/Closeprice!D905)*100</f>
        <v>0.483928230057084</v>
      </c>
    </row>
    <row r="910" spans="1:4">
      <c r="A910" s="8">
        <v>45160</v>
      </c>
      <c r="B910" s="4">
        <f>((Closeprice!B907-Closeprice!B906)/Closeprice!B906)*100</f>
        <v>0.885905821184422</v>
      </c>
      <c r="C910" s="4">
        <f>((Closeprice!C907-Closeprice!C906)/Closeprice!C906)*100</f>
        <v>0.942990788904749</v>
      </c>
      <c r="D910" s="4">
        <f>((Closeprice!D907-Closeprice!D906)/Closeprice!D906)*100</f>
        <v>0.112110060824804</v>
      </c>
    </row>
    <row r="911" spans="1:4">
      <c r="A911" s="8">
        <v>45161</v>
      </c>
      <c r="B911" s="4">
        <f>((Closeprice!B908-Closeprice!B907)/Closeprice!B907)*100</f>
        <v>0.601837814527607</v>
      </c>
      <c r="C911" s="4">
        <f>((Closeprice!C908-Closeprice!C907)/Closeprice!C907)*100</f>
        <v>0.423380109474606</v>
      </c>
      <c r="D911" s="4">
        <f>((Closeprice!D908-Closeprice!D907)/Closeprice!D907)*100</f>
        <v>0.197907179089707</v>
      </c>
    </row>
    <row r="912" spans="1:4">
      <c r="A912" s="8">
        <v>45162</v>
      </c>
      <c r="B912" s="4">
        <f>((Closeprice!B909-Closeprice!B908)/Closeprice!B908)*100</f>
        <v>0.212915506176881</v>
      </c>
      <c r="C912" s="4">
        <f>((Closeprice!C909-Closeprice!C908)/Closeprice!C908)*100</f>
        <v>0.107959640349956</v>
      </c>
      <c r="D912" s="4">
        <f>((Closeprice!D909-Closeprice!D908)/Closeprice!D908)*100</f>
        <v>-0.229351894625475</v>
      </c>
    </row>
    <row r="913" spans="1:4">
      <c r="A913" s="8">
        <v>45163</v>
      </c>
      <c r="B913" s="4">
        <f>((Closeprice!B910-Closeprice!B909)/Closeprice!B909)*100</f>
        <v>-0.240103544999629</v>
      </c>
      <c r="C913" s="4">
        <f>((Closeprice!C910-Closeprice!C909)/Closeprice!C909)*100</f>
        <v>-0.846509508020617</v>
      </c>
      <c r="D913" s="4">
        <f>((Closeprice!D910-Closeprice!D909)/Closeprice!D909)*100</f>
        <v>-0.631386851402765</v>
      </c>
    </row>
    <row r="914" spans="1:4">
      <c r="A914" s="8">
        <v>45166</v>
      </c>
      <c r="B914" s="4">
        <f>((Closeprice!B911-Closeprice!B910)/Closeprice!B910)*100</f>
        <v>0.672510175848884</v>
      </c>
      <c r="C914" s="4">
        <f>((Closeprice!C911-Closeprice!C910)/Closeprice!C910)*100</f>
        <v>0.590697739527203</v>
      </c>
      <c r="D914" s="4">
        <f>((Closeprice!D911-Closeprice!D910)/Closeprice!D910)*100</f>
        <v>0.203190931152844</v>
      </c>
    </row>
    <row r="915" spans="1:4">
      <c r="A915" s="8">
        <v>45167</v>
      </c>
      <c r="B915" s="4">
        <f>((Closeprice!B912-Closeprice!B911)/Closeprice!B911)*100</f>
        <v>0.686503331823613</v>
      </c>
      <c r="C915" s="4">
        <f>((Closeprice!C912-Closeprice!C911)/Closeprice!C911)*100</f>
        <v>0.445349029882821</v>
      </c>
      <c r="D915" s="4">
        <f>((Closeprice!D912-Closeprice!D911)/Closeprice!D911)*100</f>
        <v>0.245598388678204</v>
      </c>
    </row>
    <row r="916" spans="1:4">
      <c r="A916" s="8">
        <v>45168</v>
      </c>
      <c r="B916" s="4">
        <f>((Closeprice!B913-Closeprice!B912)/Closeprice!B912)*100</f>
        <v>0.830450565467589</v>
      </c>
      <c r="C916" s="4">
        <f>((Closeprice!C913-Closeprice!C912)/Closeprice!C912)*100</f>
        <v>0.550633647549995</v>
      </c>
      <c r="D916" s="4">
        <f>((Closeprice!D913-Closeprice!D912)/Closeprice!D912)*100</f>
        <v>0.0746824973609434</v>
      </c>
    </row>
    <row r="917" spans="1:4">
      <c r="A917" s="8">
        <v>45169</v>
      </c>
      <c r="B917" s="4">
        <f>((Closeprice!B914-Closeprice!B913)/Closeprice!B913)*100</f>
        <v>0.793815333799711</v>
      </c>
      <c r="C917" s="4">
        <f>((Closeprice!C914-Closeprice!C913)/Closeprice!C913)*100</f>
        <v>-0.023295405934466</v>
      </c>
      <c r="D917" s="4">
        <f>((Closeprice!D914-Closeprice!D913)/Closeprice!D913)*100</f>
        <v>-0.515318876493383</v>
      </c>
    </row>
    <row r="918" spans="1:4">
      <c r="A918" s="8">
        <v>45170</v>
      </c>
      <c r="B918" s="4">
        <f>((Closeprice!B915-Closeprice!B914)/Closeprice!B914)*100</f>
        <v>0.745375995425333</v>
      </c>
      <c r="C918" s="4">
        <f>((Closeprice!C915-Closeprice!C914)/Closeprice!C914)*100</f>
        <v>0.753254745101057</v>
      </c>
      <c r="D918" s="4">
        <f>((Closeprice!D915-Closeprice!D914)/Closeprice!D914)*100</f>
        <v>0.900569773320396</v>
      </c>
    </row>
    <row r="919" spans="1:4">
      <c r="A919" s="8">
        <v>45173</v>
      </c>
      <c r="B919" s="4">
        <f>((Closeprice!B916-Closeprice!B915)/Closeprice!B915)*100</f>
        <v>0.838069369942116</v>
      </c>
      <c r="C919" s="4">
        <f>((Closeprice!C916-Closeprice!C915)/Closeprice!C915)*100</f>
        <v>0.955731110122855</v>
      </c>
      <c r="D919" s="4">
        <f>((Closeprice!D916-Closeprice!D915)/Closeprice!D915)*100</f>
        <v>0.471521177150867</v>
      </c>
    </row>
    <row r="920" spans="1:4">
      <c r="A920" s="8">
        <v>45174</v>
      </c>
      <c r="B920" s="4">
        <f>((Closeprice!B917-Closeprice!B916)/Closeprice!B916)*100</f>
        <v>0.610614154715076</v>
      </c>
      <c r="C920" s="4">
        <f>((Closeprice!C917-Closeprice!C916)/Closeprice!C916)*100</f>
        <v>1.08932866902823</v>
      </c>
      <c r="D920" s="4">
        <f>((Closeprice!D917-Closeprice!D916)/Closeprice!D916)*100</f>
        <v>0.236810644483467</v>
      </c>
    </row>
    <row r="921" spans="1:4">
      <c r="A921" s="8">
        <v>45175</v>
      </c>
      <c r="B921" s="4">
        <f>((Closeprice!B918-Closeprice!B917)/Closeprice!B917)*100</f>
        <v>-0.0419865374408556</v>
      </c>
      <c r="C921" s="4">
        <f>((Closeprice!C918-Closeprice!C917)/Closeprice!C917)*100</f>
        <v>0.125585340210346</v>
      </c>
      <c r="D921" s="4">
        <f>((Closeprice!D918-Closeprice!D917)/Closeprice!D917)*100</f>
        <v>0.228586795750975</v>
      </c>
    </row>
    <row r="922" spans="1:4">
      <c r="A922" s="8">
        <v>45176</v>
      </c>
      <c r="B922" s="4">
        <f>((Closeprice!B919-Closeprice!B918)/Closeprice!B918)*100</f>
        <v>0.402122765497863</v>
      </c>
      <c r="C922" s="4">
        <f>((Closeprice!C919-Closeprice!C918)/Closeprice!C918)*100</f>
        <v>0.787216012920712</v>
      </c>
      <c r="D922" s="4">
        <f>((Closeprice!D919-Closeprice!D918)/Closeprice!D918)*100</f>
        <v>0.563187550308553</v>
      </c>
    </row>
    <row r="923" spans="1:4">
      <c r="A923" s="8">
        <v>45177</v>
      </c>
      <c r="B923" s="4">
        <f>((Closeprice!B920-Closeprice!B919)/Closeprice!B919)*100</f>
        <v>0.43389698122448</v>
      </c>
      <c r="C923" s="4">
        <f>((Closeprice!C920-Closeprice!C919)/Closeprice!C919)*100</f>
        <v>0.917592717574987</v>
      </c>
      <c r="D923" s="4">
        <f>((Closeprice!D920-Closeprice!D919)/Closeprice!D919)*100</f>
        <v>0.520412274312368</v>
      </c>
    </row>
    <row r="924" spans="1:4">
      <c r="A924" s="8">
        <v>45180</v>
      </c>
      <c r="B924" s="4">
        <f>((Closeprice!B921-Closeprice!B920)/Closeprice!B920)*100</f>
        <v>0.697397961090286</v>
      </c>
      <c r="C924" s="4">
        <f>((Closeprice!C921-Closeprice!C920)/Closeprice!C920)*100</f>
        <v>1.20274240940254</v>
      </c>
      <c r="D924" s="4">
        <f>((Closeprice!D921-Closeprice!D920)/Closeprice!D920)*100</f>
        <v>0.884672706931262</v>
      </c>
    </row>
    <row r="925" spans="1:4">
      <c r="A925" s="8">
        <v>45181</v>
      </c>
      <c r="B925" s="4">
        <f>((Closeprice!B922-Closeprice!B921)/Closeprice!B921)*100</f>
        <v>-4.02419718997027</v>
      </c>
      <c r="C925" s="4">
        <f>((Closeprice!C922-Closeprice!C921)/Closeprice!C921)*100</f>
        <v>-2.96395338146485</v>
      </c>
      <c r="D925" s="4">
        <f>((Closeprice!D922-Closeprice!D921)/Closeprice!D921)*100</f>
        <v>-0.224424960370439</v>
      </c>
    </row>
    <row r="926" spans="1:4">
      <c r="A926" s="8">
        <v>45182</v>
      </c>
      <c r="B926" s="4">
        <f>((Closeprice!B923-Closeprice!B922)/Closeprice!B922)*100</f>
        <v>0.849152875097954</v>
      </c>
      <c r="C926" s="4">
        <f>((Closeprice!C923-Closeprice!C922)/Closeprice!C922)*100</f>
        <v>0.194421493205692</v>
      </c>
      <c r="D926" s="4">
        <f>((Closeprice!D923-Closeprice!D922)/Closeprice!D922)*100</f>
        <v>0.386045916786534</v>
      </c>
    </row>
    <row r="927" spans="1:4">
      <c r="A927" s="8">
        <v>45183</v>
      </c>
      <c r="B927" s="4">
        <f>((Closeprice!B924-Closeprice!B923)/Closeprice!B923)*100</f>
        <v>1.15216380609801</v>
      </c>
      <c r="C927" s="4">
        <f>((Closeprice!C924-Closeprice!C923)/Closeprice!C923)*100</f>
        <v>1.01890329237501</v>
      </c>
      <c r="D927" s="4">
        <f>((Closeprice!D924-Closeprice!D923)/Closeprice!D923)*100</f>
        <v>0.206727984586022</v>
      </c>
    </row>
    <row r="928" spans="1:4">
      <c r="A928" s="8">
        <v>45184</v>
      </c>
      <c r="B928" s="4">
        <f>((Closeprice!B925-Closeprice!B924)/Closeprice!B924)*100</f>
        <v>0.270526022822148</v>
      </c>
      <c r="C928" s="4">
        <f>((Closeprice!C925-Closeprice!C924)/Closeprice!C924)*100</f>
        <v>0.0939495967034143</v>
      </c>
      <c r="D928" s="4">
        <f>((Closeprice!D925-Closeprice!D924)/Closeprice!D924)*100</f>
        <v>0.478006084190414</v>
      </c>
    </row>
    <row r="929" spans="1:4">
      <c r="A929" s="8">
        <v>45187</v>
      </c>
      <c r="B929" s="4">
        <f>((Closeprice!B926-Closeprice!B925)/Closeprice!B925)*100</f>
        <v>-0.601133112124792</v>
      </c>
      <c r="C929" s="4">
        <f>((Closeprice!C926-Closeprice!C925)/Closeprice!C925)*100</f>
        <v>-0.266294461499739</v>
      </c>
      <c r="D929" s="4">
        <f>((Closeprice!D926-Closeprice!D925)/Closeprice!D925)*100</f>
        <v>-0.294674722935322</v>
      </c>
    </row>
    <row r="930" spans="1:4">
      <c r="A930" s="8">
        <v>45189</v>
      </c>
      <c r="B930" s="4">
        <f>((Closeprice!B927-Closeprice!B926)/Closeprice!B926)*100</f>
        <v>-0.507058824780947</v>
      </c>
      <c r="C930" s="4">
        <f>((Closeprice!C927-Closeprice!C926)/Closeprice!C926)*100</f>
        <v>-0.326353743397746</v>
      </c>
      <c r="D930" s="4">
        <f>((Closeprice!D927-Closeprice!D926)/Closeprice!D926)*100</f>
        <v>-1.10499261463023</v>
      </c>
    </row>
    <row r="931" spans="1:4">
      <c r="A931" s="8">
        <v>45190</v>
      </c>
      <c r="B931" s="4">
        <f>((Closeprice!B928-Closeprice!B927)/Closeprice!B927)*100</f>
        <v>-0.980339744189465</v>
      </c>
      <c r="C931" s="4">
        <f>((Closeprice!C928-Closeprice!C927)/Closeprice!C927)*100</f>
        <v>-0.992170026871525</v>
      </c>
      <c r="D931" s="4">
        <f>((Closeprice!D928-Closeprice!D927)/Closeprice!D927)*100</f>
        <v>-0.783963021710448</v>
      </c>
    </row>
    <row r="932" spans="1:4">
      <c r="A932" s="8">
        <v>45191</v>
      </c>
      <c r="B932" s="4">
        <f>((Closeprice!B929-Closeprice!B928)/Closeprice!B928)*100</f>
        <v>0.0370642820988782</v>
      </c>
      <c r="C932" s="4">
        <f>((Closeprice!C929-Closeprice!C928)/Closeprice!C928)*100</f>
        <v>-0.136438611533178</v>
      </c>
      <c r="D932" s="4">
        <f>((Closeprice!D929-Closeprice!D928)/Closeprice!D928)*100</f>
        <v>-0.318409764566115</v>
      </c>
    </row>
    <row r="933" spans="1:4">
      <c r="A933" s="8">
        <v>45194</v>
      </c>
      <c r="B933" s="4">
        <f>((Closeprice!B930-Closeprice!B929)/Closeprice!B929)*100</f>
        <v>0.118113805903685</v>
      </c>
      <c r="C933" s="4">
        <f>((Closeprice!C930-Closeprice!C929)/Closeprice!C929)*100</f>
        <v>0.455479336287231</v>
      </c>
      <c r="D933" s="4">
        <f>((Closeprice!D930-Closeprice!D929)/Closeprice!D929)*100</f>
        <v>-0.0258163242102317</v>
      </c>
    </row>
    <row r="934" spans="1:4">
      <c r="A934" s="8">
        <v>45195</v>
      </c>
      <c r="B934" s="4">
        <f>((Closeprice!B931-Closeprice!B930)/Closeprice!B930)*100</f>
        <v>0.333546713385668</v>
      </c>
      <c r="C934" s="4">
        <f>((Closeprice!C931-Closeprice!C930)/Closeprice!C930)*100</f>
        <v>-0.0865574800244743</v>
      </c>
      <c r="D934" s="4">
        <f>((Closeprice!D931-Closeprice!D930)/Closeprice!D930)*100</f>
        <v>-0.0293017356260884</v>
      </c>
    </row>
    <row r="935" spans="1:4">
      <c r="A935" s="8">
        <v>45196</v>
      </c>
      <c r="B935" s="4">
        <f>((Closeprice!B932-Closeprice!B931)/Closeprice!B931)*100</f>
        <v>0.676185359301542</v>
      </c>
      <c r="C935" s="4">
        <f>((Closeprice!C932-Closeprice!C931)/Closeprice!C931)*100</f>
        <v>0.758954048617713</v>
      </c>
      <c r="D935" s="4">
        <f>((Closeprice!D932-Closeprice!D931)/Closeprice!D931)*100</f>
        <v>0.261116174614573</v>
      </c>
    </row>
    <row r="936" spans="1:4">
      <c r="A936" s="8">
        <v>45197</v>
      </c>
      <c r="B936" s="4">
        <f>((Closeprice!B933-Closeprice!B932)/Closeprice!B932)*100</f>
        <v>-0.344587345047096</v>
      </c>
      <c r="C936" s="4">
        <f>((Closeprice!C933-Closeprice!C932)/Closeprice!C932)*100</f>
        <v>-1.19477422843236</v>
      </c>
      <c r="D936" s="4">
        <f>((Closeprice!D933-Closeprice!D932)/Closeprice!D932)*100</f>
        <v>-1.00570263025812</v>
      </c>
    </row>
    <row r="937" spans="1:4">
      <c r="A937" s="8">
        <v>45198</v>
      </c>
      <c r="B937" s="4">
        <f>((Closeprice!B934-Closeprice!B933)/Closeprice!B933)*100</f>
        <v>0.574762963159326</v>
      </c>
      <c r="C937" s="4">
        <f>((Closeprice!C934-Closeprice!C933)/Closeprice!C933)*100</f>
        <v>1.30582661734929</v>
      </c>
      <c r="D937" s="4">
        <f>((Closeprice!D934-Closeprice!D933)/Closeprice!D933)*100</f>
        <v>0.628780707503029</v>
      </c>
    </row>
    <row r="938" spans="1:4">
      <c r="A938" s="8">
        <v>45202</v>
      </c>
      <c r="B938" s="4">
        <f>((Closeprice!B935-Closeprice!B934)/Closeprice!B934)*100</f>
        <v>0.60526225413134</v>
      </c>
      <c r="C938" s="4">
        <f>((Closeprice!C935-Closeprice!C934)/Closeprice!C934)*100</f>
        <v>0.0868564728479992</v>
      </c>
      <c r="D938" s="4">
        <f>((Closeprice!D935-Closeprice!D934)/Closeprice!D934)*100</f>
        <v>-0.45587512076938</v>
      </c>
    </row>
    <row r="939" spans="1:4">
      <c r="A939" s="8">
        <v>45203</v>
      </c>
      <c r="B939" s="4">
        <f>((Closeprice!B936-Closeprice!B935)/Closeprice!B935)*100</f>
        <v>-0.955078092955778</v>
      </c>
      <c r="C939" s="4">
        <f>((Closeprice!C936-Closeprice!C935)/Closeprice!C935)*100</f>
        <v>-1.51917896245767</v>
      </c>
      <c r="D939" s="4">
        <f>((Closeprice!D936-Closeprice!D935)/Closeprice!D935)*100</f>
        <v>-0.54344387531887</v>
      </c>
    </row>
    <row r="940" spans="1:4">
      <c r="A940" s="8">
        <v>45204</v>
      </c>
      <c r="B940" s="4">
        <f>((Closeprice!B937-Closeprice!B936)/Closeprice!B936)*100</f>
        <v>0.59005585559301</v>
      </c>
      <c r="C940" s="4">
        <f>((Closeprice!C937-Closeprice!C936)/Closeprice!C936)*100</f>
        <v>-0.0333782350066256</v>
      </c>
      <c r="D940" s="4">
        <f>((Closeprice!D937-Closeprice!D936)/Closeprice!D936)*100</f>
        <v>0.514605762176876</v>
      </c>
    </row>
    <row r="941" spans="1:4">
      <c r="A941" s="8">
        <v>45205</v>
      </c>
      <c r="B941" s="4">
        <f>((Closeprice!B938-Closeprice!B937)/Closeprice!B937)*100</f>
        <v>0.560618186000295</v>
      </c>
      <c r="C941" s="4">
        <f>((Closeprice!C938-Closeprice!C937)/Closeprice!C937)*100</f>
        <v>0.662892160462335</v>
      </c>
      <c r="D941" s="4">
        <f>((Closeprice!D938-Closeprice!D937)/Closeprice!D937)*100</f>
        <v>0.550079448439314</v>
      </c>
    </row>
    <row r="942" spans="1:4">
      <c r="A942" s="8">
        <v>45208</v>
      </c>
      <c r="B942" s="4">
        <f>((Closeprice!B939-Closeprice!B938)/Closeprice!B938)*100</f>
        <v>-1.71851566986031</v>
      </c>
      <c r="C942" s="4">
        <f>((Closeprice!C939-Closeprice!C938)/Closeprice!C938)*100</f>
        <v>-1.21882331815974</v>
      </c>
      <c r="D942" s="4">
        <f>((Closeprice!D939-Closeprice!D938)/Closeprice!D938)*100</f>
        <v>-0.84143001586972</v>
      </c>
    </row>
    <row r="943" spans="1:4">
      <c r="A943" s="8">
        <v>45209</v>
      </c>
      <c r="B943" s="4">
        <f>((Closeprice!B940-Closeprice!B939)/Closeprice!B939)*100</f>
        <v>1.2599052833732</v>
      </c>
      <c r="C943" s="4">
        <f>((Closeprice!C940-Closeprice!C939)/Closeprice!C939)*100</f>
        <v>1.13871155365234</v>
      </c>
      <c r="D943" s="4">
        <f>((Closeprice!D940-Closeprice!D939)/Closeprice!D939)*100</f>
        <v>0.998889822290532</v>
      </c>
    </row>
    <row r="944" spans="1:4">
      <c r="A944" s="8">
        <v>45210</v>
      </c>
      <c r="B944" s="4">
        <f>((Closeprice!B941-Closeprice!B940)/Closeprice!B940)*100</f>
        <v>0.7728228776167</v>
      </c>
      <c r="C944" s="4">
        <f>((Closeprice!C941-Closeprice!C940)/Closeprice!C940)*100</f>
        <v>0.552523425376896</v>
      </c>
      <c r="D944" s="4">
        <f>((Closeprice!D941-Closeprice!D940)/Closeprice!D940)*100</f>
        <v>0.596000631169612</v>
      </c>
    </row>
    <row r="945" spans="1:4">
      <c r="A945" s="8">
        <v>45211</v>
      </c>
      <c r="B945" s="4">
        <f>((Closeprice!B942-Closeprice!B941)/Closeprice!B941)*100</f>
        <v>0.601949858229952</v>
      </c>
      <c r="C945" s="4">
        <f>((Closeprice!C942-Closeprice!C941)/Closeprice!C941)*100</f>
        <v>0.304581161337084</v>
      </c>
      <c r="D945" s="4">
        <f>((Closeprice!D942-Closeprice!D941)/Closeprice!D941)*100</f>
        <v>-0.0206041673590134</v>
      </c>
    </row>
    <row r="946" spans="1:4">
      <c r="A946" s="8">
        <v>45212</v>
      </c>
      <c r="B946" s="4">
        <f>((Closeprice!B943-Closeprice!B942)/Closeprice!B942)*100</f>
        <v>-0.0357867455528313</v>
      </c>
      <c r="C946" s="4">
        <f>((Closeprice!C943-Closeprice!C942)/Closeprice!C942)*100</f>
        <v>-0.0529348851412012</v>
      </c>
      <c r="D946" s="4">
        <f>((Closeprice!D943-Closeprice!D942)/Closeprice!D942)*100</f>
        <v>-0.17975854916768</v>
      </c>
    </row>
    <row r="947" spans="1:4">
      <c r="A947" s="8">
        <v>45215</v>
      </c>
      <c r="B947" s="4">
        <f>((Closeprice!B944-Closeprice!B943)/Closeprice!B943)*100</f>
        <v>0.343801452042601</v>
      </c>
      <c r="C947" s="4">
        <f>((Closeprice!C944-Closeprice!C943)/Closeprice!C943)*100</f>
        <v>0.253206717592788</v>
      </c>
      <c r="D947" s="4">
        <f>((Closeprice!D944-Closeprice!D943)/Closeprice!D943)*100</f>
        <v>-0.111885429320383</v>
      </c>
    </row>
    <row r="948" spans="1:4">
      <c r="A948" s="8">
        <v>45216</v>
      </c>
      <c r="B948" s="4">
        <f>((Closeprice!B945-Closeprice!B944)/Closeprice!B944)*100</f>
        <v>0.703385599425417</v>
      </c>
      <c r="C948" s="4">
        <f>((Closeprice!C945-Closeprice!C944)/Closeprice!C944)*100</f>
        <v>0.391695294037008</v>
      </c>
      <c r="D948" s="4">
        <f>((Closeprice!D945-Closeprice!D944)/Closeprice!D944)*100</f>
        <v>0.41910690092916</v>
      </c>
    </row>
    <row r="949" spans="1:4">
      <c r="A949" s="8">
        <v>45217</v>
      </c>
      <c r="B949" s="4">
        <f>((Closeprice!B946-Closeprice!B945)/Closeprice!B945)*100</f>
        <v>-0.318745688160525</v>
      </c>
      <c r="C949" s="4">
        <f>((Closeprice!C946-Closeprice!C945)/Closeprice!C945)*100</f>
        <v>-0.851656564438763</v>
      </c>
      <c r="D949" s="4">
        <f>((Closeprice!D946-Closeprice!D945)/Closeprice!D945)*100</f>
        <v>-0.750659632358698</v>
      </c>
    </row>
    <row r="950" spans="1:4">
      <c r="A950" s="8">
        <v>45218</v>
      </c>
      <c r="B950" s="4">
        <f>((Closeprice!B947-Closeprice!B946)/Closeprice!B946)*100</f>
        <v>0.0715239701497325</v>
      </c>
      <c r="C950" s="4">
        <f>((Closeprice!C947-Closeprice!C946)/Closeprice!C946)*100</f>
        <v>-0.0837227106305445</v>
      </c>
      <c r="D950" s="4">
        <f>((Closeprice!D947-Closeprice!D946)/Closeprice!D946)*100</f>
        <v>-0.275615519026841</v>
      </c>
    </row>
    <row r="951" spans="1:4">
      <c r="A951" s="8">
        <v>45219</v>
      </c>
      <c r="B951" s="4">
        <f>((Closeprice!B948-Closeprice!B947)/Closeprice!B947)*100</f>
        <v>-0.757128968613776</v>
      </c>
      <c r="C951" s="4">
        <f>((Closeprice!C948-Closeprice!C947)/Closeprice!C947)*100</f>
        <v>-1.0230242549141</v>
      </c>
      <c r="D951" s="4">
        <f>((Closeprice!D948-Closeprice!D947)/Closeprice!D947)*100</f>
        <v>-0.453070873325295</v>
      </c>
    </row>
    <row r="952" spans="1:4">
      <c r="A952" s="8">
        <v>45222</v>
      </c>
      <c r="B952" s="4">
        <f>((Closeprice!B949-Closeprice!B948)/Closeprice!B948)*100</f>
        <v>-4.1780719353947</v>
      </c>
      <c r="C952" s="4">
        <f>((Closeprice!C949-Closeprice!C948)/Closeprice!C948)*100</f>
        <v>-2.50567268260643</v>
      </c>
      <c r="D952" s="4">
        <f>((Closeprice!D949-Closeprice!D948)/Closeprice!D948)*100</f>
        <v>-1.48494368454179</v>
      </c>
    </row>
    <row r="953" spans="1:4">
      <c r="A953" s="8">
        <v>45224</v>
      </c>
      <c r="B953" s="4">
        <f>((Closeprice!B950-Closeprice!B949)/Closeprice!B949)*100</f>
        <v>-0.768084365245779</v>
      </c>
      <c r="C953" s="4">
        <f>((Closeprice!C950-Closeprice!C949)/Closeprice!C949)*100</f>
        <v>-0.521008441211847</v>
      </c>
      <c r="D953" s="4">
        <f>((Closeprice!D950-Closeprice!D949)/Closeprice!D949)*100</f>
        <v>-0.797304377923366</v>
      </c>
    </row>
    <row r="954" spans="1:4">
      <c r="A954" s="8">
        <v>45225</v>
      </c>
      <c r="B954" s="4">
        <f>((Closeprice!B951-Closeprice!B950)/Closeprice!B950)*100</f>
        <v>-0.320112461975127</v>
      </c>
      <c r="C954" s="4">
        <f>((Closeprice!C951-Closeprice!C950)/Closeprice!C950)*100</f>
        <v>-1.06222200517527</v>
      </c>
      <c r="D954" s="4">
        <f>((Closeprice!D951-Closeprice!D950)/Closeprice!D950)*100</f>
        <v>-1.36540092534494</v>
      </c>
    </row>
    <row r="955" spans="1:4">
      <c r="A955" s="8">
        <v>45226</v>
      </c>
      <c r="B955" s="4">
        <f>((Closeprice!B952-Closeprice!B951)/Closeprice!B951)*100</f>
        <v>1.88560582499709</v>
      </c>
      <c r="C955" s="4">
        <f>((Closeprice!C952-Closeprice!C951)/Closeprice!C951)*100</f>
        <v>1.70262146696892</v>
      </c>
      <c r="D955" s="4">
        <f>((Closeprice!D952-Closeprice!D951)/Closeprice!D951)*100</f>
        <v>1.09558550068928</v>
      </c>
    </row>
    <row r="956" spans="1:4">
      <c r="A956" s="8">
        <v>45229</v>
      </c>
      <c r="B956" s="4">
        <f>((Closeprice!B953-Closeprice!B952)/Closeprice!B952)*100</f>
        <v>0.0635165391049625</v>
      </c>
      <c r="C956" s="4">
        <f>((Closeprice!C953-Closeprice!C952)/Closeprice!C952)*100</f>
        <v>0.131972637373202</v>
      </c>
      <c r="D956" s="4">
        <f>((Closeprice!D953-Closeprice!D952)/Closeprice!D952)*100</f>
        <v>0.471738559198979</v>
      </c>
    </row>
    <row r="957" spans="1:4">
      <c r="A957" s="8">
        <v>45230</v>
      </c>
      <c r="B957" s="4">
        <f>((Closeprice!B954-Closeprice!B953)/Closeprice!B953)*100</f>
        <v>0.0206981788311799</v>
      </c>
      <c r="C957" s="4">
        <f>((Closeprice!C954-Closeprice!C953)/Closeprice!C953)*100</f>
        <v>0.293802604324316</v>
      </c>
      <c r="D957" s="4">
        <f>((Closeprice!D954-Closeprice!D953)/Closeprice!D953)*100</f>
        <v>-0.23799658903674</v>
      </c>
    </row>
    <row r="958" spans="1:4">
      <c r="A958" s="8">
        <v>45231</v>
      </c>
      <c r="B958" s="4">
        <f>((Closeprice!B955-Closeprice!B954)/Closeprice!B954)*100</f>
        <v>-0.0977542789504525</v>
      </c>
      <c r="C958" s="4">
        <f>((Closeprice!C955-Closeprice!C954)/Closeprice!C954)*100</f>
        <v>-0.346998409350581</v>
      </c>
      <c r="D958" s="4">
        <f>((Closeprice!D955-Closeprice!D954)/Closeprice!D954)*100</f>
        <v>-0.486511247985521</v>
      </c>
    </row>
    <row r="959" spans="1:4">
      <c r="A959" s="8">
        <v>45232</v>
      </c>
      <c r="B959" s="4">
        <f>((Closeprice!B956-Closeprice!B955)/Closeprice!B955)*100</f>
        <v>0.967789776376703</v>
      </c>
      <c r="C959" s="4">
        <f>((Closeprice!C956-Closeprice!C955)/Closeprice!C955)*100</f>
        <v>1.20356441341851</v>
      </c>
      <c r="D959" s="4">
        <f>((Closeprice!D956-Closeprice!D955)/Closeprice!D955)*100</f>
        <v>0.882802339349941</v>
      </c>
    </row>
    <row r="960" spans="1:4">
      <c r="A960" s="8">
        <v>45233</v>
      </c>
      <c r="B960" s="4">
        <f>((Closeprice!B957-Closeprice!B956)/Closeprice!B956)*100</f>
        <v>0.937433874794706</v>
      </c>
      <c r="C960" s="4">
        <f>((Closeprice!C957-Closeprice!C956)/Closeprice!C956)*100</f>
        <v>0.712217757175731</v>
      </c>
      <c r="D960" s="4">
        <f>((Closeprice!D957-Closeprice!D956)/Closeprice!D956)*100</f>
        <v>0.5827433743865</v>
      </c>
    </row>
    <row r="961" spans="1:4">
      <c r="A961" s="8">
        <v>45236</v>
      </c>
      <c r="B961" s="4">
        <f>((Closeprice!B958-Closeprice!B957)/Closeprice!B957)*100</f>
        <v>1.00013142121671</v>
      </c>
      <c r="C961" s="4">
        <f>((Closeprice!C958-Closeprice!C957)/Closeprice!C957)*100</f>
        <v>0.899140593637603</v>
      </c>
      <c r="D961" s="4">
        <f>((Closeprice!D958-Closeprice!D957)/Closeprice!D957)*100</f>
        <v>0.939968544736299</v>
      </c>
    </row>
    <row r="962" spans="1:4">
      <c r="A962" s="8">
        <v>45237</v>
      </c>
      <c r="B962" s="4">
        <f>((Closeprice!B959-Closeprice!B958)/Closeprice!B958)*100</f>
        <v>0.375661793757415</v>
      </c>
      <c r="C962" s="4">
        <f>((Closeprice!C959-Closeprice!C958)/Closeprice!C958)*100</f>
        <v>0.527369203100078</v>
      </c>
      <c r="D962" s="4">
        <f>((Closeprice!D959-Closeprice!D958)/Closeprice!D958)*100</f>
        <v>0.0559081211622406</v>
      </c>
    </row>
    <row r="963" spans="1:4">
      <c r="A963" s="8">
        <v>45238</v>
      </c>
      <c r="B963" s="4">
        <f>((Closeprice!B960-Closeprice!B959)/Closeprice!B959)*100</f>
        <v>0.603763761683344</v>
      </c>
      <c r="C963" s="4">
        <f>((Closeprice!C960-Closeprice!C959)/Closeprice!C959)*100</f>
        <v>0.782259627810796</v>
      </c>
      <c r="D963" s="4">
        <f>((Closeprice!D960-Closeprice!D959)/Closeprice!D959)*100</f>
        <v>0.232166412988329</v>
      </c>
    </row>
    <row r="964" spans="1:4">
      <c r="A964" s="8">
        <v>45239</v>
      </c>
      <c r="B964" s="4">
        <f>((Closeprice!B961-Closeprice!B960)/Closeprice!B960)*100</f>
        <v>-0.271534286094363</v>
      </c>
      <c r="C964" s="4">
        <f>((Closeprice!C961-Closeprice!C960)/Closeprice!C960)*100</f>
        <v>0.0565934968647036</v>
      </c>
      <c r="D964" s="4">
        <f>((Closeprice!D961-Closeprice!D960)/Closeprice!D960)*100</f>
        <v>-0.237702826922372</v>
      </c>
    </row>
    <row r="965" spans="1:4">
      <c r="A965" s="8">
        <v>45240</v>
      </c>
      <c r="B965" s="4">
        <f>((Closeprice!B962-Closeprice!B961)/Closeprice!B961)*100</f>
        <v>0.379666052895891</v>
      </c>
      <c r="C965" s="4">
        <f>((Closeprice!C962-Closeprice!C961)/Closeprice!C961)*100</f>
        <v>0.326183562973178</v>
      </c>
      <c r="D965" s="4">
        <f>((Closeprice!D962-Closeprice!D961)/Closeprice!D961)*100</f>
        <v>0.0990420522812105</v>
      </c>
    </row>
    <row r="966" spans="1:4">
      <c r="A966" s="8">
        <v>45242</v>
      </c>
      <c r="B966" s="4">
        <f>((Closeprice!B963-Closeprice!B962)/Closeprice!B962)*100</f>
        <v>1.13948444399975</v>
      </c>
      <c r="C966" s="4">
        <f>((Closeprice!C963-Closeprice!C962)/Closeprice!C962)*100</f>
        <v>0.666981308494425</v>
      </c>
      <c r="D966" s="4">
        <f>((Closeprice!D963-Closeprice!D962)/Closeprice!D962)*100</f>
        <v>0.528242310208539</v>
      </c>
    </row>
    <row r="967" spans="1:4">
      <c r="A967" s="8">
        <v>45243</v>
      </c>
      <c r="B967" s="4">
        <f>((Closeprice!B964-Closeprice!B963)/Closeprice!B963)*100</f>
        <v>-0.00517826632674406</v>
      </c>
      <c r="C967" s="4">
        <f>((Closeprice!C964-Closeprice!C963)/Closeprice!C963)*100</f>
        <v>0.104656816541588</v>
      </c>
      <c r="D967" s="4">
        <f>((Closeprice!D964-Closeprice!D963)/Closeprice!D963)*100</f>
        <v>-0.378368203087176</v>
      </c>
    </row>
    <row r="968" spans="1:4">
      <c r="A968" s="8">
        <v>45245</v>
      </c>
      <c r="B968" s="4">
        <f>((Closeprice!B965-Closeprice!B964)/Closeprice!B964)*100</f>
        <v>1.12971919718802</v>
      </c>
      <c r="C968" s="4">
        <f>((Closeprice!C965-Closeprice!C964)/Closeprice!C964)*100</f>
        <v>0.914812608459171</v>
      </c>
      <c r="D968" s="4">
        <f>((Closeprice!D965-Closeprice!D964)/Closeprice!D964)*100</f>
        <v>1.12618874729047</v>
      </c>
    </row>
    <row r="969" spans="1:4">
      <c r="A969" s="8">
        <v>45246</v>
      </c>
      <c r="B969" s="4">
        <f>((Closeprice!B966-Closeprice!B965)/Closeprice!B965)*100</f>
        <v>0.517953478703058</v>
      </c>
      <c r="C969" s="4">
        <f>((Closeprice!C966-Closeprice!C965)/Closeprice!C965)*100</f>
        <v>0.520957416645451</v>
      </c>
      <c r="D969" s="4">
        <f>((Closeprice!D966-Closeprice!D965)/Closeprice!D965)*100</f>
        <v>0.446312979646308</v>
      </c>
    </row>
    <row r="970" spans="1:4">
      <c r="A970" s="8">
        <v>45247</v>
      </c>
      <c r="B970" s="4">
        <f>((Closeprice!B967-Closeprice!B966)/Closeprice!B966)*100</f>
        <v>0.361821954502574</v>
      </c>
      <c r="C970" s="4">
        <f>((Closeprice!C967-Closeprice!C966)/Closeprice!C966)*100</f>
        <v>0.270888904909524</v>
      </c>
      <c r="D970" s="4">
        <f>((Closeprice!D967-Closeprice!D966)/Closeprice!D966)*100</f>
        <v>-0.06377940828653</v>
      </c>
    </row>
    <row r="971" spans="1:4">
      <c r="A971" s="8">
        <v>45250</v>
      </c>
      <c r="B971" s="4">
        <f>((Closeprice!B968-Closeprice!B967)/Closeprice!B967)*100</f>
        <v>0.385619401479305</v>
      </c>
      <c r="C971" s="4">
        <f>((Closeprice!C968-Closeprice!C967)/Closeprice!C967)*100</f>
        <v>-0.0570990677813416</v>
      </c>
      <c r="D971" s="4">
        <f>((Closeprice!D968-Closeprice!D967)/Closeprice!D967)*100</f>
        <v>-0.218185009187447</v>
      </c>
    </row>
    <row r="972" spans="1:4">
      <c r="A972" s="8">
        <v>45251</v>
      </c>
      <c r="B972" s="4">
        <f>((Closeprice!B969-Closeprice!B968)/Closeprice!B968)*100</f>
        <v>0.196899072307761</v>
      </c>
      <c r="C972" s="4">
        <f>((Closeprice!C969-Closeprice!C968)/Closeprice!C968)*100</f>
        <v>0.137313887376849</v>
      </c>
      <c r="D972" s="4">
        <f>((Closeprice!D969-Closeprice!D968)/Closeprice!D968)*100</f>
        <v>0.331391002740949</v>
      </c>
    </row>
    <row r="973" spans="1:4">
      <c r="A973" s="8">
        <v>45252</v>
      </c>
      <c r="B973" s="4">
        <f>((Closeprice!B970-Closeprice!B969)/Closeprice!B969)*100</f>
        <v>-0.631741217586909</v>
      </c>
      <c r="C973" s="4">
        <f>((Closeprice!C970-Closeprice!C969)/Closeprice!C969)*100</f>
        <v>0.328909853017279</v>
      </c>
      <c r="D973" s="4">
        <f>((Closeprice!D970-Closeprice!D969)/Closeprice!D969)*100</f>
        <v>0.0618890777730537</v>
      </c>
    </row>
    <row r="974" spans="1:4">
      <c r="A974" s="8">
        <v>45253</v>
      </c>
      <c r="B974" s="4">
        <f>((Closeprice!B971-Closeprice!B970)/Closeprice!B970)*100</f>
        <v>0.4373391466669</v>
      </c>
      <c r="C974" s="4">
        <f>((Closeprice!C971-Closeprice!C970)/Closeprice!C970)*100</f>
        <v>0.148848904786524</v>
      </c>
      <c r="D974" s="4">
        <f>((Closeprice!D971-Closeprice!D970)/Closeprice!D970)*100</f>
        <v>-0.0104854358623138</v>
      </c>
    </row>
    <row r="975" spans="1:4">
      <c r="A975" s="8">
        <v>45254</v>
      </c>
      <c r="B975" s="4">
        <f>((Closeprice!B972-Closeprice!B971)/Closeprice!B971)*100</f>
        <v>0.141430155213435</v>
      </c>
      <c r="C975" s="4">
        <f>((Closeprice!C972-Closeprice!C971)/Closeprice!C971)*100</f>
        <v>0.128965564496191</v>
      </c>
      <c r="D975" s="4">
        <f>((Closeprice!D972-Closeprice!D971)/Closeprice!D971)*100</f>
        <v>-0.041813400730348</v>
      </c>
    </row>
    <row r="976" spans="1:4">
      <c r="A976" s="8">
        <v>45258</v>
      </c>
      <c r="B976" s="4">
        <f>((Closeprice!B973-Closeprice!B972)/Closeprice!B972)*100</f>
        <v>0.0612199423773952</v>
      </c>
      <c r="C976" s="4">
        <f>((Closeprice!C973-Closeprice!C972)/Closeprice!C972)*100</f>
        <v>0.299788250002461</v>
      </c>
      <c r="D976" s="4">
        <f>((Closeprice!D973-Closeprice!D972)/Closeprice!D972)*100</f>
        <v>0.695455173219729</v>
      </c>
    </row>
    <row r="977" spans="1:4">
      <c r="A977" s="8">
        <v>45259</v>
      </c>
      <c r="B977" s="4">
        <f>((Closeprice!B974-Closeprice!B973)/Closeprice!B973)*100</f>
        <v>0.396443432184338</v>
      </c>
      <c r="C977" s="4">
        <f>((Closeprice!C974-Closeprice!C973)/Closeprice!C973)*100</f>
        <v>0.784339899410124</v>
      </c>
      <c r="D977" s="4">
        <f>((Closeprice!D974-Closeprice!D973)/Closeprice!D973)*100</f>
        <v>0.948476068519221</v>
      </c>
    </row>
    <row r="978" spans="1:4">
      <c r="A978" s="8">
        <v>45260</v>
      </c>
      <c r="B978" s="4">
        <f>((Closeprice!B975-Closeprice!B974)/Closeprice!B974)*100</f>
        <v>0.955349107279725</v>
      </c>
      <c r="C978" s="4">
        <f>((Closeprice!C975-Closeprice!C974)/Closeprice!C974)*100</f>
        <v>0.826653041186078</v>
      </c>
      <c r="D978" s="4">
        <f>((Closeprice!D975-Closeprice!D974)/Closeprice!D974)*100</f>
        <v>0.319937919763393</v>
      </c>
    </row>
    <row r="979" spans="1:4">
      <c r="A979" s="8">
        <v>45261</v>
      </c>
      <c r="B979" s="4">
        <f>((Closeprice!B976-Closeprice!B975)/Closeprice!B975)*100</f>
        <v>0.481402649039755</v>
      </c>
      <c r="C979" s="4">
        <f>((Closeprice!C976-Closeprice!C975)/Closeprice!C975)*100</f>
        <v>0.964315593982103</v>
      </c>
      <c r="D979" s="4">
        <f>((Closeprice!D976-Closeprice!D975)/Closeprice!D975)*100</f>
        <v>0.642002317979962</v>
      </c>
    </row>
    <row r="980" spans="1:4">
      <c r="A980" s="8">
        <v>45264</v>
      </c>
      <c r="B980" s="4">
        <f>((Closeprice!B977-Closeprice!B976)/Closeprice!B976)*100</f>
        <v>1.19570694247099</v>
      </c>
      <c r="C980" s="4">
        <f>((Closeprice!C977-Closeprice!C976)/Closeprice!C976)*100</f>
        <v>1.19409855100622</v>
      </c>
      <c r="D980" s="4">
        <f>((Closeprice!D977-Closeprice!D976)/Closeprice!D976)*100</f>
        <v>2.07119196728949</v>
      </c>
    </row>
    <row r="981" spans="1:4">
      <c r="A981" s="8">
        <v>45265</v>
      </c>
      <c r="B981" s="4">
        <f>((Closeprice!B978-Closeprice!B977)/Closeprice!B977)*100</f>
        <v>0.117414894298574</v>
      </c>
      <c r="C981" s="4">
        <f>((Closeprice!C978-Closeprice!C977)/Closeprice!C977)*100</f>
        <v>0.141458112855616</v>
      </c>
      <c r="D981" s="4">
        <f>((Closeprice!D978-Closeprice!D977)/Closeprice!D977)*100</f>
        <v>1.00970150105153</v>
      </c>
    </row>
    <row r="982" spans="1:4">
      <c r="A982" s="8">
        <v>45266</v>
      </c>
      <c r="B982" s="4">
        <f>((Closeprice!B979-Closeprice!B978)/Closeprice!B978)*100</f>
        <v>0.183069212279258</v>
      </c>
      <c r="C982" s="4">
        <f>((Closeprice!C979-Closeprice!C978)/Closeprice!C978)*100</f>
        <v>0.189761441536449</v>
      </c>
      <c r="D982" s="4">
        <f>((Closeprice!D979-Closeprice!D978)/Closeprice!D978)*100</f>
        <v>0.609428572862864</v>
      </c>
    </row>
    <row r="983" spans="1:4">
      <c r="A983" s="8">
        <v>45267</v>
      </c>
      <c r="B983" s="4">
        <f>((Closeprice!B980-Closeprice!B979)/Closeprice!B979)*100</f>
        <v>0.275656383995415</v>
      </c>
      <c r="C983" s="4">
        <f>((Closeprice!C980-Closeprice!C979)/Closeprice!C979)*100</f>
        <v>0.660130573776227</v>
      </c>
      <c r="D983" s="4">
        <f>((Closeprice!D980-Closeprice!D979)/Closeprice!D979)*100</f>
        <v>0.0214552657708596</v>
      </c>
    </row>
    <row r="984" spans="1:4">
      <c r="A984" s="8">
        <v>45268</v>
      </c>
      <c r="B984" s="4">
        <f>((Closeprice!B981-Closeprice!B980)/Closeprice!B980)*100</f>
        <v>-0.444633361549785</v>
      </c>
      <c r="C984" s="4">
        <f>((Closeprice!C981-Closeprice!C980)/Closeprice!C980)*100</f>
        <v>-0.160350394468175</v>
      </c>
      <c r="D984" s="4">
        <f>((Closeprice!D981-Closeprice!D980)/Closeprice!D980)*100</f>
        <v>0.0995211014666327</v>
      </c>
    </row>
    <row r="985" spans="1:4">
      <c r="A985" s="8">
        <v>45271</v>
      </c>
      <c r="B985" s="4">
        <f>((Closeprice!B982-Closeprice!B981)/Closeprice!B981)*100</f>
        <v>0.706080643007047</v>
      </c>
      <c r="C985" s="4">
        <f>((Closeprice!C982-Closeprice!C981)/Closeprice!C981)*100</f>
        <v>0.905587302792692</v>
      </c>
      <c r="D985" s="4">
        <f>((Closeprice!D982-Closeprice!D981)/Closeprice!D981)*100</f>
        <v>0.213795010951386</v>
      </c>
    </row>
    <row r="986" spans="1:4">
      <c r="A986" s="8">
        <v>45272</v>
      </c>
      <c r="B986" s="4">
        <f>((Closeprice!B983-Closeprice!B982)/Closeprice!B982)*100</f>
        <v>-0.267160450880058</v>
      </c>
      <c r="C986" s="4">
        <f>((Closeprice!C983-Closeprice!C982)/Closeprice!C982)*100</f>
        <v>-0.404768256553543</v>
      </c>
      <c r="D986" s="4">
        <f>((Closeprice!D983-Closeprice!D982)/Closeprice!D982)*100</f>
        <v>-0.515320368892301</v>
      </c>
    </row>
    <row r="987" spans="1:4">
      <c r="A987" s="8">
        <v>45273</v>
      </c>
      <c r="B987" s="4">
        <f>((Closeprice!B984-Closeprice!B983)/Closeprice!B983)*100</f>
        <v>0.726092257026376</v>
      </c>
      <c r="C987" s="4">
        <f>((Closeprice!C984-Closeprice!C983)/Closeprice!C983)*100</f>
        <v>1.05982119394265</v>
      </c>
      <c r="D987" s="4">
        <f>((Closeprice!D984-Closeprice!D983)/Closeprice!D983)*100</f>
        <v>0.157958733280923</v>
      </c>
    </row>
    <row r="988" spans="1:4">
      <c r="A988" s="8">
        <v>45274</v>
      </c>
      <c r="B988" s="4">
        <f>((Closeprice!B985-Closeprice!B984)/Closeprice!B984)*100</f>
        <v>0.620819132079664</v>
      </c>
      <c r="C988" s="4">
        <f>((Closeprice!C985-Closeprice!C984)/Closeprice!C984)*100</f>
        <v>1.064721401341</v>
      </c>
      <c r="D988" s="4">
        <f>((Closeprice!D985-Closeprice!D984)/Closeprice!D984)*100</f>
        <v>1.27789707201615</v>
      </c>
    </row>
    <row r="989" spans="1:4">
      <c r="A989" s="8">
        <v>45275</v>
      </c>
      <c r="B989" s="4">
        <f>((Closeprice!B986-Closeprice!B985)/Closeprice!B985)*100</f>
        <v>0.576646440544207</v>
      </c>
      <c r="C989" s="4">
        <f>((Closeprice!C986-Closeprice!C985)/Closeprice!C985)*100</f>
        <v>-0.0704231962027295</v>
      </c>
      <c r="D989" s="4">
        <f>((Closeprice!D986-Closeprice!D985)/Closeprice!D985)*100</f>
        <v>1.12206870638093</v>
      </c>
    </row>
    <row r="990" spans="1:4">
      <c r="A990" s="8">
        <v>45278</v>
      </c>
      <c r="B990" s="4">
        <f>((Closeprice!B987-Closeprice!B986)/Closeprice!B986)*100</f>
        <v>0.480143981412059</v>
      </c>
      <c r="C990" s="4">
        <f>((Closeprice!C987-Closeprice!C986)/Closeprice!C986)*100</f>
        <v>0.280758653364047</v>
      </c>
      <c r="D990" s="4">
        <f>((Closeprice!D987-Closeprice!D986)/Closeprice!D986)*100</f>
        <v>-0.0618891039846584</v>
      </c>
    </row>
    <row r="991" spans="1:4">
      <c r="A991" s="8">
        <v>45279</v>
      </c>
      <c r="B991" s="4">
        <f>((Closeprice!B988-Closeprice!B987)/Closeprice!B987)*100</f>
        <v>0.10010578151683</v>
      </c>
      <c r="C991" s="4">
        <f>((Closeprice!C988-Closeprice!C987)/Closeprice!C987)*100</f>
        <v>-0.313719181112509</v>
      </c>
      <c r="D991" s="4">
        <f>((Closeprice!D988-Closeprice!D987)/Closeprice!D987)*100</f>
        <v>0.180174688991432</v>
      </c>
    </row>
    <row r="992" spans="1:4">
      <c r="A992" s="8">
        <v>45280</v>
      </c>
      <c r="B992" s="4">
        <f>((Closeprice!B989-Closeprice!B988)/Closeprice!B988)*100</f>
        <v>-3.42136100322248</v>
      </c>
      <c r="C992" s="4">
        <f>((Closeprice!C989-Closeprice!C988)/Closeprice!C988)*100</f>
        <v>-3.12128137599797</v>
      </c>
      <c r="D992" s="4">
        <f>((Closeprice!D989-Closeprice!D988)/Closeprice!D988)*100</f>
        <v>-1.65357942936969</v>
      </c>
    </row>
    <row r="993" spans="1:4">
      <c r="A993" s="8">
        <v>45281</v>
      </c>
      <c r="B993" s="4">
        <f>((Closeprice!B990-Closeprice!B989)/Closeprice!B989)*100</f>
        <v>1.68708362300639</v>
      </c>
      <c r="C993" s="4">
        <f>((Closeprice!C990-Closeprice!C989)/Closeprice!C989)*100</f>
        <v>1.60685724783017</v>
      </c>
      <c r="D993" s="4">
        <f>((Closeprice!D990-Closeprice!D989)/Closeprice!D989)*100</f>
        <v>0.651568168432721</v>
      </c>
    </row>
    <row r="994" spans="1:4">
      <c r="A994" s="8">
        <v>45282</v>
      </c>
      <c r="B994" s="4">
        <f>((Closeprice!B991-Closeprice!B990)/Closeprice!B990)*100</f>
        <v>1.04082143727468</v>
      </c>
      <c r="C994" s="4">
        <f>((Closeprice!C991-Closeprice!C990)/Closeprice!C990)*100</f>
        <v>0.737620557474263</v>
      </c>
      <c r="D994" s="4">
        <f>((Closeprice!D991-Closeprice!D990)/Closeprice!D990)*100</f>
        <v>0.470945455886516</v>
      </c>
    </row>
    <row r="995" spans="1:4">
      <c r="A995" s="8">
        <v>45286</v>
      </c>
      <c r="B995" s="4">
        <f>((Closeprice!B992-Closeprice!B991)/Closeprice!B991)*100</f>
        <v>0.479408596070403</v>
      </c>
      <c r="C995" s="4">
        <f>((Closeprice!C992-Closeprice!C991)/Closeprice!C991)*100</f>
        <v>0.716362322992605</v>
      </c>
      <c r="D995" s="4">
        <f>((Closeprice!D992-Closeprice!D991)/Closeprice!D991)*100</f>
        <v>0.502385290119546</v>
      </c>
    </row>
    <row r="996" spans="1:4">
      <c r="A996" s="8">
        <v>45287</v>
      </c>
      <c r="B996" s="4">
        <f>((Closeprice!B993-Closeprice!B992)/Closeprice!B992)*100</f>
        <v>0.198563565576098</v>
      </c>
      <c r="C996" s="4">
        <f>((Closeprice!C993-Closeprice!C992)/Closeprice!C992)*100</f>
        <v>0.407197286753377</v>
      </c>
      <c r="D996" s="4">
        <f>((Closeprice!D993-Closeprice!D992)/Closeprice!D992)*100</f>
        <v>0.893101714497205</v>
      </c>
    </row>
    <row r="997" spans="1:4">
      <c r="A997" s="8">
        <v>45288</v>
      </c>
      <c r="B997" s="4">
        <f>((Closeprice!B994-Closeprice!B993)/Closeprice!B993)*100</f>
        <v>0.225578080781971</v>
      </c>
      <c r="C997" s="4">
        <f>((Closeprice!C994-Closeprice!C993)/Closeprice!C993)*100</f>
        <v>0.6649784536509</v>
      </c>
      <c r="D997" s="4">
        <f>((Closeprice!D994-Closeprice!D993)/Closeprice!D993)*100</f>
        <v>0.544680317058478</v>
      </c>
    </row>
    <row r="998" spans="1:4">
      <c r="A998" s="8">
        <v>45289</v>
      </c>
      <c r="B998" s="4">
        <f>((Closeprice!B995-Closeprice!B994)/Closeprice!B994)*100</f>
        <v>0.687692739657827</v>
      </c>
      <c r="C998" s="4">
        <f>((Closeprice!C995-Closeprice!C994)/Closeprice!C994)*100</f>
        <v>0.851479364293711</v>
      </c>
      <c r="D998" s="4">
        <f>((Closeprice!D995-Closeprice!D994)/Closeprice!D994)*100</f>
        <v>-0.068286255020966</v>
      </c>
    </row>
  </sheetData>
  <mergeCells count="1">
    <mergeCell ref="G6:J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6"/>
  <sheetViews>
    <sheetView workbookViewId="0">
      <selection activeCell="H13" sqref="H13"/>
    </sheetView>
  </sheetViews>
  <sheetFormatPr defaultColWidth="8.88888888888889" defaultRowHeight="14.4" outlineLevelRow="5"/>
  <cols>
    <col min="2" max="2" width="7.88888888888889" customWidth="1"/>
    <col min="4" max="4" width="19.7777777777778" customWidth="1"/>
  </cols>
  <sheetData>
    <row r="2" spans="1:4">
      <c r="A2" s="1" t="s">
        <v>17</v>
      </c>
      <c r="B2" s="1"/>
      <c r="C2" s="1"/>
      <c r="D2" s="1"/>
    </row>
    <row r="3" spans="1:9">
      <c r="A3" s="2"/>
      <c r="B3" s="3" t="s">
        <v>18</v>
      </c>
      <c r="C3" s="3" t="s">
        <v>16</v>
      </c>
      <c r="D3" s="3" t="s">
        <v>17</v>
      </c>
      <c r="G3" s="4"/>
      <c r="H3" s="4"/>
      <c r="I3" s="4"/>
    </row>
    <row r="4" spans="1:4">
      <c r="A4" s="3" t="s">
        <v>1</v>
      </c>
      <c r="B4" s="5">
        <v>1.35376887409777</v>
      </c>
      <c r="C4" s="5">
        <v>19.8780563858954</v>
      </c>
      <c r="D4" s="5">
        <f>B4/C4</f>
        <v>0.0681036841739892</v>
      </c>
    </row>
    <row r="5" spans="1:4">
      <c r="A5" s="3" t="s">
        <v>2</v>
      </c>
      <c r="B5" s="5">
        <v>4.28576894515565</v>
      </c>
      <c r="C5" s="5">
        <v>19.8701766176317</v>
      </c>
      <c r="D5" s="5">
        <f t="shared" ref="D5:D6" si="0">B5/C5</f>
        <v>0.2156885179044</v>
      </c>
    </row>
    <row r="6" spans="1:4">
      <c r="A6" s="3" t="s">
        <v>3</v>
      </c>
      <c r="B6" s="5">
        <v>-3.80121316042212</v>
      </c>
      <c r="C6" s="5">
        <v>20.0139998100172</v>
      </c>
      <c r="D6" s="5">
        <f t="shared" si="0"/>
        <v>-0.189927710427956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Closeprice</vt:lpstr>
      <vt:lpstr>Visualisation</vt:lpstr>
      <vt:lpstr>RegressionAnalysis</vt:lpstr>
      <vt:lpstr>Volatality</vt:lpstr>
      <vt:lpstr>RiskAdjustedReturn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Das</dc:creator>
  <cp:lastModifiedBy>Aniket Das</cp:lastModifiedBy>
  <dcterms:created xsi:type="dcterms:W3CDTF">2024-06-14T15:47:00Z</dcterms:created>
  <dcterms:modified xsi:type="dcterms:W3CDTF">2024-06-15T14:44:58Z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E57D983D8B964116B7646CE10288A3EC_11</vt:lpwstr>
  </property>
  <property fmtid="{D5CDD505-2E9C-101B-9397-08002B2CF9AE}" pid="3" name="KSOProductBuildVer">
    <vt:lpwstr>1033-12.2.0.17119</vt:lpwstr>
  </property>
</Properties>
</file>