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Labs\3sem\FPGA\lab4_z1\doc\"/>
    </mc:Choice>
  </mc:AlternateContent>
  <bookViews>
    <workbookView xWindow="0" yWindow="0" windowWidth="23040" windowHeight="876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1" l="1"/>
  <c r="E8" i="1" l="1"/>
  <c r="F8" i="1"/>
  <c r="D8" i="1"/>
</calcChain>
</file>

<file path=xl/sharedStrings.xml><?xml version="1.0" encoding="utf-8"?>
<sst xmlns="http://schemas.openxmlformats.org/spreadsheetml/2006/main" count="16" uniqueCount="16">
  <si>
    <t>Clock</t>
  </si>
  <si>
    <t>Estimated ( ns)</t>
  </si>
  <si>
    <t>Target ( ns)</t>
  </si>
  <si>
    <t>(cycles)</t>
  </si>
  <si>
    <t xml:space="preserve"> (ns)</t>
  </si>
  <si>
    <t>Iteration
Interval</t>
  </si>
  <si>
    <t>sol1</t>
  </si>
  <si>
    <t>sol2</t>
  </si>
  <si>
    <t>sol3</t>
  </si>
  <si>
    <t>sol4</t>
  </si>
  <si>
    <t>BRAM_18K</t>
  </si>
  <si>
    <t>DSP48E</t>
  </si>
  <si>
    <t>FF</t>
  </si>
  <si>
    <t>LUT</t>
  </si>
  <si>
    <t>URAM</t>
  </si>
  <si>
    <t>Resources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</si>
</sst>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3" x14ac:knownFonts="1">
    <font>
      <sz val="11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0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/>
    </xf>
    <xf numFmtId="1" fontId="2" fillId="2" borderId="1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left" vertical="center"/>
    </xf>
    <xf numFmtId="1" fontId="1" fillId="3" borderId="1" xfId="0" applyNumberFormat="1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II</c:v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Лист1!$D$4:$G$4</c:f>
              <c:strCache>
                <c:ptCount val="4"/>
                <c:pt idx="0">
                  <c:v>sol1</c:v>
                </c:pt>
                <c:pt idx="1">
                  <c:v>sol2</c:v>
                </c:pt>
                <c:pt idx="2">
                  <c:v>sol3</c:v>
                </c:pt>
                <c:pt idx="3">
                  <c:v>sol4</c:v>
                </c:pt>
              </c:strCache>
            </c:strRef>
          </c:cat>
          <c:val>
            <c:numRef>
              <c:f>Лист1!$D$8:$G$8</c:f>
              <c:numCache>
                <c:formatCode>0</c:formatCode>
                <c:ptCount val="4"/>
                <c:pt idx="0">
                  <c:v>427.98600000000005</c:v>
                </c:pt>
                <c:pt idx="1">
                  <c:v>278.35599999999999</c:v>
                </c:pt>
                <c:pt idx="2">
                  <c:v>225.83599999999998</c:v>
                </c:pt>
                <c:pt idx="3">
                  <c:v>92.053000000000011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68-4503-8074-4B1EF57FA47F}"/>
            </c:ext>
          </c:extLst>
        </c:ser>
        <c:ser>
          <c:idx val="1"/>
          <c:order val="1"/>
          <c:tx>
            <c:v>FF</c:v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Лист1!$D$4:$G$4</c:f>
              <c:strCache>
                <c:ptCount val="4"/>
                <c:pt idx="0">
                  <c:v>sol1</c:v>
                </c:pt>
                <c:pt idx="1">
                  <c:v>sol2</c:v>
                </c:pt>
                <c:pt idx="2">
                  <c:v>sol3</c:v>
                </c:pt>
                <c:pt idx="3">
                  <c:v>sol4</c:v>
                </c:pt>
              </c:strCache>
            </c:strRef>
          </c:cat>
          <c:val>
            <c:numRef>
              <c:f>Лист1!$D$11:$G$11</c:f>
              <c:numCache>
                <c:formatCode>0</c:formatCode>
                <c:ptCount val="4"/>
                <c:pt idx="0">
                  <c:v>86</c:v>
                </c:pt>
                <c:pt idx="1">
                  <c:v>266</c:v>
                </c:pt>
                <c:pt idx="2" formatCode="General">
                  <c:v>266</c:v>
                </c:pt>
                <c:pt idx="3">
                  <c:v>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68-4503-8074-4B1EF57FA47F}"/>
            </c:ext>
          </c:extLst>
        </c:ser>
        <c:ser>
          <c:idx val="2"/>
          <c:order val="2"/>
          <c:tx>
            <c:v>LUT</c:v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Лист1!$D$12:$G$12</c:f>
              <c:numCache>
                <c:formatCode>0</c:formatCode>
                <c:ptCount val="4"/>
                <c:pt idx="0">
                  <c:v>117</c:v>
                </c:pt>
                <c:pt idx="1">
                  <c:v>238</c:v>
                </c:pt>
                <c:pt idx="2" formatCode="General">
                  <c:v>236</c:v>
                </c:pt>
                <c:pt idx="3">
                  <c:v>269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E1-4F86-991F-2C0D6BE1B26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232410560"/>
        <c:axId val="232410952"/>
      </c:lineChart>
      <c:catAx>
        <c:axId val="232410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2410952"/>
        <c:crosses val="autoZero"/>
        <c:auto val="1"/>
        <c:lblAlgn val="ctr"/>
        <c:lblOffset val="100"/>
        <c:noMultiLvlLbl val="0"/>
      </c:catAx>
      <c:valAx>
        <c:axId val="232410952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241056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2365</xdr:colOff>
      <xdr:row>13</xdr:row>
      <xdr:rowOff>180796</xdr:rowOff>
    </xdr:from>
    <xdr:to>
      <xdr:col>7</xdr:col>
      <xdr:colOff>636577</xdr:colOff>
      <xdr:row>26</xdr:row>
      <xdr:rowOff>103175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I13"/>
  <sheetViews>
    <sheetView tabSelected="1" zoomScale="115" zoomScaleNormal="115" workbookViewId="0">
      <selection activeCell="G13" sqref="B4:G13"/>
    </sheetView>
  </sheetViews>
  <sheetFormatPr defaultRowHeight="14.4" x14ac:dyDescent="0.3"/>
  <cols>
    <col min="3" max="3" width="13.109375" customWidth="1"/>
    <col min="4" max="4" width="14.88671875" customWidth="1"/>
  </cols>
  <sheetData>
    <row r="4" spans="2:9" x14ac:dyDescent="0.3">
      <c r="B4" s="1"/>
      <c r="C4" s="1"/>
      <c r="D4" s="2" t="s">
        <v>6</v>
      </c>
      <c r="E4" s="2" t="s">
        <v>7</v>
      </c>
      <c r="F4" s="2" t="s">
        <v>8</v>
      </c>
      <c r="G4" s="4" t="s">
        <v>9</v>
      </c>
      <c r="H4" s="2"/>
      <c r="I4" s="2"/>
    </row>
    <row r="5" spans="2:9" x14ac:dyDescent="0.3">
      <c r="B5" s="10" t="s">
        <v>0</v>
      </c>
      <c r="C5" s="3" t="s">
        <v>2</v>
      </c>
      <c r="D5" s="2">
        <v>10</v>
      </c>
      <c r="E5" s="2">
        <v>10</v>
      </c>
      <c r="F5" s="2">
        <v>10</v>
      </c>
      <c r="G5" s="4">
        <v>10</v>
      </c>
      <c r="H5" s="2"/>
      <c r="I5" s="2"/>
    </row>
    <row r="6" spans="2:9" x14ac:dyDescent="0.3">
      <c r="B6" s="11"/>
      <c r="C6" s="3" t="s">
        <v>1</v>
      </c>
      <c r="D6" s="7">
        <v>3.6019999999999999</v>
      </c>
      <c r="E6" s="7">
        <v>4.2519999999999998</v>
      </c>
      <c r="F6" s="7">
        <v>4.2519999999999998</v>
      </c>
      <c r="G6" s="7">
        <v>6.0810000000000004</v>
      </c>
      <c r="H6" s="7"/>
      <c r="I6" s="7"/>
    </row>
    <row r="7" spans="2:9" x14ac:dyDescent="0.3">
      <c r="B7" s="8" t="s">
        <v>5</v>
      </c>
      <c r="C7" s="3" t="s">
        <v>3</v>
      </c>
      <c r="D7" s="4">
        <v>93</v>
      </c>
      <c r="E7" s="4">
        <v>53</v>
      </c>
      <c r="F7" s="2">
        <v>43</v>
      </c>
      <c r="G7" s="4">
        <v>13</v>
      </c>
      <c r="H7" s="4"/>
      <c r="I7" s="4"/>
    </row>
    <row r="8" spans="2:9" x14ac:dyDescent="0.3">
      <c r="B8" s="9"/>
      <c r="C8" s="5" t="s">
        <v>4</v>
      </c>
      <c r="D8" s="6">
        <f>D7*(D6+1)</f>
        <v>427.98600000000005</v>
      </c>
      <c r="E8" s="6">
        <f t="shared" ref="E8:G8" si="0">E7*(E6+1)</f>
        <v>278.35599999999999</v>
      </c>
      <c r="F8" s="6">
        <f t="shared" si="0"/>
        <v>225.83599999999998</v>
      </c>
      <c r="G8" s="6">
        <f t="shared" si="0"/>
        <v>92.053000000000011</v>
      </c>
      <c r="H8" s="4"/>
      <c r="I8" s="4"/>
    </row>
    <row r="9" spans="2:9" x14ac:dyDescent="0.3">
      <c r="B9" s="12" t="s">
        <v>15</v>
      </c>
      <c r="C9" s="3" t="s">
        <v>10</v>
      </c>
      <c r="D9" s="4">
        <v>0</v>
      </c>
      <c r="E9" s="4">
        <v>0</v>
      </c>
      <c r="F9" s="2">
        <v>0</v>
      </c>
      <c r="G9" s="4">
        <v>0</v>
      </c>
      <c r="H9" s="4"/>
      <c r="I9" s="4"/>
    </row>
    <row r="10" spans="2:9" x14ac:dyDescent="0.3">
      <c r="B10" s="13"/>
      <c r="C10" s="3" t="s">
        <v>11</v>
      </c>
      <c r="D10" s="4">
        <v>1</v>
      </c>
      <c r="E10" s="4">
        <v>1</v>
      </c>
      <c r="F10" s="2">
        <v>1</v>
      </c>
      <c r="G10" s="4">
        <v>1</v>
      </c>
      <c r="H10" s="4"/>
      <c r="I10" s="4"/>
    </row>
    <row r="11" spans="2:9" x14ac:dyDescent="0.3">
      <c r="B11" s="13"/>
      <c r="C11" s="3" t="s">
        <v>12</v>
      </c>
      <c r="D11" s="4">
        <v>86</v>
      </c>
      <c r="E11" s="4">
        <v>266</v>
      </c>
      <c r="F11" s="2">
        <v>266</v>
      </c>
      <c r="G11" s="4">
        <v>391</v>
      </c>
      <c r="H11" s="4"/>
      <c r="I11" s="4"/>
    </row>
    <row r="12" spans="2:9" x14ac:dyDescent="0.3">
      <c r="B12" s="13"/>
      <c r="C12" s="3" t="s">
        <v>13</v>
      </c>
      <c r="D12" s="4">
        <v>117</v>
      </c>
      <c r="E12" s="4">
        <v>238</v>
      </c>
      <c r="F12" s="2">
        <v>236</v>
      </c>
      <c r="G12" s="4">
        <v>269</v>
      </c>
      <c r="H12" s="4"/>
      <c r="I12" s="4"/>
    </row>
    <row r="13" spans="2:9" x14ac:dyDescent="0.3">
      <c r="B13" s="9"/>
      <c r="C13" s="3" t="s">
        <v>14</v>
      </c>
      <c r="D13" s="4">
        <v>0</v>
      </c>
      <c r="E13" s="4">
        <v>0</v>
      </c>
      <c r="F13" s="2">
        <v>0</v>
      </c>
      <c r="G13" s="4">
        <v>0</v>
      </c>
      <c r="H13" s="4"/>
      <c r="I13" s="4"/>
    </row>
  </sheetData>
  <mergeCells count="3">
    <mergeCell ref="B7:B8"/>
    <mergeCell ref="B5:B6"/>
    <mergeCell ref="B9:B1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 Антонов</dc:creator>
  <cp:lastModifiedBy>Данила Курякин</cp:lastModifiedBy>
  <dcterms:created xsi:type="dcterms:W3CDTF">2020-10-04T15:59:41Z</dcterms:created>
  <dcterms:modified xsi:type="dcterms:W3CDTF">2022-12-09T06:38:53Z</dcterms:modified>
</cp:coreProperties>
</file>