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чеба\3 курс\Доп.файлы\Работы Мат.мод\"/>
    </mc:Choice>
  </mc:AlternateContent>
  <xr:revisionPtr revIDLastSave="0" documentId="13_ncr:1_{EBBA1237-BE78-47B0-9F48-2FEC8BB7FF5D}" xr6:coauthVersionLast="47" xr6:coauthVersionMax="47" xr10:uidLastSave="{00000000-0000-0000-0000-000000000000}"/>
  <bookViews>
    <workbookView xWindow="-118" yWindow="-118" windowWidth="25370" windowHeight="13759" tabRatio="500" activeTab="2" xr2:uid="{00000000-000D-0000-FFFF-FFFF00000000}"/>
  </bookViews>
  <sheets>
    <sheet name="#1" sheetId="1" r:id="rId1"/>
    <sheet name="Поиск решения # 1" sheetId="2" r:id="rId2"/>
    <sheet name="#2" sheetId="6" r:id="rId3"/>
  </sheets>
  <definedNames>
    <definedName name="solver_adj" localSheetId="2" hidden="1">'#2'!$A$5:$B$5</definedName>
    <definedName name="solver_adj" localSheetId="1" hidden="1">'Поиск решения # 1'!$B$3:$B$4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'#2'!$D$5</definedName>
    <definedName name="solver_lhs1" localSheetId="1" hidden="1">'Поиск решения # 1'!$B$6</definedName>
    <definedName name="solver_lhs2" localSheetId="1" hidden="1">'Поиск решения # 1'!$B$7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2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1</definedName>
    <definedName name="solver_num" localSheetId="1" hidden="1">1</definedName>
    <definedName name="solver_nwt" localSheetId="2" hidden="1">1</definedName>
    <definedName name="solver_nwt" localSheetId="1" hidden="1">1</definedName>
    <definedName name="solver_opt" localSheetId="2" hidden="1">'#2'!$C$5</definedName>
    <definedName name="solver_opt" localSheetId="1" hidden="1">'Поиск решения # 1'!$B$9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2</definedName>
    <definedName name="solver_rel1" localSheetId="1" hidden="1">2</definedName>
    <definedName name="solver_rel2" localSheetId="1" hidden="1">3</definedName>
    <definedName name="solver_rhs1" localSheetId="2" hidden="1">0</definedName>
    <definedName name="solver_rhs1" localSheetId="1" hidden="1">'Поиск решения # 1'!$C$6</definedName>
    <definedName name="solver_rhs2" localSheetId="1" hidden="1">'Поиск решения # 1'!$C$7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T28" i="6" l="1"/>
  <c r="D5" i="6"/>
  <c r="C5" i="6"/>
  <c r="B9" i="2"/>
  <c r="C6" i="2"/>
  <c r="B6" i="2"/>
  <c r="C5" i="1"/>
  <c r="B7" i="1"/>
</calcChain>
</file>

<file path=xl/sharedStrings.xml><?xml version="1.0" encoding="utf-8"?>
<sst xmlns="http://schemas.openxmlformats.org/spreadsheetml/2006/main" count="16" uniqueCount="15">
  <si>
    <t># 1</t>
  </si>
  <si>
    <t>Глобальные экстремумы</t>
  </si>
  <si>
    <t>L</t>
  </si>
  <si>
    <t>Минимум</t>
  </si>
  <si>
    <t>Максимум</t>
  </si>
  <si>
    <t>x1</t>
  </si>
  <si>
    <t>x2</t>
  </si>
  <si>
    <t>Огр. 1</t>
  </si>
  <si>
    <t xml:space="preserve">L = </t>
  </si>
  <si>
    <t>(1.25, 3.937)</t>
  </si>
  <si>
    <t>(0,0)</t>
  </si>
  <si>
    <t>https://www.desmos.com/calculator/vs5lxp3uk8</t>
  </si>
  <si>
    <t>X1</t>
  </si>
  <si>
    <t>X2</t>
  </si>
  <si>
    <t>Огр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</si>
</sst>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theme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2" fontId="0" fillId="0" borderId="0" xfId="0" applyNumberFormat="1"/>
    <xf numFmtId="164" fontId="0" fillId="0" borderId="0" xfId="0" applyNumberFormat="1" applyAlignment="1">
      <alignment horizontal="left" indent="2"/>
    </xf>
    <xf numFmtId="16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481414</xdr:colOff>
      <xdr:row>0</xdr:row>
      <xdr:rowOff>0</xdr:rowOff>
    </xdr:from>
    <xdr:to>
      <xdr:col>11</xdr:col>
      <xdr:colOff>273502</xdr:colOff>
      <xdr:row>18</xdr:row>
      <xdr:rowOff>18704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107FD36-29BC-4AC1-9D99-18BA80004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2342" y="0"/>
          <a:ext cx="3610746" cy="28346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79513</xdr:rowOff>
    </xdr:from>
    <xdr:to>
      <xdr:col>3</xdr:col>
      <xdr:colOff>751551</xdr:colOff>
      <xdr:row>51</xdr:row>
      <xdr:rowOff>48521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1D7AE9B-367B-4B05-952E-D8AFEBD63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5316"/>
          <a:ext cx="3744133" cy="4580764"/>
        </a:xfrm>
        <a:prstGeom prst="rect">
          <a:avLst/>
        </a:prstGeom>
      </xdr:spPr>
    </xdr:pic>
    <xdr:clientData/>
  </xdr:twoCellAnchor>
  <xdr:twoCellAnchor editAs="oneCell">
    <xdr:from>
      <xdr:col>4</xdr:col>
      <xdr:colOff>214396</xdr:colOff>
      <xdr:row>22</xdr:row>
      <xdr:rowOff>71506</xdr:rowOff>
    </xdr:from>
    <xdr:to>
      <xdr:col>9</xdr:col>
      <xdr:colOff>446921</xdr:colOff>
      <xdr:row>50</xdr:row>
      <xdr:rowOff>116201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479E03D-24B7-4EBA-B23A-F5F4C6781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77469" y="3620058"/>
          <a:ext cx="4076044" cy="4549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137160</xdr:rowOff>
    </xdr:to>
    <xdr:sp macro="" textlink="">
      <xdr:nvSpPr>
        <xdr:cNvPr id="6145" name="AutoShape 1" descr="data:image/png;base64,iVBORw0KGgoAAAANSUhEUgAAAW8AAAAZCAYAAAD+MK98AAAAAXNSR0IArs4c6QAADGNJREFUeF7tnQWs5MgRhr9TGBUlCoMCd2Fm5sspzMzMjEqiMN6FFE4UVpiZmZlRYUaFQQEl0bfqeurzdXvsGXs8M88lrd7uju3pqq7+u+qvar+D2F9yWeCdwBeAvwKvAF6+v0wwaztbYLbALljgoF1QoocOhwMvBb4BCORvAV4P3LbHM+ZLZwvMFpgtMLkF9ht4/xD4MHDrZPl3A4cBpwN+OvlszAOYLTBbYLZARwvsN/B+MfBj4BHJPv58OHB+4EsdbTZfNltg0y1wA+A1wAUTRbjp453HV7bA3YHbAecpfVwC7wC2mkEXfb5NEyHffVHg3MDft2ng+3CsBwOnAX4PfHUf6C/Fdw7gm8Djk95d1Ba47w9cqMvF8zUbYQEpXBmBkjwGOCtwveaHJfC+fnKayyRe+HupsBf37gp4q+drgesAb9qIKZwHUbOAdQk32e8CFwC+DTygxeF3xZJPAu4LfAq4eAeltM3nAQH8dR2uny+Z1gKnTX58N6CNBXkX8Jc0r3sjbrtBYBPg7gM8dVodB//2AO4hnPz0wI8GH+H8wLCAYCSAfST9RwDUz4FzAX/YYVOdMoHxqbIovE3d5wHHAG6zwzbZBdU+lIIQKdxzJoXasNjAxQ38CsAHwwC1G06YCnj+vBjw6V2wWNLhUsBHE5f0whR9P3uFKM6JuNwO2WeTVDlLirIdkzaO1PIriep6ICC9sMvydEDu04z3kS2Knhr4FnAH4NW7bJAd0E2axHZlo+n/dQBvL/k+8HHglovA2w4MOzFMT8+2A8YKFaSCBIB807JQeVXgF0vqOYP3kobrcJs8t1SJcggghafolwL704B7d3jONl9y5XQ2wfbWiNJK+twVeCZwCuDX26zwPht7V/C2xfkWwImAP2mjWuT9aOChwIu2oAf6xGkhm1aEyCWdIBV7cl8QaN31cpHyOMMKDjMUeAtUJ03pkcM5btJr1S6YkwFuWjkHembgWMDXVtB7XbeePX2RhTvFfwtkyhWBDxQGIsj9DvhV+ixsKej/Y10DH/B7ItO4JvDWynNflroSip0J2T1j+dmA6i58VJ81v/BhE1/QFbyvm86k2FxxYN3WwPszwIWBOwLPn1i5tq+3aPVEQELfCEUO+5jAc9Kmc2fg8tkDasXWVYqwq4L3GRMA/SeNU7BWDw8O3Q+4WdpwnrzEPETKLXC7MUgPubE9JHHFblwC4DZJtHdah7Eek4vA/kngZ8Bv05/clkan5wOWseWUNtIPjgCk+WwdK4lnGD4L3LDy+Zh+tk7b9F3z6xzbMt/VFbxlQAxgrga8owbeFkcsBinRqrTMoPwSd4maHD1Ff0aA/hF04+/3SAuv7XtvAjwKuERKE28F2Metowvm90z8X86VLqPHontWBW/rCW/MuNtYhPKbRkmeApXq6curPygtdJ+hyA3bQubm4IbmQpeKGNs+i+zX5XNB2Yq89RczCTuEDDCaYlTtZ86/m9VvUk1jVVt2GeOY15wc+EF6pYNtY80i7fHSZ3anOMcl+RjwthH8bEy9m8+2EPvgDVjzQ+rcFbxjju+SgtNi5H3T9L4PneVMK47y2sC/gH8C/+7xrOgsaLvFXl8d9T3poojIjEyMUATBv6UFb2FgLFkFvN1gTIcunQ3OyQx+0y4LF6TgU8oOzDYuUvjMfmhPjNqZ8cWGfdzsnA+7OCyaCN65fQR7Dy4ZrddS9LFsWXuuVJdg7OZuRuK/mzaR+9bfara8V+qaKtnyTqmH/A0belhLwNanbRc0SJH/zMWOJ/3doOcZBSOO5Wfr9gMzKue/75qXSjJLe2+iHvT/TZGu4O14pQINUA9s0CXaJFJtX9pkyl4S2whd3FP2ktrul3+/bVJW2iNb0KH/3ONwQ9tk5sCpsXO7ySe3bTZtlIw6KKFHFOgiPXa39bBFs4H/JalxX+CuAfs1GuBr4c/U+ThpQzWaDR45dI/N4mEpwr1Wajt7XwdPr+kZ9mr+9JHL0lWOR7rn9sAL0tiattQX9ImcatC+UfQMlaSrvpwWtZSK9Y+rpIXSpnach+hgmiNd0lfnY6eN1jXnXJulueHnoo+YSTlfZmpNGdPPSvq7uTZrS13stMg2y6x5fUTqVwrY+dcvHtexS2nReGrY2FxXbbr3AW8DMalOs8sieJvGCwqmKKJ8SYw2TWOjcNRlYsa+xmKUC7GtIp+PweiyrfUqv7ZtElcB76ZN5OjlpSN7qNlM4Hp/ajOqgXd+r/3CdtMI4BYra2IrksAYdvlE+o5Ldpg87emmVgLp2u3LLA6fJSDrn20dGNY9jKjbbGnb6GMTj+hGf3PAwp8Uk22IbbIO8DbzdbN5bqIInUN93Ejc1rGQ4ENr4L0uP4vvGQu8m3p0WfMGRvpJ+Jo+bQZjJmck2ybh0x3cf+8SN9kxwVsfkJIugnfsBC7yaNPKB++N8qmLFrTdHuftoXXOefc98Ri926aMpo41cTKMyB2Xf4Z4t4tN83lRtIfKR7nUk4RGVXlbXNvznKsu4O2cyXcascdLuZrP1S46tqllXBNU1BB2WsYugpEpvzrm2UeMy2fW6jKxSAU2F3lJjML0CamkOGilTZepMSyjX9s9vpfkcykrMCNQpLGuXqFHpAKs95Rok+b3jOVnQ9ug7Xld17zzmft9+M6m1Hr6RN5uNm+OonVzUUZPqZV6C0MlMTLzz6LDEYK/iy44b3/mf/9vy8x0iYhddNIKVp9jQuQ8VU6RIjA6yXWM9FHKwHuGAKVVOG8jFPUwrfPgkC1AnrqKxaoefq6UbFIDb4HY++IlXGEfaTDpMEUe0MKeBeqaqJsn9hZt1GMt2nDsJphqL9NhxejU+kzYUh/QLwTsr6eaR4zvCcnOvtO9JD5DnXM7jaVb23Nde/Zqu17k+UOil9t5k9rJRaDXTqWC5Vh+tm7bLFrz+rTzZythm09HDWVR5L0O/bqCdxQspXzsFjsKeMUiN9WwxaopwYebtn1nHZpVviOOt5tCeLLMqMPIPd9NPWXmi6feXniGTrAJ4G3R0KKika42NVXPgcr/s4hmdFmSGnhbkX5W2sgEs7DPSbIagI5rFJf3x+ffIa/md994whN7YZ/m6UJbpQSvHMTiWje+GyVb2hJoNKoYmFiMr9VxvMbvMaW+0oS+HcXHnyQKMC8mxylKs9pmdiaVdPxKq+BYfrZOM8WaD6qstOb1aWmw2us8DNrsujE7WZayG1rnruAd1NjeKz0i8gxFPHqp8wRPFJ/L6wog8kQ1YB9aqbbnRUeM43OnVaRB3JGMqgRnF3GNttk08Na2OqVOJ9gK5hE9Cya/7AneHqd2ozX78KBV2MeODGsa8sEu6FpbmRy52ZXp9ZROHgvWoqQLzg4jgflViU6QDoq2VvWRGrKDxp9hy0MT0GsTN3c7FkoiheIb3DzfMNW7aqJLyAKqlJGZU1O0g/WmZmeJGai28fXGTQnwHtrPpljzbsJRj8jXvG3DvvvDDa4m0k4WdN3oppScS4/MWmon5ru05uKQzh5NKPgJErYfdRVBZsouE8dpWuQrEo0KFRelzm4kKf8sZ948wJHrtyngLfjIbRopW4AzS5COUjcPm1j8aGvXq0XepoU6sqdkg+/TPp7QE5xemSKU2py7WQgOznPb6yq7+swq15mZCKwGEB6JN+Mz4pZG+mP2YCNqTwYbqTp2MxgPttiJ4UlLI/AacMdmF8HKlDobjOgD6lgSaRT5fDfYHKjsLhKYpFykPXMZy89Wmde+99bWvBuWPuKG3bbmpVMtRtutE7TJVDi2KCAqfW57qGt373UlQ3C+fSdhE64fshC3Cue9qi26Fiz7fI/ALeViFKroNHsvw+nzoC251g3fDTLWghuELYbLtLpNrbIRtry+GdOQMoafDTm+Rc+KDpAARdesQL/qqycWfe+Qn1u/8xdseEjpgMzgvbp5p3wl7NCLyozECNdCmaf4/MUH/jSC30WRA/VlTk0xA3rKFipsBiFdOPQrYYf2s3WaVp/ON+LgmIfqEFuHLvFK2CP9ZqQZvNdh+uG/w84UX7ZkBfpoCWRt36z9No4uI4iOhNK1fY/md/m+TbjGSMzNqinN1sRNGGvXMUhr2pEQXUVd7ytdN4afrTKeZe6Nmljz3m3yaSk0C9geNNqTGbyXcYf5ntkCm2sBI29P4lms9sj8LNttgV6/Bm27VW0ffURads1YtY1IdZt24V2en1m3YSwgbWJHxX4Nzoax4vRPschut9mB4/BN+T+75uk4hnckuAAAAABJRU5ErkJggg==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137160</xdr:rowOff>
    </xdr:to>
    <xdr:sp macro="" textlink="">
      <xdr:nvSpPr>
        <xdr:cNvPr id="6146" name="AutoShape 2" descr="data:image/png;base64,iVBORw0KGgoAAAANSUhEUgAAAW8AAAAZCAYAAAD+MK98AAAAAXNSR0IArs4c6QAADGNJREFUeF7tnQWs5MgRhr9TGBUlCoMCd2Fm5sspzMzMjEqiMN6FFE4UVpiZmZlRYUaFQQEl0bfqeurzdXvsGXs8M88lrd7uju3pqq7+u+qvar+D2F9yWeCdwBeAvwKvAF6+v0wwaztbYLbALljgoF1QoocOhwMvBb4BCORvAV4P3LbHM+ZLZwvMFpgtMLkF9ht4/xD4MHDrZPl3A4cBpwN+OvlszAOYLTBbYLZARwvsN/B+MfBj4BHJPv58OHB+4EsdbTZfNltg0y1wA+A1wAUTRbjp453HV7bA3YHbAecpfVwC7wC2mkEXfb5NEyHffVHg3MDft2ng+3CsBwOnAX4PfHUf6C/Fdw7gm8Djk95d1Ba47w9cqMvF8zUbYQEpXBmBkjwGOCtwveaHJfC+fnKayyRe+HupsBf37gp4q+drgesAb9qIKZwHUbOAdQk32e8CFwC+DTygxeF3xZJPAu4LfAq4eAeltM3nAQH8dR2uny+Z1gKnTX58N6CNBXkX8Jc0r3sjbrtBYBPg7gM8dVodB//2AO4hnPz0wI8GH+H8wLCAYCSAfST9RwDUz4FzAX/YYVOdMoHxqbIovE3d5wHHAG6zwzbZBdU+lIIQKdxzJoXasNjAxQ38CsAHwwC1G06YCnj+vBjw6V2wWNLhUsBHE5f0whR9P3uFKM6JuNwO2WeTVDlLirIdkzaO1PIriep6ICC9sMvydEDu04z3kS2Knhr4FnAH4NW7bJAd0E2axHZlo+n/dQBvL/k+8HHglovA2w4MOzFMT8+2A8YKFaSCBIB807JQeVXgF0vqOYP3kobrcJs8t1SJcggghafolwL704B7d3jONl9y5XQ2wfbWiNJK+twVeCZwCuDX26zwPht7V/C2xfkWwImAP2mjWuT9aOChwIu2oAf6xGkhm1aEyCWdIBV7cl8QaN31cpHyOMMKDjMUeAtUJ03pkcM5btJr1S6YkwFuWjkHembgWMDXVtB7XbeePX2RhTvFfwtkyhWBDxQGIsj9DvhV+ixsKej/Y10DH/B7ItO4JvDWynNflroSip0J2T1j+dmA6i58VJ81v/BhE1/QFbyvm86k2FxxYN3WwPszwIWBOwLPn1i5tq+3aPVEQELfCEUO+5jAc9Kmc2fg8tkDasXWVYqwq4L3GRMA/SeNU7BWDw8O3Q+4WdpwnrzEPETKLXC7MUgPubE9JHHFblwC4DZJtHdah7Eek4vA/kngZ8Bv05/clkan5wOWseWUNtIPjgCk+WwdK4lnGD4L3LDy+Zh+tk7b9F3z6xzbMt/VFbxlQAxgrga8owbeFkcsBinRqrTMoPwSd4maHD1Ff0aA/hF04+/3SAuv7XtvAjwKuERKE28F2Metowvm90z8X86VLqPHontWBW/rCW/MuNtYhPKbRkmeApXq6curPygtdJ+hyA3bQubm4IbmQpeKGNs+i+zX5XNB2Yq89RczCTuEDDCaYlTtZ86/m9VvUk1jVVt2GeOY15wc+EF6pYNtY80i7fHSZ3anOMcl+RjwthH8bEy9m8+2EPvgDVjzQ+rcFbxjju+SgtNi5H3T9L4PneVMK47y2sC/gH8C/+7xrOgsaLvFXl8d9T3poojIjEyMUATBv6UFb2FgLFkFvN1gTIcunQ3OyQx+0y4LF6TgU8oOzDYuUvjMfmhPjNqZ8cWGfdzsnA+7OCyaCN65fQR7Dy4ZrddS9LFsWXuuVJdg7OZuRuK/mzaR+9bfara8V+qaKtnyTqmH/A0belhLwNanbRc0SJH/zMWOJ/3doOcZBSOO5Wfr9gMzKue/75qXSjJLe2+iHvT/TZGu4O14pQINUA9s0CXaJFJtX9pkyl4S2whd3FP2ktrul3+/bVJW2iNb0KH/3ONwQ9tk5sCpsXO7ySe3bTZtlIw6KKFHFOgiPXa39bBFs4H/JalxX+CuAfs1GuBr4c/U+ThpQzWaDR45dI/N4mEpwr1Wajt7XwdPr+kZ9mr+9JHL0lWOR7rn9sAL0tiattQX9ImcatC+UfQMlaSrvpwWtZSK9Y+rpIXSpnach+hgmiNd0lfnY6eN1jXnXJulueHnoo+YSTlfZmpNGdPPSvq7uTZrS13stMg2y6x5fUTqVwrY+dcvHtexS2nReGrY2FxXbbr3AW8DMalOs8sieJvGCwqmKKJ8SYw2TWOjcNRlYsa+xmKUC7GtIp+PweiyrfUqv7ZtElcB76ZN5OjlpSN7qNlM4Hp/ajOqgXd+r/3CdtMI4BYra2IrksAYdvlE+o5Ldpg87emmVgLp2u3LLA6fJSDrn20dGNY9jKjbbGnb6GMTj+hGf3PAwp8Uk22IbbIO8DbzdbN5bqIInUN93Ejc1rGQ4ENr4L0uP4vvGQu8m3p0WfMGRvpJ+Jo+bQZjJmck2ybh0x3cf+8SN9kxwVsfkJIugnfsBC7yaNPKB++N8qmLFrTdHuftoXXOefc98Ri926aMpo41cTKMyB2Xf4Z4t4tN83lRtIfKR7nUk4RGVXlbXNvznKsu4O2cyXcascdLuZrP1S46tqllXBNU1BB2WsYugpEpvzrm2UeMy2fW6jKxSAU2F3lJjML0CamkOGilTZepMSyjX9s9vpfkcykrMCNQpLGuXqFHpAKs95Rok+b3jOVnQ9ug7Xld17zzmft9+M6m1Hr6RN5uNm+OonVzUUZPqZV6C0MlMTLzz6LDEYK/iy44b3/mf/9vy8x0iYhddNIKVp9jQuQ8VU6RIjA6yXWM9FHKwHuGAKVVOG8jFPUwrfPgkC1AnrqKxaoefq6UbFIDb4HY++IlXGEfaTDpMEUe0MKeBeqaqJsn9hZt1GMt2nDsJphqL9NhxejU+kzYUh/QLwTsr6eaR4zvCcnOvtO9JD5DnXM7jaVb23Nde/Zqu17k+UOil9t5k9rJRaDXTqWC5Vh+tm7bLFrz+rTzZythm09HDWVR5L0O/bqCdxQspXzsFjsKeMUiN9WwxaopwYebtn1nHZpVviOOt5tCeLLMqMPIPd9NPWXmi6feXniGTrAJ4G3R0KKika42NVXPgcr/s4hmdFmSGnhbkX5W2sgEs7DPSbIagI5rFJf3x+ffIa/md994whN7YZ/m6UJbpQSvHMTiWje+GyVb2hJoNKoYmFiMr9VxvMbvMaW+0oS+HcXHnyQKMC8mxylKs9pmdiaVdPxKq+BYfrZOM8WaD6qstOb1aWmw2us8DNrsujE7WZayG1rnruAd1NjeKz0i8gxFPHqp8wRPFJ/L6wog8kQ1YB9aqbbnRUeM43OnVaRB3JGMqgRnF3GNttk08Na2OqVOJ9gK5hE9Cya/7AneHqd2ozX78KBV2MeODGsa8sEu6FpbmRy52ZXp9ZROHgvWoqQLzg4jgflViU6QDoq2VvWRGrKDxp9hy0MT0GsTN3c7FkoiheIb3DzfMNW7aqJLyAKqlJGZU1O0g/WmZmeJGai28fXGTQnwHtrPpljzbsJRj8jXvG3DvvvDDa4m0k4WdN3oppScS4/MWmon5ru05uKQzh5NKPgJErYfdRVBZsouE8dpWuQrEo0KFRelzm4kKf8sZ948wJHrtyngLfjIbRopW4AzS5COUjcPm1j8aGvXq0XepoU6sqdkg+/TPp7QE5xemSKU2py7WQgOznPb6yq7+swq15mZCKwGEB6JN+Mz4pZG+mP2YCNqTwYbqTp2MxgPttiJ4UlLI/AacMdmF8HKlDobjOgD6lgSaRT5fDfYHKjsLhKYpFykPXMZy89Wmde+99bWvBuWPuKG3bbmpVMtRtutE7TJVDi2KCAqfW57qGt373UlQ3C+fSdhE64fshC3Cue9qi26Fiz7fI/ALeViFKroNHsvw+nzoC251g3fDTLWghuELYbLtLpNrbIRtry+GdOQMoafDTm+Rc+KDpAARdesQL/qqycWfe+Qn1u/8xdseEjpgMzgvbp5p3wl7NCLyozECNdCmaf4/MUH/jSC30WRA/VlTk0xA3rKFipsBiFdOPQrYYf2s3WaVp/ON+LgmIfqEFuHLvFK2CP9ZqQZvNdh+uG/w84UX7ZkBfpoCWRt36z9No4uI4iOhNK1fY/md/m+TbjGSMzNqinN1sRNGGvXMUhr2pEQXUVd7ytdN4afrTKeZe6Nmljz3m3yaSk0C9geNNqTGbyXcYf5ntkCm2sBI29P4lms9sj8LNttgV6/Bm27VW0ffURads1YtY1IdZt24V2en1m3YSwgbWJHxX4Nzoax4vRPschut9mB4/BN+T+75uk4hnckuAAAAABJRU5ErkJggg==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137160</xdr:rowOff>
    </xdr:to>
    <xdr:sp macro="" textlink="">
      <xdr:nvSpPr>
        <xdr:cNvPr id="6147" name="AutoShape 3" descr="data:image/png;base64,iVBORw0KGgoAAAANSUhEUgAAAW8AAAAZCAYAAAD+MK98AAAAAXNSR0IArs4c6QAADGNJREFUeF7tnQWs5MgRhr9TGBUlCoMCd2Fm5sspzMzMjEqiMN6FFE4UVpiZmZlRYUaFQQEl0bfqeurzdXvsGXs8M88lrd7uju3pqq7+u+qvar+D2F9yWeCdwBeAvwKvAF6+v0wwaztbYLbALljgoF1QoocOhwMvBb4BCORvAV4P3LbHM+ZLZwvMFpgtMLkF9ht4/xD4MHDrZPl3A4cBpwN+OvlszAOYLTBbYLZARwvsN/B+MfBj4BHJPv58OHB+4EsdbTZfNltg0y1wA+A1wAUTRbjp453HV7bA3YHbAecpfVwC7wC2mkEXfb5NEyHffVHg3MDft2ng+3CsBwOnAX4PfHUf6C/Fdw7gm8Djk95d1Ba47w9cqMvF8zUbYQEpXBmBkjwGOCtwveaHJfC+fnKayyRe+HupsBf37gp4q+drgesAb9qIKZwHUbOAdQk32e8CFwC+DTygxeF3xZJPAu4LfAq4eAeltM3nAQH8dR2uny+Z1gKnTX58N6CNBXkX8Jc0r3sjbrtBYBPg7gM8dVodB//2AO4hnPz0wI8GH+H8wLCAYCSAfST9RwDUz4FzAX/YYVOdMoHxqbIovE3d5wHHAG6zwzbZBdU+lIIQKdxzJoXasNjAxQ38CsAHwwC1G06YCnj+vBjw6V2wWNLhUsBHE5f0whR9P3uFKM6JuNwO2WeTVDlLirIdkzaO1PIriep6ICC9sMvydEDu04z3kS2Knhr4FnAH4NW7bJAd0E2axHZlo+n/dQBvL/k+8HHglovA2w4MOzFMT8+2A8YKFaSCBIB807JQeVXgF0vqOYP3kobrcJs8t1SJcggghafolwL704B7d3jONl9y5XQ2wfbWiNJK+twVeCZwCuDX26zwPht7V/C2xfkWwImAP2mjWuT9aOChwIu2oAf6xGkhm1aEyCWdIBV7cl8QaN31cpHyOMMKDjMUeAtUJ03pkcM5btJr1S6YkwFuWjkHembgWMDXVtB7XbeePX2RhTvFfwtkyhWBDxQGIsj9DvhV+ixsKej/Y10DH/B7ItO4JvDWynNflroSip0J2T1j+dmA6i58VJ81v/BhE1/QFbyvm86k2FxxYN3WwPszwIWBOwLPn1i5tq+3aPVEQELfCEUO+5jAc9Kmc2fg8tkDasXWVYqwq4L3GRMA/SeNU7BWDw8O3Q+4WdpwnrzEPETKLXC7MUgPubE9JHHFblwC4DZJtHdah7Eek4vA/kngZ8Bv05/clkan5wOWseWUNtIPjgCk+WwdK4lnGD4L3LDy+Zh+tk7b9F3z6xzbMt/VFbxlQAxgrga8owbeFkcsBinRqrTMoPwSd4maHD1Ff0aA/hF04+/3SAuv7XtvAjwKuERKE28F2Metowvm90z8X86VLqPHontWBW/rCW/MuNtYhPKbRkmeApXq6curPygtdJ+hyA3bQubm4IbmQpeKGNs+i+zX5XNB2Yq89RczCTuEDDCaYlTtZ86/m9VvUk1jVVt2GeOY15wc+EF6pYNtY80i7fHSZ3anOMcl+RjwthH8bEy9m8+2EPvgDVjzQ+rcFbxjju+SgtNi5H3T9L4PneVMK47y2sC/gH8C/+7xrOgsaLvFXl8d9T3poojIjEyMUATBv6UFb2FgLFkFvN1gTIcunQ3OyQx+0y4LF6TgU8oOzDYuUvjMfmhPjNqZ8cWGfdzsnA+7OCyaCN65fQR7Dy4ZrddS9LFsWXuuVJdg7OZuRuK/mzaR+9bfara8V+qaKtnyTqmH/A0belhLwNanbRc0SJH/zMWOJ/3doOcZBSOO5Wfr9gMzKue/75qXSjJLe2+iHvT/TZGu4O14pQINUA9s0CXaJFJtX9pkyl4S2whd3FP2ktrul3+/bVJW2iNb0KH/3ONwQ9tk5sCpsXO7ySe3bTZtlIw6KKFHFOgiPXa39bBFs4H/JalxX+CuAfs1GuBr4c/U+ThpQzWaDR45dI/N4mEpwr1Wajt7XwdPr+kZ9mr+9JHL0lWOR7rn9sAL0tiattQX9ImcatC+UfQMlaSrvpwWtZSK9Y+rpIXSpnach+hgmiNd0lfnY6eN1jXnXJulueHnoo+YSTlfZmpNGdPPSvq7uTZrS13stMg2y6x5fUTqVwrY+dcvHtexS2nReGrY2FxXbbr3AW8DMalOs8sieJvGCwqmKKJ8SYw2TWOjcNRlYsa+xmKUC7GtIp+PweiyrfUqv7ZtElcB76ZN5OjlpSN7qNlM4Hp/ajOqgXd+r/3CdtMI4BYra2IrksAYdvlE+o5Ldpg87emmVgLp2u3LLA6fJSDrn20dGNY9jKjbbGnb6GMTj+hGf3PAwp8Uk22IbbIO8DbzdbN5bqIInUN93Ejc1rGQ4ENr4L0uP4vvGQu8m3p0WfMGRvpJ+Jo+bQZjJmck2ybh0x3cf+8SN9kxwVsfkJIugnfsBC7yaNPKB++N8qmLFrTdHuftoXXOefc98Ri926aMpo41cTKMyB2Xf4Z4t4tN83lRtIfKR7nUk4RGVXlbXNvznKsu4O2cyXcascdLuZrP1S46tqllXBNU1BB2WsYugpEpvzrm2UeMy2fW6jKxSAU2F3lJjML0CamkOGilTZepMSyjX9s9vpfkcykrMCNQpLGuXqFHpAKs95Rok+b3jOVnQ9ug7Xld17zzmft9+M6m1Hr6RN5uNm+OonVzUUZPqZV6C0MlMTLzz6LDEYK/iy44b3/mf/9vy8x0iYhddNIKVp9jQuQ8VU6RIjA6yXWM9FHKwHuGAKVVOG8jFPUwrfPgkC1AnrqKxaoefq6UbFIDb4HY++IlXGEfaTDpMEUe0MKeBeqaqJsn9hZt1GMt2nDsJphqL9NhxejU+kzYUh/QLwTsr6eaR4zvCcnOvtO9JD5DnXM7jaVb23Nde/Zqu17k+UOil9t5k9rJRaDXTqWC5Vh+tm7bLFrz+rTzZythm09HDWVR5L0O/bqCdxQspXzsFjsKeMUiN9WwxaopwYebtn1nHZpVviOOt5tCeLLMqMPIPd9NPWXmi6feXniGTrAJ4G3R0KKika42NVXPgcr/s4hmdFmSGnhbkX5W2sgEs7DPSbIagI5rFJf3x+ffIa/md994whN7YZ/m6UJbpQSvHMTiWje+GyVb2hJoNKoYmFiMr9VxvMbvMaW+0oS+HcXHnyQKMC8mxylKs9pmdiaVdPxKq+BYfrZOM8WaD6qstOb1aWmw2us8DNrsujE7WZayG1rnruAd1NjeKz0i8gxFPHqp8wRPFJ/L6wog8kQ1YB9aqbbnRUeM43OnVaRB3JGMqgRnF3GNttk08Na2OqVOJ9gK5hE9Cya/7AneHqd2ozX78KBV2MeODGsa8sEu6FpbmRy52ZXp9ZROHgvWoqQLzg4jgflViU6QDoq2VvWRGrKDxp9hy0MT0GsTN3c7FkoiheIb3DzfMNW7aqJLyAKqlJGZU1O0g/WmZmeJGai28fXGTQnwHtrPpljzbsJRj8jXvG3DvvvDDa4m0k4WdN3oppScS4/MWmon5ru05uKQzh5NKPgJErYfdRVBZsouE8dpWuQrEo0KFRelzm4kKf8sZ948wJHrtyngLfjIbRopW4AzS5COUjcPm1j8aGvXq0XepoU6sqdkg+/TPp7QE5xemSKU2py7WQgOznPb6yq7+swq15mZCKwGEB6JN+Mz4pZG+mP2YCNqTwYbqTp2MxgPttiJ4UlLI/AacMdmF8HKlDobjOgD6lgSaRT5fDfYHKjsLhKYpFykPXMZy89Wmde+99bWvBuWPuKG3bbmpVMtRtutE7TJVDi2KCAqfW57qGt373UlQ3C+fSdhE64fshC3Cue9qi26Fiz7fI/ALeViFKroNHsvw+nzoC251g3fDTLWghuELYbLtLpNrbIRtry+GdOQMoafDTm+Rc+KDpAARdesQL/qqycWfe+Qn1u/8xdseEjpgMzgvbp5p3wl7NCLyozECNdCmaf4/MUH/jSC30WRA/VlTk0xA3rKFipsBiFdOPQrYYf2s3WaVp/ON+LgmIfqEFuHLvFK2CP9ZqQZvNdh+uG/w84UX7ZkBfpoCWRt36z9No4uI4iOhNK1fY/md/m+TbjGSMzNqinN1sRNGGvXMUhr2pEQXUVd7ytdN4afrTKeZe6Nmljz3m3yaSk0C9geNNqTGbyXcYf5ntkCm2sBI29P4lms9sj8LNttgV6/Bm27VW0ffURads1YtY1IdZt24V2en1m3YSwgbWJHxX4Nzoax4vRPschut9mB4/BN+T+75uk4hnckuAAAAABJRU5ErkJggg==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01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137160</xdr:rowOff>
    </xdr:to>
    <xdr:sp macro="" textlink="">
      <xdr:nvSpPr>
        <xdr:cNvPr id="6148" name="AutoShape 4" descr="data:image/png;base64,iVBORw0KGgoAAAANSUhEUgAAAW8AAAAZCAYAAAD+MK98AAAAAXNSR0IArs4c6QAADGNJREFUeF7tnQWs5MgRhr9TGBUlCoMCd2Fm5sspzMzMjEqiMN6FFE4UVpiZmZlRYUaFQQEl0bfqeurzdXvsGXs8M88lrd7uju3pqq7+u+qvar+D2F9yWeCdwBeAvwKvAF6+v0wwaztbYLbALljgoF1QoocOhwMvBb4BCORvAV4P3LbHM+ZLZwvMFpgtMLkF9ht4/xD4MHDrZPl3A4cBpwN+OvlszAOYLTBbYLZARwvsN/B+MfBj4BHJPv58OHB+4EsdbTZfNltg0y1wA+A1wAUTRbjp453HV7bA3YHbAecpfVwC7wC2mkEXfb5NEyHffVHg3MDft2ng+3CsBwOnAX4PfHUf6C/Fdw7gm8Djk95d1Ba47w9cqMvF8zUbYQEpXBmBkjwGOCtwveaHJfC+fnKayyRe+HupsBf37gp4q+drgesAb9qIKZwHUbOAdQk32e8CFwC+DTygxeF3xZJPAu4LfAq4eAeltM3nAQH8dR2uny+Z1gKnTX58N6CNBXkX8Jc0r3sjbrtBYBPg7gM8dVodB//2AO4hnPz0wI8GH+H8wLCAYCSAfST9RwDUz4FzAX/YYVOdMoHxqbIovE3d5wHHAG6zwzbZBdU+lIIQKdxzJoXasNjAxQ38CsAHwwC1G06YCnj+vBjw6V2wWNLhUsBHE5f0whR9P3uFKM6JuNwO2WeTVDlLirIdkzaO1PIriep6ICC9sMvydEDu04z3kS2Knhr4FnAH4NW7bJAd0E2axHZlo+n/dQBvL/k+8HHglovA2w4MOzFMT8+2A8YKFaSCBIB807JQeVXgF0vqOYP3kobrcJs8t1SJcggghafolwL704B7d3jONl9y5XQ2wfbWiNJK+twVeCZwCuDX26zwPht7V/C2xfkWwImAP2mjWuT9aOChwIu2oAf6xGkhm1aEyCWdIBV7cl8QaN31cpHyOMMKDjMUeAtUJ03pkcM5btJr1S6YkwFuWjkHembgWMDXVtB7XbeePX2RhTvFfwtkyhWBDxQGIsj9DvhV+ixsKej/Y10DH/B7ItO4JvDWynNflroSip0J2T1j+dmA6i58VJ81v/BhE1/QFbyvm86k2FxxYN3WwPszwIWBOwLPn1i5tq+3aPVEQELfCEUO+5jAc9Kmc2fg8tkDasXWVYqwq4L3GRMA/SeNU7BWDw8O3Q+4WdpwnrzEPETKLXC7MUgPubE9JHHFblwC4DZJtHdah7Eek4vA/kngZ8Bv05/clkan5wOWseWUNtIPjgCk+WwdK4lnGD4L3LDy+Zh+tk7b9F3z6xzbMt/VFbxlQAxgrga8owbeFkcsBinRqrTMoPwSd4maHD1Ff0aA/hF04+/3SAuv7XtvAjwKuERKE28F2Metowvm90z8X86VLqPHontWBW/rCW/MuNtYhPKbRkmeApXq6curPygtdJ+hyA3bQubm4IbmQpeKGNs+i+zX5XNB2Yq89RczCTuEDDCaYlTtZ86/m9VvUk1jVVt2GeOY15wc+EF6pYNtY80i7fHSZ3anOMcl+RjwthH8bEy9m8+2EPvgDVjzQ+rcFbxjju+SgtNi5H3T9L4PneVMK47y2sC/gH8C/+7xrOgsaLvFXl8d9T3poojIjEyMUATBv6UFb2FgLFkFvN1gTIcunQ3OyQx+0y4LF6TgU8oOzDYuUvjMfmhPjNqZ8cWGfdzsnA+7OCyaCN65fQR7Dy4ZrddS9LFsWXuuVJdg7OZuRuK/mzaR+9bfara8V+qaKtnyTqmH/A0belhLwNanbRc0SJH/zMWOJ/3doOcZBSOO5Wfr9gMzKue/75qXSjJLe2+iHvT/TZGu4O14pQINUA9s0CXaJFJtX9pkyl4S2whd3FP2ktrul3+/bVJW2iNb0KH/3ONwQ9tk5sCpsXO7ySe3bTZtlIw6KKFHFOgiPXa39bBFs4H/JalxX+CuAfs1GuBr4c/U+ThpQzWaDR45dI/N4mEpwr1Wajt7XwdPr+kZ9mr+9JHL0lWOR7rn9sAL0tiattQX9ImcatC+UfQMlaSrvpwWtZSK9Y+rpIXSpnach+hgmiNd0lfnY6eN1jXnXJulueHnoo+YSTlfZmpNGdPPSvq7uTZrS13stMg2y6x5fUTqVwrY+dcvHtexS2nReGrY2FxXbbr3AW8DMalOs8sieJvGCwqmKKJ8SYw2TWOjcNRlYsa+xmKUC7GtIp+PweiyrfUqv7ZtElcB76ZN5OjlpSN7qNlM4Hp/ajOqgXd+r/3CdtMI4BYra2IrksAYdvlE+o5Ldpg87emmVgLp2u3LLA6fJSDrn20dGNY9jKjbbGnb6GMTj+hGf3PAwp8Uk22IbbIO8DbzdbN5bqIInUN93Ejc1rGQ4ENr4L0uP4vvGQu8m3p0WfMGRvpJ+Jo+bQZjJmck2ybh0x3cf+8SN9kxwVsfkJIugnfsBC7yaNPKB++N8qmLFrTdHuftoXXOefc98Ri926aMpo41cTKMyB2Xf4Z4t4tN83lRtIfKR7nUk4RGVXlbXNvznKsu4O2cyXcascdLuZrP1S46tqllXBNU1BB2WsYugpEpvzrm2UeMy2fW6jKxSAU2F3lJjML0CamkOGilTZepMSyjX9s9vpfkcykrMCNQpLGuXqFHpAKs95Rok+b3jOVnQ9ug7Xld17zzmft9+M6m1Hr6RN5uNm+OonVzUUZPqZV6C0MlMTLzz6LDEYK/iy44b3/mf/9vy8x0iYhddNIKVp9jQuQ8VU6RIjA6yXWM9FHKwHuGAKVVOG8jFPUwrfPgkC1AnrqKxaoefq6UbFIDb4HY++IlXGEfaTDpMEUe0MKeBeqaqJsn9hZt1GMt2nDsJphqL9NhxejU+kzYUh/QLwTsr6eaR4zvCcnOvtO9JD5DnXM7jaVb23Nde/Zqu17k+UOil9t5k9rJRaDXTqWC5Vh+tm7bLFrz+rTzZythm09HDWVR5L0O/bqCdxQspXzsFjsKeMUiN9WwxaopwYebtn1nHZpVviOOt5tCeLLMqMPIPd9NPWXmi6feXniGTrAJ4G3R0KKika42NVXPgcr/s4hmdFmSGnhbkX5W2sgEs7DPSbIagI5rFJf3x+ffIa/md994whN7YZ/m6UJbpQSvHMTiWje+GyVb2hJoNKoYmFiMr9VxvMbvMaW+0oS+HcXHnyQKMC8mxylKs9pmdiaVdPxKq+BYfrZOM8WaD6qstOb1aWmw2us8DNrsujE7WZayG1rnruAd1NjeKz0i8gxFPHqp8wRPFJ/L6wog8kQ1YB9aqbbnRUeM43OnVaRB3JGMqgRnF3GNttk08Na2OqVOJ9gK5hE9Cya/7AneHqd2ozX78KBV2MeODGsa8sEu6FpbmRy52ZXp9ZROHgvWoqQLzg4jgflViU6QDoq2VvWRGrKDxp9hy0MT0GsTN3c7FkoiheIb3DzfMNW7aqJLyAKqlJGZU1O0g/WmZmeJGai28fXGTQnwHtrPpljzbsJRj8jXvG3DvvvDDa4m0k4WdN3oppScS4/MWmon5ru05uKQzh5NKPgJErYfdRVBZsouE8dpWuQrEo0KFRelzm4kKf8sZ948wJHrtyngLfjIbRopW4AzS5COUjcPm1j8aGvXq0XepoU6sqdkg+/TPp7QE5xemSKU2py7WQgOznPb6yq7+swq15mZCKwGEB6JN+Mz4pZG+mP2YCNqTwYbqTp2MxgPttiJ4UlLI/AacMdmF8HKlDobjOgD6lgSaRT5fDfYHKjsLhKYpFykPXMZy89Wmde+99bWvBuWPuKG3bbmpVMtRtutE7TJVDi2KCAqfW57qGt373UlQ3C+fSdhE64fshC3Cue9qi26Fiz7fI/ALeViFKroNHsvw+nzoC251g3fDTLWghuELYbLtLpNrbIRtry+GdOQMoafDTm+Rc+KDpAARdesQL/qqycWfe+Qn1u/8xdseEjpgMzgvbp5p3wl7NCLyozECNdCmaf4/MUH/jSC30WRA/VlTk0xA3rKFipsBiFdOPQrYYf2s3WaVp/ON+LgmIfqEFuHLvFK2CP9ZqQZvNdh+uG/w84UX7ZkBfpoCWRt36z9No4uI4iOhNK1fY/md/m+TbjGSMzNqinN1sRNGGvXMUhr2pEQXUVd7ytdN4afrTKeZe6Nmljz3m3yaSk0C9geNNqTGbyXcYf5ntkCm2sBI29P4lms9sj8LNttgV6/Bm27VW0ffURads1YtY1IdZt24V2en1m3YSwgbWJHxX4Nzoax4vRPschut9mB4/BN+T+75uk4hnckuAAAAABJRU5ErkJggg==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01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137160</xdr:rowOff>
    </xdr:to>
    <xdr:sp macro="" textlink="">
      <xdr:nvSpPr>
        <xdr:cNvPr id="6149" name="AutoShape 5" descr="data:image/png;base64,iVBORw0KGgoAAAANSUhEUgAAAggAAABzCAYAAAD9hvpIAAAAAXNSR0IArs4c6QAAIABJREFUeF7tnQcUJEW1hv99IEFBQERQkiAGVIKKiCigBMnBCCJJSQKLJEERwYREJQdFkmRdJQmICIhIEGGJ6koSUSQoD0EygvvO19TdV9vb090z0z3TPXPvOZxddjpU/dVV9deNE9SlTJ06dSdJR3d5m18eIfCrX/1K++2334R77rlHL774ot761rfqoIMOmvrBD37QcXIEHAFHwBFwBOpAYOcJEyYc282DJ3RzMdcGgnBMt/f59S8jcO655+rjH/+4zjnnHG288cbJ/3/hC1/Q3//+dx122GHabbfdHCpHwBFwBBwBR6BqBCY6Qaga0oqf9/73v19rrbWWVlllFX3oQx9Knn7aaadpyy231HzzzSe0Cq9+9asrfqs/zhFwBBwBR2DMEXCC0PQPgM3/ySef1A9+8ANts802SXOfe+45zTXXXHrhhRd06aWXas0112x6N7x9joAj4Ag4Au1CwAlC08frwx/+sP7whz/oe9/7nj72sY9Nay7/ftVVV+nYY4/Vjjvu2PRuePscAUegBAIbbLCBllxySR188MElrvZLHIHuEfjOd76T7B0XXXRR0c1OEIoQauLvjz32mN785jeLPyEPb3/725vYTG+TIzDSCPzxj3/UE088ode//vV6wxveoFlmmaWv/i633HKaZ555koV71lln7etZfrMjkIfARz/6Uf3ud79LfNlyZHgEYa+99tKhhx5aOIp48JvtvfDiMbngzDPP1GabbaatttpKp5xyypj02rtZFQL//ve/df311yf/Icwvn2Pdo/v1r39d3/jGN5Ib3/GOd+jHP/5xz2SdZ5188sm64oorEvLv4gj0ggCklY2fvSFPbr31VqGFXmmllXThhRd2unR4BIFN7u67704aZpOMv9OxRRdddFqDmTgu/4/AX/7yF6233nrJP3DSeOMb3+jwOAKlEWA+4c/y3//+N/l2fvvb3yb3vve9702iYjx0tjSUyYWoallokfe9733T8OzmKUcffXQSmcSfEydO7OZWv9YRSBD4xz/+obPOOksnnnhi4rzOwbpIjjjiiCQK7mtf+5o67LPDIwhx4ydMeDl68pWvfGXilY/KziUbgc9+9rO68cYb9fvf/742iJ555plkLFxGCwEWgZ/85Cc65phjpmkMHnroIXJsJAsL4qGz3Y/59ttvrxNOOCG5EcIFUSgrrHec4pZaailddtllZW/z6xyBZFO///77EzMzmoOnn346QQVtYBmCwLVrr722br/9dt10001Z++7wCQIN4/SCvOtd79LNN9/sQ98BgX333VeTJ0/WJZdcUhtGnIh23313H4faEB7Og9E8LbbYYokq/BOf+MQMJ4YFF1xQDz74YHL6+NOf/qTXvOY1w2lohW+1U1HdWsif//znWmeddZKW8y5OZGVlp5120nHHHaef/vSn0zkhl73frxtfBNBcMW+XWGIJ4b/y3e9+N9FodUMQcFjcc889O2kRhk8Q8Nb98pe/nIxyjqpjfL+C0HPUjyRJipnhHnvsoTnnnLOTeqgnzExlOnXq1J7u95uaiQAnXE66JunxtagYfsevpciG2cxeTt+qOuZHp34vvvjiuu+++xICVla7989//jO5HlMPdmMXR6AfBGwOd0MQ0DzwDeJkm6FFGD5B+OQnP5moPZGrr746Ube5TI/AQQcdpGuuuWaGsJSPfOQjwuTw6U9/ujLInCBUBmWjHoRD4oorrpi0KctWTmgdmgMEZzm+q7bLdtttlyx8dWsQwGnbbbedZqbBWZF1rUjQHKBB4F4zURTd4787Ap0Q6IUg8Kz3vOc9icY4Y94PlyC89NJLWmSRRRLVJhO5IORiLL+M888/X0cddVTS9/jUB2Z33XVX5WGOThBG9zNDFX7nnXcmKshll112uo5aQi7+8fLLL9dqq63WeiBITQ7xGQRBOPvss7XpppsmmG2yySbi/4vkU5/6lCZNmuS5TIqA8t9LIdArQbBonM9//vM6/vjj43cNlyCgMSCFMLL++uvnhVuUAqipF+F8hO8Af3Lqh7HxJ3LSSSfpF7/4RXK6y1q43/nOdyYkoJM8++yzmm222Srret0EAVsr6lScs/igV199db3tbW9LTq9sYITckEYaLKqM0IjHgGQ0OOfw3ngMeCcnP+zw4ySHHHKIvvSlLyVd/tznPpd8k53Exg91Ohk8t9566+RSVJWMHQSEubzqqqtq7rnnHiqMpChfYYUVBkIQyGoK6ZoyZUri4Mv3vPDCC+f2n98feOABXXvttdO0O3k3PP/88wnx4HrkAx/4wDRTEGsIWiKc1mz+DBX8ml9+xx136Ne//nVicsUGv/zyyyc1axBIF+sY8xgSNi55YnolCDfccEMyT97ylrck8zeS4RKE/fffXzjeIaPqf4BXOLZQCAEf8gUXXKBHH31Uv/nNb5JwMxZWNknsP3/961+TOOhhblB1EgRUvhSdIkxz5pln1umnn55MbD5Q1N5M5HnnnTchEPPPP38y0asQwmhhyeYtzhjg3MN7WUDQxjAGkDjswhb6V8W7m/6MOJafMfjlL3+Z+LVkCclV+H2NNdZIrmH8UI/vuuuuCY44GzN+RNkQLvntb397qN1nweQAMggNAh094IADtM8++yR9LgpZhCBbvgPCvVkb8uTPf/5zkmodYsb8Qdt63nnnJfgzr8B77733Tr5l8KfPEOFRFJy08adhjQALiBEHALLKzjTTTPrqV7+amG7QsIIF83oc6tX0ShAIkQRLBIKJVj/IcAkChYhsMa4jIVLVC0O3zzv11FP1zW9+M1lU3/SmNyWY22kNpybCOc23APUkNReGnTq5LoJAvC0hddhabbLi+Y3WgFM7HyiLarxhVZElEpLBGODnQpnseAx4LwsqYxC/l42PRFSjKowxJ1E2HcwJaGrAAu2BaVXSfWdBxsTF92uaARs/nJxYnBg/fBf47hdYYIFkvIcpgyYIFilCnyFReWGL1FBBi4WQjbFoA6MvYLvFFltMgxRNBRpEyAXkAJMKWh00DKw3kJBRE0vwA34WTgoBwIsfARPmM5ve5ptvnhB+tFwWxjtqeMT96ZUg8Iw55pgjCZNkPUbzNnSCwGYYT4o6vOaZTH/7298q+SYwCxASUlb4MDkdkwAlLskcJ1bhJAvLN1skz66DKJVtM9fVQRBI6ITa+bbbbtPSSy89rTm2KbPhEIuLytXC7cr4pKB9yVMf2nuJ/uD0a8IGZk54NgbrrrvutPDRvDGgnTDsYavPuxnT9LVGdNmYIAn33ntvEvoISWCzz7oe2ySE7bWvfe20n40MUDgMlS/jx9/J1FjkzW/hWP30o+jeQRME2hNHg+D4Reh2lqBJw7kY8yCbfJ4wXtddd90MhMPexYLOws5pmTUHKWOyhTyXcaYswnmQvzOPIbEHHnjgdK+1XDqmiSZLL9l6kTzt9OOPPy6IXdonZ5B9qupd9j1grjYzVNlnk4eD6BsODvjQBBmeBgFVOmpdBIcoTjKjJHgoY8uF3cZi4WZsMJywWCDYyIhhHaQ6tBPWdRAECBAbByaVWGyD2WijjRJ1KcJiiG2RAlR5ixeLG6aDvJAy3gszxjs3lpiY2BjYezuNATbeHXbYIdkgISbY2FHtWlbLNn+7sfYkqzoopA0fBchuLLYgQa6s8AvXYSLqNH6c5Fjc+e4feeSRxG4MjhDwqmXQBCH25SjamCi+xvcE2UStmydsfsyJlVdeebrLyGvB5gaehIrzLfN3yBqayE7kmeu+//3vJ/OnjoNZ1eNoz4PYH3nkkYnWOa5VEWsQjNyz0aHB4VRMVElaODiiWcC8g/8Imge+XauYW1cf6nyuzUfmEibrbmTDDTdMfIg4COCsOHSCwIf8la98JWkHtkr7e97GxQddNkNUN+DUcS0bLafldMIZ0xbEm2Id7896JpuqOTwa485aIMC5TLKXsiaXTqdFc9I6/PDDEzt2kWBXJKqDtmO/5bl5C1yn99pEKjsGmCfo6xlnnJGcNFDdsllyauslJLAsbkV4VPUc3sPJDGzR3LBQxBt2Fo5sMlyL2AZV1N707+AHjuCJZoZTTFkp6jvfCO02J+ii5xY9r+h+MGORhexYyGJe4jdClzEL4LdRlAMhC3+LX6dd2OBxMisSvns2U1LZQ6zxdUIV36t0gxnjkZ6r9m9lnwMZQtLOyxYuyqHrX//6V2F3Hn744cS8G4ejWqpr5gEax26E8eG/fgWtWz8aHVvXcGyHJHYjrL+Qr9RcHp4GgdLFdmoso1bntIljlIX8ddP5Jl3LosriWnZTTLe9SK2e19eYIORdVzVByHoX3rJm777llltKqfiYhPgRMLltMnR7AsLL3E5WZccABzBsnOQuN2ER4fQLyWFz68bkUHZBLPpuq3oO78G5Dic7BNPcD3/4w9zXk0wJnwUEh9uiGg445rIhpXMEsKGiWcLUhrmnrJTpO6fuQRAE07qxSbNZf+tb30rSVyOcYvFHSEs3BCELEzQAnPTKboo8g3ZC/FhH2ZyZB3kRUkVjUWYMip7B7/0+B1MNJpuyhN+0XPFhE5MwmrL//Oc/aTt8YReaRhA4POGg2Y00jiAstNBCiSfuq171qsSRZPbZZ+/YH64jnvlHP/rRNMeebjrflGs5KZhjDSqgbtSqhE397Gc/SxbuOJd+1X2rw8SQ1UZTx7JYYbPuVnolCLH/QdkxSNs3ra18u9StgOiyODVdcPCCYGXNNTsB0wfU//gn5JUvthTBZZ3hYt+b+EBgp78yPifd4jsIE4P1K85eRygoPh3IzjvvnHmo6cbEkNVv85kp42uQdT/fNCYLSFTbxeYhPmJEjBVJJ2c+TN1XXnll8oxu/M2K3jeo361faIhM21L23Y0yMcBuzKMcT96i2gLY07CNlE1haqAM00kxa2AIv7HQr7InX079mF/QOsD4cUQqo3Ep+2GkrxsUQeDEiSNNN2lB47b2ShCwjVsykLJjgPYKXDi1Wf4K2mI24LKZ83odkyruM7yIdYbQpO3TcT0B3lek1cEZjm8xI7lKZnOfeuqpxHHOtAh2kX1v/aq7s15aN0EwLVL6G+YUinYMB1AiDKxqbdzGbpwU033j+Ubeeg0PhyBAYqoKJa7iG+3lGUSI2Zwsuy6az00aO/OJYo1gz2mb2BzvJYKoUU6KqHYpCIQUfeAWOoQTTtpztWgArYx0p40gzw6f9exuVGGcyHBsw0mOehOILapZTiSYTnbZZZdcm7p92GUnQhE+Wb/XQRCw3eOwaQ6AaAxwWkSy2Dqqa7yL82yBZQgCmx6b9+te97rSY8DmWdbPxb4fHJ7QiDVV4tN7pzlnJYf5PVZbMw5giNOXjV9s/05HiHA/3zcmgzJ+LPg9YPeFMGKqqFLqJAhWKhfNB99ZHJ1DH1jfWOcQDkAW0mj96ybMkbEhIoKwUmzUPA8NAoJWMXaUJZkS4eNscnkOd3y7vZLzKseom2exF6ABfOyxx5L8OZBKIhWIWEBYV+IcHnxPaEkwK3YK343fb2tKGwh/Fm7W/nnmmSfBqBtpVJhjHNZH4o9OGfPiha1strFuQKnz2jjcCYLCgOGxjFcthXCw4Zpgn8VBBbVjHI6Xbl8bCQIbDKdWzEi2IMWn1XRhIDZo/FNwXLPcEXmTIU8LYCd87uc6FhgcePLGgAXXQsXyvo9Op5A6v6len42XNpu+hdNB2D7zmc9M9zg8ui3aI3bUsg2ci2384qiHNFll4yRSoay2D98OHOfqMNPURRDizR9NAPkH0hKvXVlmBpKioQpG8hIlxSYxO0zF+KfXTw5ShK0WaQbaSBDshA9m9t0R4slBjD0ELGLhN7QLdhjNmz/gxb5U1o+h17lY53225xCRYaWfy7wvTpTEGmnfpaTBOynSADpiNpL0As9GguMMLNmY4bvf/e4ZwgXLdHyY15BRDlKAA81ZZ52VOOKgAWGxtn+z9uGohRQVbGkjQcDubbHgtsAxETmFMs6o7a3/fBOooVnk0htYeiyLNAj4bOC3ghjeJD+iPbw3awzKFvah7WRlxGaZFUI1zO+u07uNlPMtpot70R9+BxcctUj/a2K2cv6f8cPbG+xxzETS48dvkD7IRJHY99xrFETR8+sgCJTGNft0kfYTfyP8jviuOMWmkyFhZsXcmnf4MQc8HHMtBbaVlqb/MUGwPAgcOFh/8qSNBMFypBD5QZg8pkJLEZ72YTnttNMSrWFZJ0wwhbQxn9uamtnWRLJJvvjii0XTY9rvlmqZ9ZK1IJLBEIRJkyYdwwLUqxAOZB7WvT5j0PexGeFcSV50HIE4UaAq5MOFrXLS4nTNCQHSUKZQVRsJArjjVQseqKghfXy8qF9tU8L5FK0CuJBfnhNBkRQRBO5HzY0d+Itf/GIyBiygLAAkrsK7nDFALcnJuewY2GZKHoS2RdQYSSDDHCp9TgqQAcaChRTsyUIXy3PPPZdockjpy6bP+OEUhqrb5nQv42cnY5xu4+yARePeze9VEwRO5pYSuYgc0M44WU/aFMDv5EGAgMUkK90/M0XwPkxljBXkmfBpTJKE3fJvkJaLL7640GRrz28jQbD1jz85IYMv85maPjhuo5nlG8V/gLmOFisr8VcaY75jyEHbUqzHmqS8eVH0rVoq+oyqooMhCJMnTz4GmzwbA//hZBP/Gf8dtXBaSKjUtupyOGUxackeyEkCm6HFeVuBJhZaFumyvg1tJQicNs8888zkNIU6lomMpzybLWSAbwP2ymJn2oSijaAMQcCxExLAe0lBC2HgdMCmR3t4d7djgPodjZbVEClqZ9N+J6ERmioIk0WPoJ4l1Xen2gmQWzzzWXAZP0ukEhfA6mb8MCngIMfY4D1dl1RNEGgn47/MMsuUnrMWUse9ad8WCxUtSgXMeBE+iX8B37BlurMCTWyGaCMgrWUTd7WRIIAhayBrKqSVfcHSAluBJjTQ/EbYntUXyPu+2Bw5QRc5ytf1jfbz3LL7huHW6V1W7jmVRZHLB0MQJB3TDxB+78sItJUg1DF+ZQhC1e+1vAdxPgS0EThC5fmOVN2Oqp7HRs2ptKjqYFXv4zmEhULK0JhZoiX+PSuRTr/v5RvhRFnGWbLfd/VyPwQWHwwjy3F2wF6e1809bSUI3fSx6FpCrSFZmCtMmNuE+Db1mynqU7e/m8MxawBmWfwXInGC0C2gw7x+UAQB1Sc20ybLoAkCakhMJelTNpoJ1OXYiF2KEYAcYMZI1yhAi9Ft7HbR2zhF4tHd5MXe5nQnZ8eiPvb6+7gTBLS4aC67Sc7VK9ZNvg8tN341EydOTEzgKXGC0OTBS7dtEAShLXgYQaii4mNRny0Na6fryuZTKHrPqP9OpkHUuVkyCjH5vYyfaRGwledVf+zl2Z3usVNj28Icq8IAnyPMOp0kzyekqjY05TmE3+K4TUhoRslxJwhNGagy7Rh3gpDnlFPnYmf5DpwglPlKs69J52JIX1XkSNX7m5t/p33XnOA4ydUlcej1OOOfhwO4kHzJCgnWNRZNeK7l8sDZmlDcDHGC0ISBKtuGcScIZXHy6xyBtiGA4y5pfrGHY8pycQTqRACtAUSJMFrSnXcQJwh1DkLVzzaCQGgPWcTKxJpX3QZ/niPgCNSDAAv2zDPPnJTOHqTDYj298ac2GQGcqskAW1AWemAE4ZAmg9Xktl155ZUz7bbbbq+4//77JzzxxBMT0m2dOnXqM01uv7fNEXAEyiOw7bbbzgJJOP74418of5df6QiUR2C//fZ7xZQpU/5n0qRJzxfctdeECRO6KkoxwwZVvll+pSPgCDgCjoAj4AiMKgJOEEZ1ZL1fjoAj4Ag4Ao5AHwg4QegDPL/VEXAEHAFHwBEYVQScIIzqyHq/HAFHwBFwBByBPhBwgtAHeH6rI+AIOAKOgCMwqgg4QRjVkfV+OQKOgCPgCDgCfSDgBKEP8PxWR8ARcAQcAUdgVBFwgjCqI+v9cgQcAUfAEXAE+kDACUIf4PmtjoAj4Ag4Ao7AqCLgBGFUR9b75Qg4Ao6AI+AI9IGAE4Q+wPNbHQFHwBFwBByBUUXACcKojqz3yxFwBBwBR8AR6AMBJwh9gOe3OgKOgCPgCDgCo4qAE4RRHVnvlyPgCDgCjoAj0AcCThD6AM9vdQQcAUfAEXAERhWBOgnCjyW9XdI7IvDeIunuFJiLSTq5BMD/lPSpEtf5JY6AIzCeCHxS0o5hzZkvQLC7pMMz4Dg2rE9FSH1D0lVFF/nvjsAoIlAnQfhVAOxD4c+pkv4nA0R+31PSKyUxqY1QPClpcnT9vZK2GcVB8D45Ao5AJQh8XdIqqXVneUk3FhAEW6O47C5JD0bXbyCJtcjFERg7BOokCAbmbZKWlvQLSWsVIHyipK3DNSdI2n7sRsQ77Ag4Av0igCYBDSYyh6Sncx7IoeQf0e/LpQ4m/bbF73cEWotA3QRhicik0EnVF4P3+0iD8GFX7bX2u/KGOwLDROAoSTtL+oskTJh5EpOJSW7GHOaw+bubhkDdBIFJymRF8EeYUgAAZgikzMRuGpbeHkfAEWgGAvg5cTg5X9JHC5qEWeJr4ZqdJB3XjC54KxyB4SNQN0G4RNLakl6U9IqC7kIg/hCu4b51hw+Pt8ARcARahsBHgjmTZu8m6YiC9mOKQIuArCjp+pb115vrCNSGQN0E4WFJ80v6pSQmbp5sKwm/AwTPYZi9iyPgCDgC3SDwRUmHhhveJenWgpsfkLRguKbu9bCbfvi1jsDQEahyQiwpaQ1Jz0i6TtLMknBQRPaKJm2nTp8naaPw4+qSrhg6Ot4AR8ARaDICs4Q1h8gnzAqsIadJ2lzS45LmKWg8BOLmcA2hjPg9uTgCjkCFjHkTSbtKep+kk0IUAqaCvSVdGN5DFMMdBajjSWyxy7NJet5HyRFwBByBDAQWDoeOTSU9JOmPwUyA1nGzLvwPviLp2+H5rrX0T80RSCHQrwbBHHwIYSRKgYmKkNToteHvz0mavQB5NAaYIRBilolddnEEHAFHII0Avkr4DaA1IC8KhxKEfAUXRBeX8T+4WNI64Z71JV3kcDsCjsD/I9APQYi9f5eSRIiiCYlHLFHSz6NJ2An7+FlkPYNsuDgCjoAjECOA5oD1BHKQlSflGkkfCDcU+R/MJel+SfyJvCFoIxxxR8ARCAj0ShCYfExGsh8eIGmfFKKLhlBF/vlLkg4pQPxSSWuGazaMTBM+UI6AI+AIGAJHS5oo6dGgZbwvBQ0p2z9b0v8AzQEaBITDzKoOsyPgCEyPQK8E4WxJ+B4gsHkzLdjTsQOeHv7n3ZJuyQH+1ZL+Nzg1ctm8kh4rGKitQnY0Epu4OAKOwOgjgAP0ZaGbmBWy0q7fKYl6L2XyH+B7gA8Csq+k/QsgfGNICU+uBBdHYCwQ6IUgEBJEaBCCM+I7M5D6vqTtJD0lac4CJNEcoEFAbpC0QsH1ODJyclgtXD8WA+WddATGHAHLjggMse+BwfL6qIZCGf+DX0taOdycdchJw40WFDMEhx8XR2AsEOiFIMT+BZ2Y/E2S3hOcfnD+yRMmHsWaEP6OSSJP8E+gqmMRkRiLAfROOgJjggCO0JZLhfTJZFuNZWNJ54R/KPI/4JCD/8FMOYec+NmzBi3pfpLOHBO8vZuOgHohCJ+XdHzAjjAjzA2xEL1AFAOyh6TDCnA2MsFlH5d0bsH1vwmZ0opUgj68joAjMDoIWNK1TlrL74T1pkz+g5hMsOEXaQW4/khJb5X0xOhA6j1xBPIR6IUgkPPA6qtn+QusJ+ln4bXmf0Cuc96VlR2RSms4OyILSfp7TpOttsMykm73wXUEHIGxQeBfkuYOtV12yeg1joZoN83/gLwsB3VIfnSMJPMlODDyRcgC8zUhcoL1hmyvLo7A2CDQC0GIq59l3W8hizBtJjTyN0lbSroyhWycyawoHBLHxFOCo5JFPIzNQHlHHYExRwBH52U7pGEnN8Jvg7+T+R/wJyGPn8jAzUrQ81Ne1VgcE9GAUvCJPAt28BnzofDujwsCvRAEfAswCyCECrGxm8T5DCx16ftDAhPsfv9JAbu1pBPDv3XKZEaxJ3wOIAjIFyQR7uTiCDgC44OAOT6nUyLHiZPiDZ9kSj8JSZVilOKicPx71hqIIzQHIXyjIAn3SHrz+EDtPXUEXkagF4LAfVYQhU2diYsmgM2eSUROBFIsPyJpgXDiJ/wI8wBiCZT4OypBEyZ+WvAutvTL9hvvYMK6OAKOwHghQDn4JyXh+4TGgJM9mkrCoi0TKxoB1p2vRhFWbPY7BqjY8Pmv07qT/p3rOJBwMHFxBMYKgV4JAiAx6ai3gOPOXZLY4FHrIWgS1gr1GU4NyUsM2LMkEZLUi+D8iDbBxRFwBHpDgLmJVo9QZUx/bauaimaA8ESKwhGqSCQVSdvwOeAQgsbx35KInrLsrvRxld7gSu4iuirWlPbxKL/VERgaAkaUH5T017B/5zamH4IwtF6O0YvRyuD0iaaFYlaTw0kJXwwXR6AXBNIqeS9S1AuKfs84IEBWTpxZFw+VQdGKc8Bl/S0qPthUfIhAJBIRIdFg7oHbCUIzhxEVKZoXTkVoZtDQYFpBpWoDS2TIlGY231vVAgQsvBj1PN9WUfbSFnTJm+gIVIYAeTc+KOlQSX+S9FIoI255fdhY25rJN/YVTPsRTgegE4TKvqdKH4QalVr22E2pc29Cdkp8PhCqXhLNQfjXKAjqr7ZOuCrx54SPpNOXV/kOnmUhw/ydPACeAKhqhP15bUWAdRafE7QHmLFiiTfXtpIEDp748CC5/jVOEJr3CZMsCu/r7UPFunQLzZubf/9phzCu5vUqv0X4q5BBEwezcReKn70wAN+AJSLyWahqHPdB8f6PFQI42ZumIE2ePx3MDABSJslWU4GDIEAUyEhKuQTyEc0gThCaN3wHS9orNIu/fznVRNReZJNEcNp8XfO60HWLzHnGCcLLjJ7iZYNwHrw81DRCZdcKAAATRElEQVRhwMrUI+h6YP0GR6CFCODcynxA0j46OMFeEn4jooZig20UQnityjK+Fpi0nSC0YCSPjUKystLKEvaJw6IJ1etiM0QLujhDEz8X7HtOEKQfhmJkgyAIVDOkqiHC+1gMXRyBcUeAuUDWTHy/0hEsmB3IxIkQPbNSS8EinBci9KpAeNZ1gtCOkSRjG0VhZgumhqyNgnjwMgRhFkkrBkfHdO+JjMjKPTEMlEjfvWHNJgbSgs+fYdsHZ6r0/XkYHc94J6mCbx2QBmG54MtCM8hUSGp0F0cABNhAXowq9xoqnJipt9OU+TLo0SKslgMNgtM487Wtcoakz4TGLxWFBU/rj5sY2je0cSa4PBPDecGJEW0DtS6OC5sOGSnJX0EsLIITziBOq3lIW5x6HRoEiBB2fSbAHKF6Hydl7O78+8RQ/wNtzY8a4ChJIrFBjgkVEClGhFAt0RIOtW9meIurQACyzgYIcSa65fpQXhtnaMxfzFHWkwtC+vznq3hpS57BZsqmilAczKoQt6T5MzQz7g+JxUyb6AShrSMaNnNCHBEm6UYZfWEy/yCowkiIYY6NbIzcS34FmC8fxGqSMFMMU+oiCKQFJyLkeyFciT6affG04KRDTPCzAVc0M4T9DFMGTRBQLV4UOozq1DKeDhMDf/dwEGAeolUi1p//LK0+5JnkUxxIKJS1gqRvhSy5VvRqOC2u/61Ek5EHYZsofwCHrVHoN4XICOHEbP27sB5Oh6hrELI/sFiF3+8nWLWHOP4GeKDj6Y4a8KFUA/HApdZ9vNBzirYU19jUiBigBgZEAVk+UjX3299e7q+DIJimZZOgGbB2xWFKeCRzgjbSwCI4Vy8dqPCeQRMEmm7fFJkV3xayFFbYJX9UCQQgsjjrViXdhuDxbvxf0BrEFXWtSuajIS8AGoP7QiPRQlJjZ5Ql3gsIPYYooFUZFYl93mYoXOYEIXuY4xoRVXwIVdn6SdpBHQyEaIZrU41j8yMsh9oYeNhmbYpLBtZooTycDgh3yQxzCQ+gvgbvqqofaUzrIAj0j8UsvejagoedH5wQFjzIVicyN3swRaBdQP1PVT+yWtYhwyAIljSJ/hhpqqNv/szOCJCyvtcU9FlP7XauQgo4GafVzLZBooXbIdIq8M5OWTjRPEBQ0ExSwZew7fRBpm3fAuPD3EADC7ZgNQp5W+ID0+GSdo8HJk0Q+ABmatvI5bSXExFq+FGQzSWhFkdsk0/3ixSgaA/SPgXGEuNNEfXS0iEiIp2UB4LEhglxoGQu9vu8srj94lsHQWCjZQFLL5SmLTgiqh3CKYiTU6dFFVxvlvRwcKbEdndCyFXRb9/T9w+aIKA2njkqzY5GhYVwkIIfyCiJebm3pU/Mdb7xtA8QhMV8lWLiiAZzoQ7zhblMiW38eyDWRAMsHEyew/Z1qmI8RiFRkuFgfWFNJBcCjqdoEKdVXc4iCDCjURHs86NAENjILwte+HgRx9qBorGaU9K9wc4Ub4p59/HhoKK/WhKJmyAMvRKEYatO437ihEcKVaQfD2QcQPm2MNVYLHHROKRrIBRdX/Q7mh9Oaf1kXCRMCwLI94XPCoSQIkgsEpDrQQl5HyCsoyCZttyWdizeDCELEOQ8ea+k0wNBsEJZXE8ynkUlrS7pii6wiN/fxW0zXJouEd7PsyBTZmLhOfw/h7IyYtrLMtfmXVNF/RTDdoswNviUIJA7EvAlkiYIeLiPkuCsNwoEgU2Nza0Xk9Cq0aTsZVO0j7pXglDme6pDg5D1Xkwl+4cfcD56vKBxqBVx4knPFdSw5BDAzIBTV5UyKA0CpBHnK5wUSfyCbRWSgOC/MshT8KitO5lJZ6r8SAb0rEtDJFSsecx7NdEPhAFS+TJ29oU0YPo8UhJREm2XeyS9KXQCza5FNrSlX/iaQAyIZjsoHAY5cCCMFb/NsOi1pXODaGeTfBA4geM1vEhGxzup0eNLOeXyESDE+3drCxwlgkDkBvkWSIDC5l8kcTrimJyRq8KIZy+kLe+9dROEWSU9FxqA+hdnVYQS0NeFv6cX+CKc/Pf+ERi2D0JWD54ImQLLmtMsbO6GsGbZM/EDYh2r8iTfP+LZT2DtZ41gvcV34uwO667tEVU7odfVL3suYcxoctJkDR8zcuZMV7yt6sWt7s4N6vlNiWJAzYvzEAQhLaiCKN1JiEosOAbhcGieyHzAXJvlcczERfWdl0GvzQSBSXx7VKkQTCBJTPpNU7ihxWDc01iAD2p31KQmFhWSlemy32+0ToJAWm7Uo8Sxo03BThzLxdHJD58MTkoug0GgCaY4TE1EtBD2S9Isc8TNqgtjznpxMSOy8jFf8GuJ54ups1mvKEDXZCG1/YGhgZ02f4v64bKyZtsm9NmSPHVa/yx8flr9CScITRi27DY8EMo5r9GhiUdJWlnSstHvtpnbxlWUTvM2SScHNtkJiTYSBDDhZIw3tU1yO8XQT2pdEBFiYhkFy5pR8PZFVVrH4lAXQUAbQngWWfBwSLNscPG4sxHgrY5QzY7EOLHgdMZ3h4bh3OZOHW9ZlwiwTvDd8Sfx/fihEQJt2qV0GDTmA759Di5lyoQb+emY87/L9tZ5OWY2zG0mWXtkfIBEHY9avuliJA3SR3E8wlZjIaILR2xkWhEqJwjNHFYWX2zkecIpllA+1GEImyLpchFOfpwA45K+bIhWBIpriFhhMcB7NU8GQRBgruYIWcWIsHmziccfe5xW1Ozu9i489zkV7Fvi5aY9wC4LoSjyYyjxyOkuAW9UsVXWRYAo4XiEoxhV3FggUB+nBUe0KSEXRJaZIcaQ00i8kHbbT7++OQhAGM0PxLQFsUMdGUjjMGhMUfiokEypSMzsgF8GBKHpAg7gge8RmVXTkRc49eLci7TFIdUIGppQ5r4V+0uPBY7wHEghfewLDzlBaN7n2o3nbjqjFyp0WCBpQPkYcDLiFMgGHFceI0UooWWQCza6PBkEQajaSZGTDadlTgP0HUdNNjfCRGH85DHAj4ANE5IEHmXnAqTsFSF8Cy1P1VK1BoGoF0gBobFlIh/izSJd4TE+Od0YEmxV3X9/3uARQK2OxghfA+YiWiLmDInD8E2xk/8qgUigUbBqh3mttcgdIm2IuGmL2IZKNM+dUaPTkUhl14xh9ns3SYeFBhQlz8L8Q0g8Avk/qY4Ooqbiv24TdQwTxCa9u5tQmHS4i5EL7H8UJ+LD4N9gxSRYYlJzEuD0SFiLqZPLEASYp4UIVo1X1QSB9nG6IXab7xC/A3KNW/0FPn5w4DtF5Ya6HV+FImHzxM6KjY5MlnVI1QTBMkqWIQf0B/UxKlPCDtPfF2QLUw0bB/ZqTpZNkE627ya0rQ1tWCCk20bTxNpBOCMmBqu/QKgzvgYQBCPXRf2aO5gt0FxZ5FDRPU363So68o3jC8aBi7nEt9amaAy0HISfZvmRpPHGn43xJdw5MVNXRRCyNjVsncQ3uwwWAXBHPcSp0bzVrQV84CTBoD5D2SIrNrYsHmajqrpHdRAE2kiCFsKRssgqpgISg4BFGaGeBclh4rKobJhVmgJoR9UEgWcydoQ1ljWHsPlbXoIs7AiXRTMFHsOSLE3bNNvpsBrV8vcSScGeYKG91h20UPxGvH9caj6vuzi83iEJ7QTCuoS2rur5UifkmNzQoHDAAINHQhQYYcFtEauzQ+RWGcHPCIKAXFUVQTA7jXlBwjxHJfFJGVBH+RojCGy2dajUwa5qH4Sqx+ObIcMonv+x4OuB81+VUocPQpXt41moItHOrFT1g7t4HpoMU3PbutMWh7EuutnKS7Fl4wAdVzvkWyE6gBTxLi1BoCqCYN21nPZZYRQtgcSbmULACALx83Wp1WHqLBxNzG1OxsRlOnwVOClWnTMDJygIdj8ZEuv+iDG1YJIxR9C635f3fHMq4xrCOAmxcxkeAmiW0h7ytIa9JiuMeHgt9TcXIlAlQUDdaOlZmbRka3JpJwJsetgb+T74k/9H1Wwxz6OQU73MyMRVMLOu/25UPKvM80bhGuY2GhXsmqhchy1WlRRzJmpsl+EhUORgXUWK4OH1bgzfXCVBiOPMcXppwuIxhkNaSZfZGPNOxuNEEIo0BOOCBR+W1QTB6WyQqZjzPmpzwiIkjdLeLsNDoGgu4OQ8SqWSh4f0gN5cJUEw9oiKD1WfiyPgCIwWAjg7bpzKpzHMHuLnhJMpnuVEomD6cHEEHIGKEKiSIOA1j/dj23JTVwSlP8YRcAQGjIAl4eG1vdQZGXBz/XWOQLsQ6IUgkOGPyoJkXOLvhLKQdQ2CgCQJFjJgIP87ns9rhnzwqAatrCTmCVS5aB+wdXsOhXZ9R95aR6BuBEiHbesOYXg4w1FRE5JA6N38HRpADD+JfYg2weH28hDGRxKctUPCLPylWHPi+gF198ef7wg0HoFuCYIljyCTHJqCxcIkw/nEQo1wVrRCQQYAeZ7JTjVbSMiBCeJjIS72pZBIgwxOxGySBY8KhE30aG/8gHoDHYERQ2A9SdtJWj9s4hxI2NjJ40H0C2aGTv4HZAbEL+GicD2JsTiooOmk4iCRIjg3QiDwmeKg4uIIOAIBgW4IgqWfZCPfI0q0Q2yrJcMgAxeTNhbIAJNvy5Dqlt+YqIREImSoIsSNGHucWCATbqbwT9QRcARix2eiJm6KIInTPkMgSKsdCyGYrEX8RuZHhBTC1CdhfWFN4u+x5306tbSPgCMw1giUJQhkkWOiUTKYLH3EaZswCfl3JCv/ATW15wymhRhsm+AW+hLngfZwmLH+LL3zjkCS/dEIQbr6JvDYmsTfF4lCrPl/tA6kjCV/RZxC28gAGSWJyLBy6vgvZJVD92FwBMYagTIEIZ6obOLU9I6FiUbWLCTN5C0PPLH0V0c32b/zT3GJXbQKFIHJK+zBvfzOM7nXxRFwBEYPASMApPcm3W06SRf+S5gpszZ2tJ3UG9k2BQvaT9aw8yWRLhqBNKDdhIRkmTUpVEQdE0gIByOKm2G6wGzh4giMNAJlCELM1CkhTHrZWMivbTHRmA7I1x0LzkHpe0xbAJMvKmtsz7KMfpSqJG0nTkVOEEb68/TOjSkC8aGkU2Ec/Jw4+WfVX7DEXmn40BjgI0WFuyNKYHtA0EbsEop6rSaJsunU9/CwyhIA+iXtRqAMQSDOmDz8/El53LRY1Tx8CLiujGAvJNohZvJF9zHpqTCFndDy1TtBKELNf3cE2ocApYchBghRCqwxsVC62lJRoyUgm2KRUGzIihDh51RU5pysjERV7R6qnj4bXnBIqDEA2eDAVLboWVH7/HdHoHEIFBGEZSXdElpNdS5se2mhXjbRB2dI2rxkDzFJYJpAdUe62m7E0t+6BqEb1PxaR6A9CJwTEjLR4qysrJgy0Wwii0cOz3k9xIRwsKQnQ2W+IjTiNNuxL0P876x7dxc9yH93BNqKQBFBiJk86VX3TXUU84FNEOqHn1wCiLhmQ+x/UOLW5BInCGWR8uscgXYi8FgwPeJgmFUoy8yenbSaWb2+RhKFsMoeLOYIjo48a8MoEoL/Nwdrj3po5/flrS6JQBFBwJHn3PCsDaIJY48n8ZGp/4zJ4/RjDoSYHGDuM0vaIdwUZz+jxjaM3mTlUBAojzg4QSg5uH6ZI9BSBB4KmoNO/gdEN+CncFpwMLRQapwZSdhG7oPtw1rCekQq5qcCFlkFtjjYzB2cHosgIwfDJcHcSUSXiyMwsggUEQSccczBMOtay42AYyIOigi2PRyATk3FGFvo4umSNgtZy0i0FAt5EK6TxLWdxAnCyH6O3jFHIEHA0razhhBFEEucG4HfuGZiiErAiRAh+REJlExbQA4FMrcido890w5BaEPvLYG/aS9I5oY/gosjMLIIFBEEOn5hyGLGZGBSmEAOSLcM87aJCLs+LuRKeDo4E1o1PDyOiVgg3HHejPCkLYI/wnwFaDtBGNnP0TvmCCQIWL4CNAkrRimQY3LAdaZp5ERPunfSL8c+AnYoIcsr92ISQLNAmCLCoYZ8CQeFaIgi+O39nqelCCn/fSQQKEMQcEzES3hKNIk2kjSTJJIgQRxmCSSC3OhoAKzs554Ry8bEANPnWXOFa2D/RCTw77B8nCItp0IngJ0gjMSn551wBHIRMO0kJgFyDqwjCZ+ofUKqZDZrNmryIEAAlpKE7wJCPhWrr4C5E5JBaCPPhCRQkZLDDM+4NiOJW1bDWJtYqzB7FJU19qF1BEYCgTIEgY4uKGnXMLlIQELkgk0SohHwKyCf+eQQmRCDQzpTSAZhSZgQLg0/WoEmNAao9jBLkP60SJwgFCHkvzsCo4HAppLWksQagamTmgs4GyKsK6sGDSabNiHTJqxJ5GchyoB7IAuEKZJkjWJx+FNx4LGkR0VokS0WDQW+CqRrdnEExgKBsgShSWA4QWjSaHhbHIHRRoDCdGgp8F2IsydeL2lvrzw72oM/7r1zgjDuX4D33xFwBPIQIAEcRADn6liIviJyi2RKLo7ASCLgBGEkh9U75Qg4AhUgcIqkrTo8B2JAeKWLIzCyCLSJIMTlXdMD0kvCpZEdVO+YI+AI9I1AHA2R9bCyCZf6bog/wBEYFgL/By3jH5EfF+vKAAAAAElFTkSuQmCC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3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222069</xdr:colOff>
      <xdr:row>0</xdr:row>
      <xdr:rowOff>141805</xdr:rowOff>
    </xdr:from>
    <xdr:to>
      <xdr:col>17</xdr:col>
      <xdr:colOff>425232</xdr:colOff>
      <xdr:row>8</xdr:row>
      <xdr:rowOff>82520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8E62828C-90A7-4B90-9486-F1AFAA4737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9539"/>
        <a:stretch/>
      </xdr:blipFill>
      <xdr:spPr>
        <a:xfrm>
          <a:off x="5608716" y="141805"/>
          <a:ext cx="4991294" cy="1204250"/>
        </a:xfrm>
        <a:prstGeom prst="rect">
          <a:avLst/>
        </a:prstGeom>
      </xdr:spPr>
    </xdr:pic>
    <xdr:clientData/>
  </xdr:twoCellAnchor>
  <xdr:oneCellAnchor>
    <xdr:from>
      <xdr:col>4</xdr:col>
      <xdr:colOff>436418</xdr:colOff>
      <xdr:row>19</xdr:row>
      <xdr:rowOff>116378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2154D0-AA08-48FC-B147-23937F5B4369}"/>
            </a:ext>
          </a:extLst>
        </xdr:cNvPr>
        <xdr:cNvSpPr txBox="1"/>
      </xdr:nvSpPr>
      <xdr:spPr>
        <a:xfrm>
          <a:off x="2830483" y="312558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18</xdr:col>
      <xdr:colOff>211974</xdr:colOff>
      <xdr:row>18</xdr:row>
      <xdr:rowOff>83129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42CB16B-4CEA-4D1A-9034-56806E6DBB3A}"/>
            </a:ext>
          </a:extLst>
        </xdr:cNvPr>
        <xdr:cNvSpPr txBox="1"/>
      </xdr:nvSpPr>
      <xdr:spPr>
        <a:xfrm>
          <a:off x="10985269" y="29343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10</xdr:col>
      <xdr:colOff>103909</xdr:colOff>
      <xdr:row>10</xdr:row>
      <xdr:rowOff>91440</xdr:rowOff>
    </xdr:from>
    <xdr:ext cx="3852949" cy="2585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120E733-8FDC-4B51-9629-2FE275FC8534}"/>
                </a:ext>
              </a:extLst>
            </xdr:cNvPr>
            <xdr:cNvSpPr txBox="1"/>
          </xdr:nvSpPr>
          <xdr:spPr>
            <a:xfrm>
              <a:off x="6089073" y="1670858"/>
              <a:ext cx="3852949" cy="2585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𝐿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=</m:t>
                  </m:r>
                  <m:r>
                    <a:rPr lang="ru-RU" sz="1600" b="0" i="0">
                      <a:latin typeface="Cambria Math" panose="02040503050406030204" pitchFamily="18" charset="0"/>
                    </a:rPr>
                    <m:t>3</m:t>
                  </m:r>
                  <m:sSubSup>
                    <m:sSubSupPr>
                      <m:ctrlPr>
                        <a:rPr lang="ru-RU" sz="16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ru-RU" sz="160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ru-RU" sz="1600" i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ru-RU" sz="1600" b="0" i="0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ru-RU" sz="16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ru-RU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ru-RU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ru-RU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ru-RU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sz="1600"/>
                <a:t>+</a:t>
              </a:r>
              <a14:m>
                <m:oMath xmlns:m="http://schemas.openxmlformats.org/officeDocument/2006/math">
                  <m:r>
                    <a:rPr lang="en-US" sz="1600" i="1">
                      <a:latin typeface="Cambria Math" panose="02040503050406030204" pitchFamily="18" charset="0"/>
                    </a:rPr>
                    <m:t>3</m:t>
                  </m:r>
                  <m:sSub>
                    <m:sSubPr>
                      <m:ctrlPr>
                        <a:rPr lang="en-US" sz="16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60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60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600" i="1">
                      <a:latin typeface="Cambria Math" panose="02040503050406030204" pitchFamily="18" charset="0"/>
                    </a:rPr>
                    <m:t>𝜆</m:t>
                  </m:r>
                  <m:d>
                    <m:dPr>
                      <m:ctrlPr>
                        <a:rPr lang="en-US" sz="16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6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60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160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60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−3</m:t>
                      </m:r>
                    </m:e>
                  </m:d>
                </m:oMath>
              </a14:m>
              <a:endParaRPr lang="ru-RU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120E733-8FDC-4B51-9629-2FE275FC8534}"/>
                </a:ext>
              </a:extLst>
            </xdr:cNvPr>
            <xdr:cNvSpPr txBox="1"/>
          </xdr:nvSpPr>
          <xdr:spPr>
            <a:xfrm>
              <a:off x="6089073" y="1670858"/>
              <a:ext cx="3852949" cy="2585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𝐿=</a:t>
              </a:r>
              <a:r>
                <a:rPr lang="ru-RU" sz="1600" b="0" i="0">
                  <a:latin typeface="Cambria Math" panose="02040503050406030204" pitchFamily="18" charset="0"/>
                </a:rPr>
                <a:t>3</a:t>
              </a:r>
              <a:r>
                <a:rPr lang="ru-RU" sz="1600" i="0">
                  <a:latin typeface="Cambria Math" panose="02040503050406030204" pitchFamily="18" charset="0"/>
                </a:rPr>
                <a:t>𝑥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600" i="0">
                  <a:latin typeface="Cambria Math" panose="02040503050406030204" pitchFamily="18" charset="0"/>
                </a:rPr>
                <a:t>1^</a:t>
              </a:r>
              <a:r>
                <a:rPr lang="ru-RU" sz="1600" b="0" i="0">
                  <a:latin typeface="Cambria Math" panose="02040503050406030204" pitchFamily="18" charset="0"/>
                </a:rPr>
                <a:t>2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−𝑥_1 𝑥_2</a:t>
              </a:r>
              <a:r>
                <a:rPr lang="en-US" sz="1600"/>
                <a:t>+</a:t>
              </a:r>
              <a:r>
                <a:rPr lang="en-US" sz="1600" i="0">
                  <a:latin typeface="Cambria Math" panose="02040503050406030204" pitchFamily="18" charset="0"/>
                </a:rPr>
                <a:t>3𝑥</a:t>
              </a:r>
              <a:r>
                <a:rPr lang="en-US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600" i="0">
                  <a:latin typeface="Cambria Math" panose="02040503050406030204" pitchFamily="18" charset="0"/>
                </a:rPr>
                <a:t>2+𝜆</a:t>
              </a:r>
              <a:r>
                <a:rPr lang="en-US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600" i="0">
                  <a:latin typeface="Cambria Math" panose="02040503050406030204" pitchFamily="18" charset="0"/>
                </a:rPr>
                <a:t>𝑥</a:t>
              </a:r>
              <a:r>
                <a:rPr lang="en-US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600" i="0">
                  <a:latin typeface="Cambria Math" panose="02040503050406030204" pitchFamily="18" charset="0"/>
                </a:rPr>
                <a:t>1−𝑥</a:t>
              </a:r>
              <a:r>
                <a:rPr lang="en-US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600" i="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−3)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11</xdr:col>
      <xdr:colOff>187037</xdr:colOff>
      <xdr:row>13</xdr:row>
      <xdr:rowOff>99752</xdr:rowOff>
    </xdr:from>
    <xdr:ext cx="65" cy="34445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240013C-49BC-42E1-A881-898AFAD977C0}"/>
            </a:ext>
          </a:extLst>
        </xdr:cNvPr>
        <xdr:cNvSpPr txBox="1"/>
      </xdr:nvSpPr>
      <xdr:spPr>
        <a:xfrm>
          <a:off x="6770717" y="2152996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  <a:p>
          <a:endParaRPr lang="ru-RU" sz="1100"/>
        </a:p>
      </xdr:txBody>
    </xdr:sp>
    <xdr:clientData/>
  </xdr:oneCellAnchor>
  <xdr:oneCellAnchor>
    <xdr:from>
      <xdr:col>12</xdr:col>
      <xdr:colOff>120535</xdr:colOff>
      <xdr:row>19</xdr:row>
      <xdr:rowOff>99752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AE5D293-4B76-4252-86B5-6A6002FA7AE2}"/>
            </a:ext>
          </a:extLst>
        </xdr:cNvPr>
        <xdr:cNvSpPr txBox="1"/>
      </xdr:nvSpPr>
      <xdr:spPr>
        <a:xfrm>
          <a:off x="7302731" y="31006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10</xdr:col>
      <xdr:colOff>78971</xdr:colOff>
      <xdr:row>13</xdr:row>
      <xdr:rowOff>24937</xdr:rowOff>
    </xdr:from>
    <xdr:ext cx="1767856" cy="467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AC34DE9-F14F-46EF-81BE-9914D8207C63}"/>
                </a:ext>
              </a:extLst>
            </xdr:cNvPr>
            <xdr:cNvSpPr txBox="1"/>
          </xdr:nvSpPr>
          <xdr:spPr>
            <a:xfrm>
              <a:off x="6064135" y="2078181"/>
              <a:ext cx="1767856" cy="467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𝑑𝑥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0">
                        <a:latin typeface="Cambria Math" panose="02040503050406030204" pitchFamily="18" charset="0"/>
                      </a:rPr>
                      <m:t>6</m:t>
                    </m:r>
                    <m:sSub>
                      <m:sSubPr>
                        <m:ctrlPr>
                          <a:rPr lang="ru-RU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6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u-RU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6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60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ru-RU" sz="1600" i="1"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AC34DE9-F14F-46EF-81BE-9914D8207C63}"/>
                </a:ext>
              </a:extLst>
            </xdr:cNvPr>
            <xdr:cNvSpPr txBox="1"/>
          </xdr:nvSpPr>
          <xdr:spPr>
            <a:xfrm>
              <a:off x="6064135" y="2078181"/>
              <a:ext cx="1767856" cy="467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𝑑</a:t>
              </a:r>
              <a:r>
                <a:rPr lang="en-US" sz="1600" b="0" i="0">
                  <a:latin typeface="Cambria Math" panose="02040503050406030204" pitchFamily="18" charset="0"/>
                </a:rPr>
                <a:t>𝐿/</a:t>
              </a:r>
              <a:r>
                <a:rPr lang="en-US" sz="1600" i="0">
                  <a:latin typeface="Cambria Math" panose="02040503050406030204" pitchFamily="18" charset="0"/>
                </a:rPr>
                <a:t>𝑑𝑥</a:t>
              </a:r>
              <a:r>
                <a:rPr lang="en-US" sz="1600" b="0" i="0">
                  <a:latin typeface="Cambria Math" panose="02040503050406030204" pitchFamily="18" charset="0"/>
                </a:rPr>
                <a:t>1=6</a:t>
              </a:r>
              <a:r>
                <a:rPr lang="ru-RU" sz="1600" i="0">
                  <a:latin typeface="Cambria Math" panose="02040503050406030204" pitchFamily="18" charset="0"/>
                </a:rPr>
                <a:t>𝑥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600" i="0">
                  <a:latin typeface="Cambria Math" panose="02040503050406030204" pitchFamily="18" charset="0"/>
                </a:rPr>
                <a:t>1</a:t>
              </a:r>
              <a:r>
                <a:rPr lang="en-US" sz="1600" b="0" i="0">
                  <a:latin typeface="Cambria Math" panose="02040503050406030204" pitchFamily="18" charset="0"/>
                </a:rPr>
                <a:t>−</a:t>
              </a:r>
              <a:r>
                <a:rPr lang="ru-RU" sz="1600" i="0">
                  <a:latin typeface="Cambria Math" panose="02040503050406030204" pitchFamily="18" charset="0"/>
                </a:rPr>
                <a:t>𝑥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600" i="0">
                  <a:latin typeface="Cambria Math" panose="02040503050406030204" pitchFamily="18" charset="0"/>
                </a:rPr>
                <a:t>2+𝜆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10</xdr:col>
      <xdr:colOff>81742</xdr:colOff>
      <xdr:row>17</xdr:row>
      <xdr:rowOff>44333</xdr:rowOff>
    </xdr:from>
    <xdr:ext cx="1718740" cy="467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14D075E-558D-4D01-8065-1B0F04D5E9B3}"/>
                </a:ext>
              </a:extLst>
            </xdr:cNvPr>
            <xdr:cNvSpPr txBox="1"/>
          </xdr:nvSpPr>
          <xdr:spPr>
            <a:xfrm>
              <a:off x="6066906" y="2729344"/>
              <a:ext cx="1718740" cy="467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𝑑𝑥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u-RU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sz="1600" i="1">
                        <a:latin typeface="Cambria Math" panose="02040503050406030204" pitchFamily="18" charset="0"/>
                      </a:rPr>
                      <m:t>𝜆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+3</m:t>
                    </m:r>
                  </m:oMath>
                </m:oMathPara>
              </a14:m>
              <a:endParaRPr lang="ru-RU" sz="16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14D075E-558D-4D01-8065-1B0F04D5E9B3}"/>
                </a:ext>
              </a:extLst>
            </xdr:cNvPr>
            <xdr:cNvSpPr txBox="1"/>
          </xdr:nvSpPr>
          <xdr:spPr>
            <a:xfrm>
              <a:off x="6066906" y="2729344"/>
              <a:ext cx="1718740" cy="467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𝑑</a:t>
              </a:r>
              <a:r>
                <a:rPr lang="en-US" sz="1600" b="0" i="0">
                  <a:latin typeface="Cambria Math" panose="02040503050406030204" pitchFamily="18" charset="0"/>
                </a:rPr>
                <a:t>𝐿/</a:t>
              </a:r>
              <a:r>
                <a:rPr lang="en-US" sz="1600" i="0">
                  <a:latin typeface="Cambria Math" panose="02040503050406030204" pitchFamily="18" charset="0"/>
                </a:rPr>
                <a:t>𝑑𝑥</a:t>
              </a:r>
              <a:r>
                <a:rPr lang="en-US" sz="1600" b="0" i="0">
                  <a:latin typeface="Cambria Math" panose="02040503050406030204" pitchFamily="18" charset="0"/>
                </a:rPr>
                <a:t>2=</a:t>
              </a:r>
              <a:r>
                <a:rPr lang="ru-RU" sz="1600" b="0" i="0">
                  <a:latin typeface="Cambria Math" panose="02040503050406030204" pitchFamily="18" charset="0"/>
                </a:rPr>
                <a:t>−</a:t>
              </a:r>
              <a:r>
                <a:rPr lang="ru-RU" sz="1600" i="0">
                  <a:latin typeface="Cambria Math" panose="02040503050406030204" pitchFamily="18" charset="0"/>
                </a:rPr>
                <a:t>𝑥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600" b="0" i="0">
                  <a:latin typeface="Cambria Math" panose="02040503050406030204" pitchFamily="18" charset="0"/>
                </a:rPr>
                <a:t>1</a:t>
              </a:r>
              <a:r>
                <a:rPr lang="en-US" sz="1600" b="0" i="0">
                  <a:latin typeface="Cambria Math" panose="02040503050406030204" pitchFamily="18" charset="0"/>
                </a:rPr>
                <a:t>−</a:t>
              </a:r>
              <a:r>
                <a:rPr lang="ru-RU" sz="1600" i="0">
                  <a:latin typeface="Cambria Math" panose="02040503050406030204" pitchFamily="18" charset="0"/>
                </a:rPr>
                <a:t>𝜆</a:t>
              </a:r>
              <a:r>
                <a:rPr lang="en-US" sz="1600" b="0" i="0">
                  <a:latin typeface="Cambria Math" panose="02040503050406030204" pitchFamily="18" charset="0"/>
                </a:rPr>
                <a:t>+3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12</xdr:col>
      <xdr:colOff>120535</xdr:colOff>
      <xdr:row>19</xdr:row>
      <xdr:rowOff>99752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EE4B9AC-3C05-4D47-951F-F0E567BC3D0A}"/>
            </a:ext>
          </a:extLst>
        </xdr:cNvPr>
        <xdr:cNvSpPr txBox="1"/>
      </xdr:nvSpPr>
      <xdr:spPr>
        <a:xfrm>
          <a:off x="7302731" y="31006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10</xdr:col>
      <xdr:colOff>37408</xdr:colOff>
      <xdr:row>21</xdr:row>
      <xdr:rowOff>66502</xdr:rowOff>
    </xdr:from>
    <xdr:ext cx="1661737" cy="786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634D073-2ABB-499C-B2C5-4C8E0CF60704}"/>
                </a:ext>
              </a:extLst>
            </xdr:cNvPr>
            <xdr:cNvSpPr txBox="1"/>
          </xdr:nvSpPr>
          <xdr:spPr>
            <a:xfrm>
              <a:off x="6022572" y="3383280"/>
              <a:ext cx="1661737" cy="786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6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sz="1600" i="1">
                                <a:latin typeface="Cambria Math" panose="02040503050406030204" pitchFamily="18" charset="0"/>
                              </a:rPr>
                              <m:t>6</m:t>
                            </m:r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6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60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6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6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6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ru-RU" sz="16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sz="16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  <m:r>
                              <a:rPr lang="ru-RU" sz="1600" i="1">
                                <a:latin typeface="Cambria Math" panose="02040503050406030204" pitchFamily="18" charset="0"/>
                              </a:rPr>
                              <m:t>=0</m:t>
                            </m:r>
                          </m:e>
                          <m:e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600" b="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ru-RU" sz="16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6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6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+3</m:t>
                            </m:r>
                            <m:r>
                              <a:rPr lang="ru-RU" sz="1600" i="1">
                                <a:latin typeface="Cambria Math" panose="02040503050406030204" pitchFamily="18" charset="0"/>
                              </a:rPr>
                              <m:t>=0</m:t>
                            </m:r>
                          </m:e>
                          <m:e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6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sSup>
                                  <m:sSupPr>
                                    <m:ctrlPr>
                                      <a:rPr lang="ru-RU" sz="16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ru-RU" sz="16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e>
                                  <m:sup>
                                    <m:r>
                                      <a:rPr lang="ru-RU" sz="160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ru-RU" sz="16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sup>
                                </m:sSup>
                                <m:r>
                                  <a:rPr lang="ru-RU" sz="16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60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=0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6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634D073-2ABB-499C-B2C5-4C8E0CF60704}"/>
                </a:ext>
              </a:extLst>
            </xdr:cNvPr>
            <xdr:cNvSpPr txBox="1"/>
          </xdr:nvSpPr>
          <xdr:spPr>
            <a:xfrm>
              <a:off x="6022572" y="3383280"/>
              <a:ext cx="1661737" cy="786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</a:rPr>
                <a:t>{█(6𝑥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600" i="0">
                  <a:latin typeface="Cambria Math" panose="02040503050406030204" pitchFamily="18" charset="0"/>
                </a:rPr>
                <a:t>1−𝑥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600" i="0">
                  <a:latin typeface="Cambria Math" panose="02040503050406030204" pitchFamily="18" charset="0"/>
                </a:rPr>
                <a:t>2+𝜆=0@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ru-RU" sz="16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−</a:t>
              </a:r>
              <a:r>
                <a:rPr lang="ru-RU" sz="1600" i="0">
                  <a:latin typeface="Cambria Math" panose="02040503050406030204" pitchFamily="18" charset="0"/>
                </a:rPr>
                <a:t>𝑥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〗_</a:t>
              </a:r>
              <a:r>
                <a:rPr lang="ru-RU" sz="1600" b="0" i="0">
                  <a:latin typeface="Cambria Math" panose="02040503050406030204" pitchFamily="18" charset="0"/>
                </a:rPr>
                <a:t>1</a:t>
              </a:r>
              <a:r>
                <a:rPr lang="ru-RU" sz="1600" i="0">
                  <a:latin typeface="Cambria Math" panose="02040503050406030204" pitchFamily="18" charset="0"/>
                </a:rPr>
                <a:t>−𝜆</a:t>
              </a:r>
              <a:r>
                <a:rPr lang="en-US" sz="1600" b="0" i="0">
                  <a:latin typeface="Cambria Math" panose="02040503050406030204" pitchFamily="18" charset="0"/>
                </a:rPr>
                <a:t>+3</a:t>
              </a:r>
              <a:r>
                <a:rPr lang="ru-RU" sz="1600" i="0">
                  <a:latin typeface="Cambria Math" panose="02040503050406030204" pitchFamily="18" charset="0"/>
                </a:rPr>
                <a:t>=0@𝑥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600" i="0">
                  <a:latin typeface="Cambria Math" panose="02040503050406030204" pitchFamily="18" charset="0"/>
                </a:rPr>
                <a:t>1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ru-RU" sz="1600" i="0">
                  <a:latin typeface="Cambria Math" panose="02040503050406030204" pitchFamily="18" charset="0"/>
                </a:rPr>
                <a:t>−𝑥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r>
                <a:rPr lang="ru-RU" sz="1600" i="0">
                  <a:latin typeface="Cambria Math" panose="02040503050406030204" pitchFamily="18" charset="0"/>
                </a:rPr>
                <a:t>2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600" b="0" i="0">
                  <a:latin typeface="Cambria Math" panose="02040503050406030204" pitchFamily="18" charset="0"/>
                </a:rPr>
                <a:t>−</a:t>
              </a:r>
              <a:r>
                <a:rPr lang="ru-RU" sz="1600" i="0">
                  <a:latin typeface="Cambria Math" panose="02040503050406030204" pitchFamily="18" charset="0"/>
                </a:rPr>
                <a:t>3</a:t>
              </a:r>
              <a:r>
                <a:rPr lang="en-US" sz="1600" b="0" i="0">
                  <a:latin typeface="Cambria Math" panose="02040503050406030204" pitchFamily="18" charset="0"/>
                </a:rPr>
                <a:t>=0)┤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10</xdr:col>
      <xdr:colOff>33251</xdr:colOff>
      <xdr:row>27</xdr:row>
      <xdr:rowOff>116379</xdr:rowOff>
    </xdr:from>
    <xdr:ext cx="1658916" cy="786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D2A14140-9A85-4D56-AFDC-D1CF3A1406EB}"/>
                </a:ext>
              </a:extLst>
            </xdr:cNvPr>
            <xdr:cNvSpPr txBox="1"/>
          </xdr:nvSpPr>
          <xdr:spPr>
            <a:xfrm>
              <a:off x="6018415" y="4380808"/>
              <a:ext cx="1658916" cy="786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6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6</m:t>
                            </m:r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𝜆</m:t>
                            </m:r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=0</m:t>
                            </m:r>
                          </m:e>
                          <m:e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𝜆</m:t>
                            </m:r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  <m:e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6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sSup>
                                  <m:sSupPr>
                                    <m:ctrlPr>
                                      <a:rPr lang="ru-RU" sz="16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ru-RU" sz="16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e>
                                  <m:sup>
                                    <m:r>
                                      <a:rPr lang="ru-RU" sz="160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ru-RU" sz="16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sup>
                                </m:sSup>
                                <m:r>
                                  <a:rPr lang="ru-RU" sz="16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=3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6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D2A14140-9A85-4D56-AFDC-D1CF3A1406EB}"/>
                </a:ext>
              </a:extLst>
            </xdr:cNvPr>
            <xdr:cNvSpPr txBox="1"/>
          </xdr:nvSpPr>
          <xdr:spPr>
            <a:xfrm>
              <a:off x="6018415" y="4380808"/>
              <a:ext cx="1658916" cy="786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</a:rPr>
                <a:t>{█(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6𝑥_1−𝑥_2+𝜆=0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+𝜆=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ru-RU" sz="1600" i="0">
                  <a:latin typeface="Cambria Math" panose="02040503050406030204" pitchFamily="18" charset="0"/>
                </a:rPr>
                <a:t>𝑥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600" i="0">
                  <a:latin typeface="Cambria Math" panose="02040503050406030204" pitchFamily="18" charset="0"/>
                </a:rPr>
                <a:t>1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ru-RU" sz="1600" i="0">
                  <a:latin typeface="Cambria Math" panose="02040503050406030204" pitchFamily="18" charset="0"/>
                </a:rPr>
                <a:t>−𝑥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r>
                <a:rPr lang="ru-RU" sz="1600" i="0">
                  <a:latin typeface="Cambria Math" panose="02040503050406030204" pitchFamily="18" charset="0"/>
                </a:rPr>
                <a:t>2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600" b="0" i="0">
                  <a:latin typeface="Cambria Math" panose="02040503050406030204" pitchFamily="18" charset="0"/>
                </a:rPr>
                <a:t>=3)┤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10</xdr:col>
      <xdr:colOff>36022</xdr:colOff>
      <xdr:row>33</xdr:row>
      <xdr:rowOff>69274</xdr:rowOff>
    </xdr:from>
    <xdr:ext cx="1839734" cy="15091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2976CCF-BCA3-4ABE-9348-D20C29F3E4D8}"/>
                </a:ext>
              </a:extLst>
            </xdr:cNvPr>
            <xdr:cNvSpPr txBox="1"/>
          </xdr:nvSpPr>
          <xdr:spPr>
            <a:xfrm>
              <a:off x="6021186" y="5281354"/>
              <a:ext cx="1839734" cy="1509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6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1=−</m:t>
                            </m:r>
                            <m:f>
                              <m:f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=−1.5</m:t>
                            </m:r>
                          </m:e>
                          <m:e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9</m:t>
                                </m:r>
                              </m:num>
                              <m:den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=−4.5</m:t>
                            </m:r>
                          </m:e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2=</m:t>
                            </m:r>
                            <m:f>
                              <m:f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9</m:t>
                                </m:r>
                              </m:num>
                              <m:den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=4.5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6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2976CCF-BCA3-4ABE-9348-D20C29F3E4D8}"/>
                </a:ext>
              </a:extLst>
            </xdr:cNvPr>
            <xdr:cNvSpPr txBox="1"/>
          </xdr:nvSpPr>
          <xdr:spPr>
            <a:xfrm>
              <a:off x="6021186" y="5281354"/>
              <a:ext cx="1839734" cy="1509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</a:rPr>
                <a:t>{█(</a:t>
              </a:r>
              <a:r>
                <a:rPr lang="en-US" sz="1600" b="0" i="0">
                  <a:latin typeface="Cambria Math" panose="02040503050406030204" pitchFamily="18" charset="0"/>
                </a:rPr>
                <a:t>𝑥1=−3/2=−1.5@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𝑥_2=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−9/2=−4.5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𝑥1 −𝑥2</a:t>
              </a:r>
              <a:r>
                <a:rPr lang="en-US" sz="1600" b="0" i="0">
                  <a:latin typeface="Cambria Math" panose="02040503050406030204" pitchFamily="18" charset="0"/>
                </a:rPr>
                <a:t>=9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b="0" i="0">
                  <a:latin typeface="Cambria Math" panose="02040503050406030204" pitchFamily="18" charset="0"/>
                </a:rPr>
                <a:t>2=4.5)┤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15</xdr:col>
      <xdr:colOff>120535</xdr:colOff>
      <xdr:row>23</xdr:row>
      <xdr:rowOff>141316</xdr:rowOff>
    </xdr:from>
    <xdr:ext cx="579839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E91EF6C-F61F-49F1-994D-D14FD46FFB64}"/>
                </a:ext>
              </a:extLst>
            </xdr:cNvPr>
            <xdr:cNvSpPr txBox="1"/>
          </xdr:nvSpPr>
          <xdr:spPr>
            <a:xfrm>
              <a:off x="9098280" y="3773978"/>
              <a:ext cx="57983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/>
                <a:t>4.5</a:t>
              </a:r>
              <a14:m>
                <m:oMath xmlns:m="http://schemas.openxmlformats.org/officeDocument/2006/math">
                  <m:r>
                    <a:rPr lang="ru-RU" sz="1600" i="1">
                      <a:latin typeface="Cambria Math" panose="02040503050406030204" pitchFamily="18" charset="0"/>
                    </a:rPr>
                    <m:t>=</m:t>
                  </m:r>
                  <m:r>
                    <a:rPr lang="ru-RU" sz="1600" i="1">
                      <a:latin typeface="Cambria Math" panose="02040503050406030204" pitchFamily="18" charset="0"/>
                    </a:rPr>
                    <m:t>𝜆</m:t>
                  </m:r>
                </m:oMath>
              </a14:m>
              <a:endParaRPr lang="ru-RU" sz="16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E91EF6C-F61F-49F1-994D-D14FD46FFB64}"/>
                </a:ext>
              </a:extLst>
            </xdr:cNvPr>
            <xdr:cNvSpPr txBox="1"/>
          </xdr:nvSpPr>
          <xdr:spPr>
            <a:xfrm>
              <a:off x="9098280" y="3773978"/>
              <a:ext cx="57983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/>
                <a:t>4.5</a:t>
              </a:r>
              <a:r>
                <a:rPr lang="ru-RU" sz="1600" i="0">
                  <a:latin typeface="Cambria Math" panose="02040503050406030204" pitchFamily="18" charset="0"/>
                </a:rPr>
                <a:t>=𝜆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14</xdr:col>
      <xdr:colOff>349135</xdr:colOff>
      <xdr:row>26</xdr:row>
      <xdr:rowOff>116378</xdr:rowOff>
    </xdr:from>
    <xdr:ext cx="2842952" cy="3906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F17D6294-2892-4D6A-AF8B-9BF06D283E29}"/>
                </a:ext>
              </a:extLst>
            </xdr:cNvPr>
            <xdr:cNvSpPr txBox="1"/>
          </xdr:nvSpPr>
          <xdr:spPr>
            <a:xfrm>
              <a:off x="8728364" y="4222865"/>
              <a:ext cx="2842952" cy="390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𝐿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600" b="0"/>
                <a:t>3*-1.5^2</a:t>
              </a:r>
              <a:r>
                <a:rPr lang="en-US" sz="1600" b="0" baseline="0"/>
                <a:t> + 1.5*-4.5 + 3*-4.5 =</a:t>
              </a:r>
              <a:endParaRPr lang="en-US" sz="1600" b="0"/>
            </a:p>
            <a:p>
              <a:endParaRPr lang="en-US" sz="1600" b="0"/>
            </a:p>
            <a:p>
              <a:endParaRPr lang="en-US" sz="1600" b="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F17D6294-2892-4D6A-AF8B-9BF06D283E29}"/>
                </a:ext>
              </a:extLst>
            </xdr:cNvPr>
            <xdr:cNvSpPr txBox="1"/>
          </xdr:nvSpPr>
          <xdr:spPr>
            <a:xfrm>
              <a:off x="8728364" y="4222865"/>
              <a:ext cx="2842952" cy="390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𝐿=</a:t>
              </a:r>
              <a:r>
                <a:rPr lang="en-US" sz="1600" b="0"/>
                <a:t>3*-1.5^2</a:t>
              </a:r>
              <a:r>
                <a:rPr lang="en-US" sz="1600" b="0" baseline="0"/>
                <a:t> + 1.5*-4.5 + 3*-4.5 =</a:t>
              </a:r>
              <a:endParaRPr lang="en-US" sz="1600" b="0"/>
            </a:p>
            <a:p>
              <a:endParaRPr lang="en-US" sz="1600" b="0"/>
            </a:p>
            <a:p>
              <a:endParaRPr lang="en-US" sz="16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esmos.com/calculator/vs5lxp3uk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0"/>
  <sheetViews>
    <sheetView zoomScale="111" zoomScaleNormal="160" workbookViewId="0">
      <selection activeCell="B5" sqref="B5"/>
    </sheetView>
  </sheetViews>
  <sheetFormatPr defaultColWidth="11.5" defaultRowHeight="12.45" x14ac:dyDescent="0.2"/>
  <cols>
    <col min="1" max="1" width="22.875" customWidth="1"/>
    <col min="3" max="3" width="10.625" customWidth="1"/>
  </cols>
  <sheetData>
    <row r="2" spans="1:3" ht="13.1" x14ac:dyDescent="0.25">
      <c r="B2" s="1" t="s">
        <v>0</v>
      </c>
    </row>
    <row r="3" spans="1:3" x14ac:dyDescent="0.2">
      <c r="A3" t="s">
        <v>1</v>
      </c>
      <c r="C3" t="s">
        <v>2</v>
      </c>
    </row>
    <row r="4" spans="1:3" x14ac:dyDescent="0.2">
      <c r="A4" t="s">
        <v>3</v>
      </c>
      <c r="B4" t="s">
        <v>10</v>
      </c>
      <c r="C4">
        <v>0</v>
      </c>
    </row>
    <row r="5" spans="1:3" x14ac:dyDescent="0.2">
      <c r="A5" t="s">
        <v>4</v>
      </c>
      <c r="B5" t="s">
        <v>9</v>
      </c>
      <c r="C5" s="4">
        <f>B6+B7*2</f>
        <v>9.125</v>
      </c>
    </row>
    <row r="6" spans="1:3" x14ac:dyDescent="0.2">
      <c r="B6" s="3">
        <v>1.25</v>
      </c>
    </row>
    <row r="7" spans="1:3" x14ac:dyDescent="0.2">
      <c r="B7">
        <f>5.5-25/16</f>
        <v>3.9375</v>
      </c>
    </row>
    <row r="20" spans="9:9" x14ac:dyDescent="0.2">
      <c r="I20" s="2" t="s">
        <v>11</v>
      </c>
    </row>
  </sheetData>
  <hyperlinks>
    <hyperlink ref="I20" r:id="rId1" xr:uid="{00000000-0004-0000-0000-000000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9"/>
  <sheetViews>
    <sheetView zoomScale="130" zoomScaleNormal="235" workbookViewId="0">
      <selection activeCell="D7" sqref="D7"/>
    </sheetView>
  </sheetViews>
  <sheetFormatPr defaultRowHeight="12.45" x14ac:dyDescent="0.2"/>
  <cols>
    <col min="2" max="2" width="12" bestFit="1" customWidth="1"/>
    <col min="3" max="3" width="9.375" customWidth="1"/>
  </cols>
  <sheetData>
    <row r="3" spans="1:3" x14ac:dyDescent="0.2">
      <c r="A3" t="s">
        <v>5</v>
      </c>
      <c r="B3">
        <v>1.25</v>
      </c>
    </row>
    <row r="4" spans="1:3" x14ac:dyDescent="0.2">
      <c r="A4" t="s">
        <v>6</v>
      </c>
      <c r="B4">
        <v>3.9369999999999998</v>
      </c>
    </row>
    <row r="6" spans="1:3" x14ac:dyDescent="0.2">
      <c r="A6" t="s">
        <v>7</v>
      </c>
      <c r="B6" s="5">
        <f>$B$3 + $B$4*2</f>
        <v>9.1239999999999988</v>
      </c>
      <c r="C6" t="b">
        <f>B3^2-B3*2+B4 &lt;= 3</f>
        <v>1</v>
      </c>
    </row>
    <row r="9" spans="1:3" x14ac:dyDescent="0.2">
      <c r="A9" t="s">
        <v>8</v>
      </c>
      <c r="B9">
        <f>B3 +B4*2</f>
        <v>9.1239999999999988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T43"/>
  <sheetViews>
    <sheetView tabSelected="1" zoomScaleNormal="100" workbookViewId="0">
      <selection activeCell="O31" sqref="O31"/>
    </sheetView>
  </sheetViews>
  <sheetFormatPr defaultRowHeight="12.45" x14ac:dyDescent="0.2"/>
  <sheetData>
    <row r="4" spans="1:4" x14ac:dyDescent="0.2">
      <c r="A4" t="s">
        <v>12</v>
      </c>
      <c r="B4" t="s">
        <v>13</v>
      </c>
      <c r="C4" t="s">
        <v>2</v>
      </c>
      <c r="D4" t="s">
        <v>14</v>
      </c>
    </row>
    <row r="5" spans="1:4" x14ac:dyDescent="0.2">
      <c r="A5">
        <v>-1.5000000078125224</v>
      </c>
      <c r="B5">
        <v>-4.5000000078126119</v>
      </c>
      <c r="C5">
        <f>3*A5^2-A5*B5+3*B5</f>
        <v>-13.500000000000401</v>
      </c>
      <c r="D5">
        <f>A5-B5-3</f>
        <v>8.9706020389712648E-14</v>
      </c>
    </row>
    <row r="28" spans="20:20" x14ac:dyDescent="0.2">
      <c r="T28">
        <f>3*(-1.5^2) + (1.5*-4.5) + (3*-4.5)</f>
        <v>-13.5</v>
      </c>
    </row>
    <row r="43" spans="3:3" ht="13.1" x14ac:dyDescent="0.25">
      <c r="C4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#1</vt:lpstr>
      <vt:lpstr>Поиск решения # 1</vt:lpstr>
      <vt:lpstr>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Даниил Панчешников</dc:creator>
  <dc:description/>
  <cp:lastModifiedBy>Даниил Панчешников</cp:lastModifiedBy>
  <cp:revision>2</cp:revision>
  <dcterms:created xsi:type="dcterms:W3CDTF">2022-10-22T14:24:24Z</dcterms:created>
  <dcterms:modified xsi:type="dcterms:W3CDTF">2022-11-15T07:30:51Z</dcterms:modified>
  <dc:language>en-US</dc:language>
</cp:coreProperties>
</file>