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ALab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Sheet1!$A$1:$Q$80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" l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<sst xmlns="http://schemas.openxmlformats.org/spreadsheetml/2006/main" count="412" uniqueCount="102">
  <si>
    <t>Age</t>
  </si>
  <si>
    <t>Weight(kg)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</si>
  <si>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</si>
  <si>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</si>
  <si>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</si>
  <si>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</si>
  <si>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</si>
  <si>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</si>
  <si>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</si>
  <si>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</si>
  <si>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</si>
  <si>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</si>
  <si>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</si>
  <si>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14F</t>
  </si>
  <si>
    <t>15F</t>
  </si>
  <si>
    <t>16F</t>
  </si>
  <si>
    <t>17F</t>
  </si>
  <si>
    <t>18F</t>
  </si>
  <si>
    <t>19F</t>
  </si>
  <si>
    <t>20F</t>
  </si>
  <si>
    <t>21F</t>
  </si>
  <si>
    <t>23F</t>
  </si>
  <si>
    <t>24F</t>
  </si>
  <si>
    <t>25F</t>
  </si>
  <si>
    <t>26F</t>
  </si>
  <si>
    <t>27F</t>
  </si>
  <si>
    <t>28F</t>
  </si>
  <si>
    <t>29F</t>
  </si>
  <si>
    <t>30F</t>
  </si>
  <si>
    <t>31F</t>
  </si>
  <si>
    <t>32F</t>
  </si>
  <si>
    <t>33F</t>
  </si>
  <si>
    <t>34F</t>
  </si>
  <si>
    <t>35F</t>
  </si>
  <si>
    <t>36F</t>
  </si>
  <si>
    <t>37F</t>
  </si>
  <si>
    <t>51F</t>
  </si>
  <si>
    <t>1M</t>
  </si>
  <si>
    <t>2M</t>
  </si>
  <si>
    <t>3M</t>
  </si>
  <si>
    <t>4M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</si>
  <si>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</si>
  <si>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</si>
  <si>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</si>
  <si>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</si>
  <si>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</si>
  <si>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</si>
  <si>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</si>
  <si>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</si>
  <si>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</si>
  <si>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</si>
  <si>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</si>
  <si>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</si>
  <si>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</si>
  <si>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</si>
  <si>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</si>
  <si>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</si>
  <si>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</si>
  <si>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</si>
  <si>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</si>
  <si>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</si>
  <si>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</si>
  <si>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</si>
  <si>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</si>
  <si>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</si>
  <si>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</si>
  <si>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</si>
  <si>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</si>
  <si>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</si>
  <si>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</si>
  <si>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</si>
  <si>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</si>
  <si>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</si>
  <si>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</si>
  <si>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Subject #</t>
  </si>
  <si>
    <t>Sex</t>
  </si>
  <si>
    <t>Weight (lbs)</t>
  </si>
  <si>
    <t xml:space="preserve">Height (cm) </t>
  </si>
  <si>
    <t>Female</t>
  </si>
  <si>
    <t>49F</t>
  </si>
  <si>
    <t>46F</t>
  </si>
  <si>
    <t>45F</t>
  </si>
  <si>
    <t>41F</t>
  </si>
  <si>
    <t>42F</t>
  </si>
  <si>
    <t>43F</t>
  </si>
  <si>
    <t>Male</t>
  </si>
  <si>
    <t>41M</t>
  </si>
  <si>
    <t>Do you currently play video games? (0: No; 1: Yes)</t>
  </si>
  <si>
    <t>At what age did you begin to play video games? ( 0 = Never)</t>
  </si>
  <si>
    <t xml:space="preserve">How many years have you played video games? </t>
  </si>
  <si>
    <t>Currently, approximately how many hours do you play each week?</t>
  </si>
  <si>
    <t>Have you ever used a virtual reality headset such as the oculus rift? (Yes: 1; No: 0)</t>
  </si>
  <si>
    <t>Do you own a virtual reality headset? (Yes:1, No:0)</t>
  </si>
  <si>
    <t>Currently, approximately many hours do per week do you use any virtual reality headset?</t>
  </si>
  <si>
    <t>Driving Status</t>
  </si>
  <si>
    <t>Driver</t>
  </si>
  <si>
    <t>Passenger</t>
  </si>
  <si>
    <t>Second Visual Task</t>
  </si>
  <si>
    <t xml:space="preserve">First Visual Task </t>
  </si>
  <si>
    <t>Inspection</t>
  </si>
  <si>
    <t>Search</t>
  </si>
  <si>
    <t>Discontinuation Time 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</si>
</sst>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abSelected="1" workbookViewId="0">
      <selection activeCell="Q1" sqref="Q1"/>
    </sheetView>
  </sheetViews>
  <sheetFormatPr defaultRowHeight="15" x14ac:dyDescent="0.25"/>
  <cols>
    <col min="2" max="14" width="9.140625" customWidth="1"/>
  </cols>
  <sheetData>
    <row r="1" spans="1:17" ht="195" x14ac:dyDescent="0.25">
      <c r="A1" s="2" t="s">
        <v>74</v>
      </c>
      <c r="B1" s="2" t="s">
        <v>75</v>
      </c>
      <c r="C1" s="2" t="s">
        <v>94</v>
      </c>
      <c r="D1" s="2" t="s">
        <v>0</v>
      </c>
      <c r="E1" s="2" t="s">
        <v>77</v>
      </c>
      <c r="F1" s="2" t="s">
        <v>76</v>
      </c>
      <c r="G1" s="2" t="s">
        <v>1</v>
      </c>
      <c r="H1" s="2" t="s">
        <v>87</v>
      </c>
      <c r="I1" s="2" t="s">
        <v>88</v>
      </c>
      <c r="J1" s="2" t="s">
        <v>89</v>
      </c>
      <c r="K1" s="2" t="s">
        <v>90</v>
      </c>
      <c r="L1" s="2" t="s">
        <v>91</v>
      </c>
      <c r="M1" s="2" t="s">
        <v>92</v>
      </c>
      <c r="N1" s="2" t="s">
        <v>93</v>
      </c>
      <c r="O1" s="2" t="s">
        <v>98</v>
      </c>
      <c r="P1" s="2" t="s">
        <v>97</v>
      </c>
      <c r="Q1" s="3" t="s">
        <v>101</v>
      </c>
    </row>
    <row r="2" spans="1:17" x14ac:dyDescent="0.25">
      <c r="A2" t="s">
        <v>2</v>
      </c>
      <c r="B2" t="s">
        <v>78</v>
      </c>
      <c r="C2" t="s">
        <v>95</v>
      </c>
      <c r="D2">
        <v>21</v>
      </c>
      <c r="E2">
        <v>163</v>
      </c>
      <c r="F2">
        <v>145</v>
      </c>
      <c r="G2">
        <f>F2*0.453592</f>
        <v>65.770839999999993</v>
      </c>
      <c r="H2">
        <v>0</v>
      </c>
      <c r="I2">
        <v>10</v>
      </c>
      <c r="J2">
        <v>0</v>
      </c>
      <c r="K2">
        <v>0</v>
      </c>
      <c r="L2">
        <v>0</v>
      </c>
      <c r="M2">
        <v>0</v>
      </c>
      <c r="N2">
        <v>0</v>
      </c>
      <c r="O2" t="s">
        <v>99</v>
      </c>
      <c r="P2" t="s">
        <v>100</v>
      </c>
    </row>
    <row r="3" spans="1:17" x14ac:dyDescent="0.25">
      <c r="A3" t="s">
        <v>3</v>
      </c>
      <c r="B3" t="s">
        <v>78</v>
      </c>
      <c r="C3" t="s">
        <v>96</v>
      </c>
      <c r="D3">
        <v>19</v>
      </c>
      <c r="E3">
        <v>165</v>
      </c>
      <c r="F3">
        <v>134</v>
      </c>
      <c r="G3">
        <f t="shared" ref="G3:G66" si="0">F3*0.453592</f>
        <v>60.781328000000002</v>
      </c>
      <c r="H3">
        <v>0</v>
      </c>
      <c r="I3">
        <v>7</v>
      </c>
      <c r="J3">
        <v>12</v>
      </c>
      <c r="K3">
        <v>0</v>
      </c>
      <c r="L3">
        <v>0</v>
      </c>
      <c r="M3">
        <v>0</v>
      </c>
      <c r="N3">
        <v>0</v>
      </c>
      <c r="O3" t="s">
        <v>99</v>
      </c>
      <c r="P3" t="s">
        <v>100</v>
      </c>
    </row>
    <row r="4" spans="1:17" x14ac:dyDescent="0.25">
      <c r="A4" t="s">
        <v>4</v>
      </c>
      <c r="B4" t="s">
        <v>78</v>
      </c>
      <c r="C4" t="s">
        <v>95</v>
      </c>
      <c r="D4">
        <v>21</v>
      </c>
      <c r="E4">
        <v>157</v>
      </c>
      <c r="F4">
        <v>117</v>
      </c>
      <c r="G4">
        <f t="shared" si="0"/>
        <v>53.070264000000002</v>
      </c>
      <c r="H4">
        <v>0</v>
      </c>
      <c r="I4">
        <v>9</v>
      </c>
      <c r="J4">
        <v>10</v>
      </c>
      <c r="K4">
        <v>0.5</v>
      </c>
      <c r="L4">
        <v>1</v>
      </c>
      <c r="M4">
        <v>0</v>
      </c>
      <c r="N4">
        <v>0</v>
      </c>
      <c r="O4" t="s">
        <v>100</v>
      </c>
      <c r="P4" t="s">
        <v>99</v>
      </c>
    </row>
    <row r="5" spans="1:17" x14ac:dyDescent="0.25">
      <c r="A5" t="s">
        <v>5</v>
      </c>
      <c r="B5" t="s">
        <v>78</v>
      </c>
      <c r="C5" t="s">
        <v>96</v>
      </c>
      <c r="D5">
        <v>20</v>
      </c>
      <c r="E5">
        <v>158</v>
      </c>
      <c r="F5">
        <v>163</v>
      </c>
      <c r="G5">
        <f t="shared" si="0"/>
        <v>73.935496000000001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">
        <v>100</v>
      </c>
      <c r="P5" t="s">
        <v>99</v>
      </c>
    </row>
    <row r="6" spans="1:17" x14ac:dyDescent="0.25">
      <c r="A6" t="s">
        <v>6</v>
      </c>
      <c r="B6" t="s">
        <v>78</v>
      </c>
      <c r="C6" t="s">
        <v>95</v>
      </c>
      <c r="D6">
        <v>21</v>
      </c>
      <c r="E6">
        <v>162</v>
      </c>
      <c r="F6">
        <v>158</v>
      </c>
      <c r="G6">
        <f t="shared" si="0"/>
        <v>71.667535999999998</v>
      </c>
      <c r="H6">
        <v>0</v>
      </c>
      <c r="I6">
        <v>7</v>
      </c>
      <c r="J6">
        <v>5</v>
      </c>
      <c r="K6">
        <v>0</v>
      </c>
      <c r="L6">
        <v>0</v>
      </c>
      <c r="M6">
        <v>0</v>
      </c>
      <c r="N6">
        <v>0</v>
      </c>
      <c r="O6" t="s">
        <v>99</v>
      </c>
      <c r="P6" t="s">
        <v>100</v>
      </c>
    </row>
    <row r="7" spans="1:17" x14ac:dyDescent="0.25">
      <c r="A7" t="s">
        <v>7</v>
      </c>
      <c r="B7" t="s">
        <v>78</v>
      </c>
      <c r="C7" t="s">
        <v>96</v>
      </c>
      <c r="D7">
        <v>21</v>
      </c>
      <c r="E7">
        <v>166</v>
      </c>
      <c r="F7">
        <v>126</v>
      </c>
      <c r="G7">
        <f t="shared" si="0"/>
        <v>57.152591999999999</v>
      </c>
      <c r="H7">
        <v>0</v>
      </c>
      <c r="I7">
        <v>12</v>
      </c>
      <c r="J7">
        <v>1.5</v>
      </c>
      <c r="K7">
        <v>0</v>
      </c>
      <c r="L7">
        <v>1</v>
      </c>
      <c r="M7">
        <v>0</v>
      </c>
      <c r="N7">
        <v>0</v>
      </c>
      <c r="O7" t="s">
        <v>99</v>
      </c>
      <c r="P7" t="s">
        <v>100</v>
      </c>
    </row>
    <row r="8" spans="1:17" x14ac:dyDescent="0.25">
      <c r="A8" t="s">
        <v>8</v>
      </c>
      <c r="B8" t="s">
        <v>78</v>
      </c>
      <c r="C8" t="s">
        <v>95</v>
      </c>
      <c r="D8">
        <v>20</v>
      </c>
      <c r="E8">
        <v>164</v>
      </c>
      <c r="F8">
        <v>121</v>
      </c>
      <c r="G8">
        <f t="shared" si="0"/>
        <v>54.884631999999996</v>
      </c>
      <c r="H8">
        <v>0</v>
      </c>
      <c r="I8">
        <v>10</v>
      </c>
      <c r="J8">
        <v>6.5</v>
      </c>
      <c r="K8">
        <v>0.5</v>
      </c>
      <c r="L8">
        <v>0</v>
      </c>
      <c r="M8">
        <v>0</v>
      </c>
      <c r="N8">
        <v>0</v>
      </c>
      <c r="O8" t="s">
        <v>100</v>
      </c>
      <c r="P8" t="s">
        <v>99</v>
      </c>
    </row>
    <row r="9" spans="1:17" x14ac:dyDescent="0.25">
      <c r="A9" t="s">
        <v>9</v>
      </c>
      <c r="B9" t="s">
        <v>78</v>
      </c>
      <c r="C9" t="s">
        <v>96</v>
      </c>
      <c r="D9">
        <v>21</v>
      </c>
      <c r="E9">
        <v>168</v>
      </c>
      <c r="F9">
        <v>169.5</v>
      </c>
      <c r="G9">
        <f t="shared" si="0"/>
        <v>76.883843999999996</v>
      </c>
      <c r="H9">
        <v>0</v>
      </c>
      <c r="I9">
        <v>12</v>
      </c>
      <c r="J9">
        <v>5</v>
      </c>
      <c r="K9">
        <v>0</v>
      </c>
      <c r="L9">
        <v>1</v>
      </c>
      <c r="M9">
        <v>0</v>
      </c>
      <c r="N9">
        <v>0</v>
      </c>
      <c r="O9" t="s">
        <v>100</v>
      </c>
      <c r="P9" t="s">
        <v>99</v>
      </c>
    </row>
    <row r="10" spans="1:17" x14ac:dyDescent="0.25">
      <c r="A10" t="s">
        <v>10</v>
      </c>
      <c r="B10" t="s">
        <v>78</v>
      </c>
      <c r="C10" t="s">
        <v>95</v>
      </c>
      <c r="D10">
        <v>21</v>
      </c>
      <c r="E10">
        <v>179</v>
      </c>
      <c r="F10">
        <v>200</v>
      </c>
      <c r="G10">
        <f t="shared" si="0"/>
        <v>90.718400000000003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99</v>
      </c>
      <c r="P10" t="s">
        <v>100</v>
      </c>
      <c r="Q10">
        <v>82.71</v>
      </c>
    </row>
    <row r="11" spans="1:17" x14ac:dyDescent="0.25">
      <c r="A11" t="s">
        <v>11</v>
      </c>
      <c r="B11" t="s">
        <v>78</v>
      </c>
      <c r="C11" t="s">
        <v>96</v>
      </c>
      <c r="D11">
        <v>22</v>
      </c>
      <c r="E11">
        <v>174</v>
      </c>
      <c r="F11">
        <v>173</v>
      </c>
      <c r="G11">
        <f t="shared" si="0"/>
        <v>78.471416000000005</v>
      </c>
      <c r="H11">
        <v>0</v>
      </c>
      <c r="I11">
        <v>9</v>
      </c>
      <c r="J11">
        <v>13</v>
      </c>
      <c r="K11">
        <v>1</v>
      </c>
      <c r="L11">
        <v>0</v>
      </c>
      <c r="M11">
        <v>0</v>
      </c>
      <c r="N11">
        <v>0</v>
      </c>
      <c r="O11" t="s">
        <v>99</v>
      </c>
      <c r="P11" t="s">
        <v>100</v>
      </c>
    </row>
    <row r="12" spans="1:17" x14ac:dyDescent="0.25">
      <c r="A12" t="s">
        <v>12</v>
      </c>
      <c r="B12" t="s">
        <v>78</v>
      </c>
      <c r="C12" t="s">
        <v>95</v>
      </c>
      <c r="D12">
        <v>20</v>
      </c>
      <c r="E12">
        <v>176</v>
      </c>
      <c r="F12">
        <v>135</v>
      </c>
      <c r="G12">
        <f t="shared" si="0"/>
        <v>61.234920000000002</v>
      </c>
      <c r="H12">
        <v>0</v>
      </c>
      <c r="I12">
        <v>8</v>
      </c>
      <c r="J12">
        <v>12</v>
      </c>
      <c r="K12">
        <v>0</v>
      </c>
      <c r="L12">
        <v>0</v>
      </c>
      <c r="M12">
        <v>0</v>
      </c>
      <c r="N12">
        <v>0</v>
      </c>
      <c r="O12" t="s">
        <v>100</v>
      </c>
      <c r="P12" t="s">
        <v>99</v>
      </c>
      <c r="Q12">
        <v>538.97</v>
      </c>
    </row>
    <row r="13" spans="1:17" x14ac:dyDescent="0.25">
      <c r="A13" t="s">
        <v>13</v>
      </c>
      <c r="B13" t="s">
        <v>78</v>
      </c>
      <c r="C13" t="s">
        <v>96</v>
      </c>
      <c r="D13">
        <v>20</v>
      </c>
      <c r="E13">
        <v>177</v>
      </c>
      <c r="F13">
        <v>180</v>
      </c>
      <c r="G13">
        <f t="shared" si="0"/>
        <v>81.646559999999994</v>
      </c>
      <c r="H13">
        <v>1</v>
      </c>
      <c r="I13">
        <v>7</v>
      </c>
      <c r="J13">
        <v>13</v>
      </c>
      <c r="K13">
        <v>0</v>
      </c>
      <c r="L13">
        <v>0</v>
      </c>
      <c r="M13">
        <v>0</v>
      </c>
      <c r="N13">
        <v>0</v>
      </c>
      <c r="O13" t="s">
        <v>100</v>
      </c>
      <c r="P13" t="s">
        <v>99</v>
      </c>
      <c r="Q13">
        <v>665</v>
      </c>
    </row>
    <row r="14" spans="1:17" x14ac:dyDescent="0.25">
      <c r="A14" t="s">
        <v>14</v>
      </c>
      <c r="B14" t="s">
        <v>78</v>
      </c>
      <c r="C14" t="s">
        <v>95</v>
      </c>
      <c r="D14">
        <v>21</v>
      </c>
      <c r="E14">
        <v>170</v>
      </c>
      <c r="F14">
        <v>143</v>
      </c>
      <c r="G14">
        <f t="shared" si="0"/>
        <v>64.863656000000006</v>
      </c>
      <c r="H14">
        <v>0</v>
      </c>
      <c r="I14">
        <v>10</v>
      </c>
      <c r="J14">
        <v>11</v>
      </c>
      <c r="K14">
        <v>0</v>
      </c>
      <c r="L14">
        <v>0</v>
      </c>
      <c r="M14">
        <v>0</v>
      </c>
      <c r="N14">
        <v>0</v>
      </c>
      <c r="O14" t="s">
        <v>99</v>
      </c>
      <c r="P14" t="s">
        <v>100</v>
      </c>
    </row>
    <row r="15" spans="1:17" x14ac:dyDescent="0.25">
      <c r="A15" t="s">
        <v>15</v>
      </c>
      <c r="B15" t="s">
        <v>78</v>
      </c>
      <c r="C15" t="s">
        <v>96</v>
      </c>
      <c r="D15">
        <v>19</v>
      </c>
      <c r="E15">
        <v>169</v>
      </c>
      <c r="F15">
        <v>156</v>
      </c>
      <c r="G15">
        <f t="shared" si="0"/>
        <v>70.760351999999997</v>
      </c>
      <c r="H15">
        <v>0</v>
      </c>
      <c r="I15">
        <v>8</v>
      </c>
      <c r="J15">
        <v>11</v>
      </c>
      <c r="K15">
        <v>0</v>
      </c>
      <c r="L15">
        <v>1</v>
      </c>
      <c r="M15">
        <v>0</v>
      </c>
      <c r="N15">
        <v>0</v>
      </c>
      <c r="O15" t="s">
        <v>99</v>
      </c>
      <c r="P15" t="s">
        <v>100</v>
      </c>
      <c r="Q15">
        <v>413.33</v>
      </c>
    </row>
    <row r="16" spans="1:17" x14ac:dyDescent="0.25">
      <c r="A16" t="s">
        <v>16</v>
      </c>
      <c r="B16" t="s">
        <v>78</v>
      </c>
      <c r="C16" t="s">
        <v>95</v>
      </c>
      <c r="D16">
        <v>20</v>
      </c>
      <c r="E16">
        <v>151</v>
      </c>
      <c r="F16">
        <v>118</v>
      </c>
      <c r="G16">
        <f t="shared" si="0"/>
        <v>53.523856000000002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 t="s">
        <v>100</v>
      </c>
      <c r="P16" t="s">
        <v>99</v>
      </c>
    </row>
    <row r="17" spans="1:17" x14ac:dyDescent="0.25">
      <c r="A17" t="s">
        <v>17</v>
      </c>
      <c r="B17" t="s">
        <v>78</v>
      </c>
      <c r="C17" t="s">
        <v>96</v>
      </c>
      <c r="D17">
        <v>24</v>
      </c>
      <c r="E17">
        <v>161</v>
      </c>
      <c r="F17">
        <v>148</v>
      </c>
      <c r="G17">
        <f t="shared" si="0"/>
        <v>67.131615999999994</v>
      </c>
      <c r="H17">
        <v>0</v>
      </c>
      <c r="I17">
        <v>6</v>
      </c>
      <c r="J17">
        <v>13</v>
      </c>
      <c r="K17">
        <v>0</v>
      </c>
      <c r="L17">
        <v>1</v>
      </c>
      <c r="M17">
        <v>0</v>
      </c>
      <c r="N17">
        <v>0</v>
      </c>
      <c r="O17" t="s">
        <v>100</v>
      </c>
      <c r="P17" t="s">
        <v>99</v>
      </c>
    </row>
    <row r="18" spans="1:17" x14ac:dyDescent="0.25">
      <c r="A18" t="s">
        <v>18</v>
      </c>
      <c r="B18" t="s">
        <v>78</v>
      </c>
      <c r="C18" t="s">
        <v>95</v>
      </c>
      <c r="D18">
        <v>20</v>
      </c>
      <c r="E18">
        <v>160</v>
      </c>
      <c r="F18">
        <v>127</v>
      </c>
      <c r="G18">
        <f t="shared" si="0"/>
        <v>57.606183999999999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s">
        <v>99</v>
      </c>
      <c r="P18" t="s">
        <v>100</v>
      </c>
    </row>
    <row r="19" spans="1:17" x14ac:dyDescent="0.25">
      <c r="A19" t="s">
        <v>19</v>
      </c>
      <c r="B19" t="s">
        <v>78</v>
      </c>
      <c r="C19" t="s">
        <v>96</v>
      </c>
      <c r="D19">
        <v>21</v>
      </c>
      <c r="E19">
        <v>167</v>
      </c>
      <c r="F19">
        <v>127</v>
      </c>
      <c r="G19">
        <f t="shared" si="0"/>
        <v>57.606183999999999</v>
      </c>
      <c r="H19">
        <v>0</v>
      </c>
      <c r="I19">
        <v>8</v>
      </c>
      <c r="J19">
        <v>4</v>
      </c>
      <c r="K19">
        <v>0</v>
      </c>
      <c r="L19">
        <v>0</v>
      </c>
      <c r="M19">
        <v>0</v>
      </c>
      <c r="N19">
        <v>0</v>
      </c>
      <c r="O19" t="s">
        <v>99</v>
      </c>
      <c r="P19" t="s">
        <v>100</v>
      </c>
    </row>
    <row r="20" spans="1:17" x14ac:dyDescent="0.25">
      <c r="A20" t="s">
        <v>20</v>
      </c>
      <c r="B20" t="s">
        <v>78</v>
      </c>
      <c r="C20" t="s">
        <v>95</v>
      </c>
      <c r="D20">
        <v>23</v>
      </c>
      <c r="E20">
        <v>165</v>
      </c>
      <c r="F20">
        <v>127</v>
      </c>
      <c r="G20">
        <f t="shared" si="0"/>
        <v>57.606183999999999</v>
      </c>
      <c r="H20">
        <v>0</v>
      </c>
      <c r="I20">
        <v>10</v>
      </c>
      <c r="J20">
        <v>13</v>
      </c>
      <c r="K20">
        <v>0</v>
      </c>
      <c r="L20">
        <v>0</v>
      </c>
      <c r="M20">
        <v>0</v>
      </c>
      <c r="N20">
        <v>0</v>
      </c>
      <c r="O20" t="s">
        <v>100</v>
      </c>
      <c r="P20" t="s">
        <v>99</v>
      </c>
      <c r="Q20">
        <v>270</v>
      </c>
    </row>
    <row r="21" spans="1:17" x14ac:dyDescent="0.25">
      <c r="A21" t="s">
        <v>21</v>
      </c>
      <c r="B21" t="s">
        <v>78</v>
      </c>
      <c r="C21" t="s">
        <v>95</v>
      </c>
      <c r="D21">
        <v>20</v>
      </c>
      <c r="E21">
        <v>159</v>
      </c>
      <c r="F21">
        <v>105</v>
      </c>
      <c r="G21">
        <f t="shared" si="0"/>
        <v>47.627159999999996</v>
      </c>
      <c r="H21">
        <v>0</v>
      </c>
      <c r="I21">
        <v>8</v>
      </c>
      <c r="J21">
        <v>3</v>
      </c>
      <c r="K21">
        <v>0</v>
      </c>
      <c r="L21">
        <v>1</v>
      </c>
      <c r="M21">
        <v>0</v>
      </c>
      <c r="N21">
        <v>0</v>
      </c>
      <c r="O21" t="s">
        <v>99</v>
      </c>
      <c r="P21" t="s">
        <v>100</v>
      </c>
    </row>
    <row r="22" spans="1:17" x14ac:dyDescent="0.25">
      <c r="A22" t="s">
        <v>22</v>
      </c>
      <c r="B22" t="s">
        <v>78</v>
      </c>
      <c r="C22" t="s">
        <v>96</v>
      </c>
      <c r="D22">
        <v>19</v>
      </c>
      <c r="E22">
        <v>160</v>
      </c>
      <c r="F22">
        <v>134</v>
      </c>
      <c r="G22">
        <f t="shared" si="0"/>
        <v>60.781328000000002</v>
      </c>
      <c r="H22">
        <v>1</v>
      </c>
      <c r="I22">
        <v>6</v>
      </c>
      <c r="J22">
        <v>13</v>
      </c>
      <c r="K22">
        <v>2</v>
      </c>
      <c r="L22">
        <v>1</v>
      </c>
      <c r="M22">
        <v>0</v>
      </c>
      <c r="N22">
        <v>0</v>
      </c>
      <c r="O22" t="s">
        <v>99</v>
      </c>
      <c r="P22" t="s">
        <v>100</v>
      </c>
    </row>
    <row r="23" spans="1:17" x14ac:dyDescent="0.25">
      <c r="A23" t="s">
        <v>23</v>
      </c>
      <c r="B23" t="s">
        <v>78</v>
      </c>
      <c r="C23" t="s">
        <v>95</v>
      </c>
      <c r="D23">
        <v>21</v>
      </c>
      <c r="E23">
        <v>165</v>
      </c>
      <c r="F23">
        <v>134</v>
      </c>
      <c r="G23">
        <f t="shared" si="0"/>
        <v>60.781328000000002</v>
      </c>
      <c r="H23">
        <v>0</v>
      </c>
      <c r="I23">
        <v>10</v>
      </c>
      <c r="J23">
        <v>3</v>
      </c>
      <c r="K23">
        <v>0</v>
      </c>
      <c r="L23">
        <v>0</v>
      </c>
      <c r="M23">
        <v>0</v>
      </c>
      <c r="N23">
        <v>0</v>
      </c>
      <c r="O23" t="s">
        <v>100</v>
      </c>
      <c r="P23" t="s">
        <v>99</v>
      </c>
      <c r="Q23">
        <v>356</v>
      </c>
    </row>
    <row r="24" spans="1:17" x14ac:dyDescent="0.25">
      <c r="A24" t="s">
        <v>24</v>
      </c>
      <c r="B24" t="s">
        <v>78</v>
      </c>
      <c r="C24" t="s">
        <v>96</v>
      </c>
      <c r="D24">
        <v>22</v>
      </c>
      <c r="E24">
        <v>167</v>
      </c>
      <c r="F24">
        <v>135</v>
      </c>
      <c r="G24">
        <f t="shared" si="0"/>
        <v>61.234920000000002</v>
      </c>
      <c r="H24">
        <v>0</v>
      </c>
      <c r="I24">
        <v>13</v>
      </c>
      <c r="J24">
        <v>9</v>
      </c>
      <c r="K24">
        <v>0</v>
      </c>
      <c r="L24">
        <v>0</v>
      </c>
      <c r="M24">
        <v>0</v>
      </c>
      <c r="N24">
        <v>0</v>
      </c>
      <c r="O24" t="s">
        <v>100</v>
      </c>
      <c r="P24" t="s">
        <v>99</v>
      </c>
    </row>
    <row r="25" spans="1:17" x14ac:dyDescent="0.25">
      <c r="A25" t="s">
        <v>25</v>
      </c>
      <c r="B25" t="s">
        <v>78</v>
      </c>
      <c r="C25" t="s">
        <v>95</v>
      </c>
      <c r="D25">
        <v>20</v>
      </c>
      <c r="E25">
        <v>163</v>
      </c>
      <c r="F25">
        <v>132</v>
      </c>
      <c r="G25">
        <f t="shared" si="0"/>
        <v>59.874144000000001</v>
      </c>
      <c r="H25">
        <v>0</v>
      </c>
      <c r="I25">
        <v>10</v>
      </c>
      <c r="J25">
        <v>6</v>
      </c>
      <c r="K25">
        <v>0</v>
      </c>
      <c r="L25">
        <v>0</v>
      </c>
      <c r="M25">
        <v>0</v>
      </c>
      <c r="N25">
        <v>0</v>
      </c>
      <c r="O25" t="s">
        <v>99</v>
      </c>
      <c r="P25" t="s">
        <v>100</v>
      </c>
    </row>
    <row r="26" spans="1:17" x14ac:dyDescent="0.25">
      <c r="A26" t="s">
        <v>26</v>
      </c>
      <c r="B26" t="s">
        <v>78</v>
      </c>
      <c r="C26" t="s">
        <v>96</v>
      </c>
      <c r="D26">
        <v>26</v>
      </c>
      <c r="E26">
        <v>169</v>
      </c>
      <c r="F26">
        <v>143</v>
      </c>
      <c r="G26">
        <f t="shared" si="0"/>
        <v>64.863656000000006</v>
      </c>
      <c r="H26">
        <v>0</v>
      </c>
      <c r="I26">
        <v>7</v>
      </c>
      <c r="J26">
        <v>10</v>
      </c>
      <c r="K26">
        <v>0</v>
      </c>
      <c r="L26">
        <v>0</v>
      </c>
      <c r="M26">
        <v>0</v>
      </c>
      <c r="N26">
        <v>0</v>
      </c>
      <c r="O26" t="s">
        <v>99</v>
      </c>
      <c r="P26" t="s">
        <v>100</v>
      </c>
      <c r="Q26">
        <v>375.88</v>
      </c>
    </row>
    <row r="27" spans="1:17" x14ac:dyDescent="0.25">
      <c r="A27" t="s">
        <v>27</v>
      </c>
      <c r="B27" t="s">
        <v>78</v>
      </c>
      <c r="C27" t="s">
        <v>95</v>
      </c>
      <c r="D27">
        <v>19</v>
      </c>
      <c r="E27">
        <v>167</v>
      </c>
      <c r="F27">
        <v>125</v>
      </c>
      <c r="G27">
        <f t="shared" si="0"/>
        <v>56.698999999999998</v>
      </c>
      <c r="H27">
        <v>0</v>
      </c>
      <c r="I27">
        <v>8</v>
      </c>
      <c r="J27">
        <v>7</v>
      </c>
      <c r="K27">
        <v>0</v>
      </c>
      <c r="L27">
        <v>0</v>
      </c>
      <c r="M27">
        <v>0</v>
      </c>
      <c r="N27">
        <v>0</v>
      </c>
      <c r="O27" t="s">
        <v>100</v>
      </c>
      <c r="P27" t="s">
        <v>99</v>
      </c>
    </row>
    <row r="28" spans="1:17" x14ac:dyDescent="0.25">
      <c r="A28" t="s">
        <v>28</v>
      </c>
      <c r="B28" t="s">
        <v>78</v>
      </c>
      <c r="C28" t="s">
        <v>96</v>
      </c>
      <c r="D28">
        <v>20</v>
      </c>
      <c r="E28">
        <v>170</v>
      </c>
      <c r="F28">
        <v>142</v>
      </c>
      <c r="G28">
        <f t="shared" si="0"/>
        <v>64.410064000000006</v>
      </c>
      <c r="H28">
        <v>0</v>
      </c>
      <c r="I28">
        <v>9.5</v>
      </c>
      <c r="J28">
        <v>10</v>
      </c>
      <c r="K28">
        <v>2</v>
      </c>
      <c r="L28">
        <v>0</v>
      </c>
      <c r="M28">
        <v>0</v>
      </c>
      <c r="N28">
        <v>0</v>
      </c>
      <c r="O28" t="s">
        <v>100</v>
      </c>
      <c r="P28" t="s">
        <v>99</v>
      </c>
    </row>
    <row r="29" spans="1:17" x14ac:dyDescent="0.25">
      <c r="A29" t="s">
        <v>29</v>
      </c>
      <c r="B29" t="s">
        <v>78</v>
      </c>
      <c r="C29" t="s">
        <v>95</v>
      </c>
      <c r="D29">
        <v>21</v>
      </c>
      <c r="E29">
        <v>174</v>
      </c>
      <c r="F29">
        <v>150</v>
      </c>
      <c r="G29">
        <f t="shared" si="0"/>
        <v>68.038799999999995</v>
      </c>
      <c r="H29">
        <v>0</v>
      </c>
      <c r="I29">
        <v>10</v>
      </c>
      <c r="J29">
        <v>5</v>
      </c>
      <c r="K29">
        <v>1</v>
      </c>
      <c r="L29">
        <v>0</v>
      </c>
      <c r="M29">
        <v>0</v>
      </c>
      <c r="N29">
        <v>0</v>
      </c>
      <c r="O29" t="s">
        <v>99</v>
      </c>
      <c r="P29" t="s">
        <v>100</v>
      </c>
    </row>
    <row r="30" spans="1:17" x14ac:dyDescent="0.25">
      <c r="A30" t="s">
        <v>30</v>
      </c>
      <c r="B30" t="s">
        <v>78</v>
      </c>
      <c r="C30" t="s">
        <v>96</v>
      </c>
      <c r="D30">
        <v>22</v>
      </c>
      <c r="E30">
        <v>164</v>
      </c>
      <c r="F30">
        <v>139</v>
      </c>
      <c r="G30">
        <f t="shared" si="0"/>
        <v>63.049287999999997</v>
      </c>
      <c r="H30">
        <v>0</v>
      </c>
      <c r="I30">
        <v>5</v>
      </c>
      <c r="J30">
        <v>10</v>
      </c>
      <c r="K30">
        <v>0</v>
      </c>
      <c r="L30">
        <v>1</v>
      </c>
      <c r="M30">
        <v>0</v>
      </c>
      <c r="N30">
        <v>0</v>
      </c>
      <c r="O30" t="s">
        <v>99</v>
      </c>
      <c r="P30" t="s">
        <v>100</v>
      </c>
      <c r="Q30">
        <v>136.47</v>
      </c>
    </row>
    <row r="31" spans="1:17" x14ac:dyDescent="0.25">
      <c r="A31" t="s">
        <v>31</v>
      </c>
      <c r="B31" t="s">
        <v>78</v>
      </c>
      <c r="C31" t="s">
        <v>95</v>
      </c>
      <c r="D31">
        <v>21</v>
      </c>
      <c r="E31">
        <v>154</v>
      </c>
      <c r="F31">
        <v>119</v>
      </c>
      <c r="G31">
        <f t="shared" si="0"/>
        <v>53.977448000000003</v>
      </c>
      <c r="H31">
        <v>0</v>
      </c>
      <c r="I31">
        <v>6</v>
      </c>
      <c r="J31">
        <v>1</v>
      </c>
      <c r="K31">
        <v>0</v>
      </c>
      <c r="L31">
        <v>1</v>
      </c>
      <c r="M31">
        <v>0</v>
      </c>
      <c r="N31">
        <v>0</v>
      </c>
      <c r="O31" t="s">
        <v>100</v>
      </c>
      <c r="P31" t="s">
        <v>99</v>
      </c>
    </row>
    <row r="32" spans="1:17" x14ac:dyDescent="0.25">
      <c r="A32" t="s">
        <v>32</v>
      </c>
      <c r="B32" t="s">
        <v>78</v>
      </c>
      <c r="C32" t="s">
        <v>96</v>
      </c>
      <c r="D32">
        <v>25</v>
      </c>
      <c r="E32">
        <v>161</v>
      </c>
      <c r="F32">
        <v>111</v>
      </c>
      <c r="G32">
        <f t="shared" si="0"/>
        <v>50.348711999999999</v>
      </c>
      <c r="H32">
        <v>0</v>
      </c>
      <c r="I32">
        <v>12</v>
      </c>
      <c r="J32">
        <v>1</v>
      </c>
      <c r="K32">
        <v>0</v>
      </c>
      <c r="L32">
        <v>0</v>
      </c>
      <c r="M32">
        <v>0</v>
      </c>
      <c r="N32">
        <v>0</v>
      </c>
      <c r="O32" t="s">
        <v>100</v>
      </c>
      <c r="P32" t="s">
        <v>99</v>
      </c>
      <c r="Q32">
        <v>728.13</v>
      </c>
    </row>
    <row r="33" spans="1:17" x14ac:dyDescent="0.25">
      <c r="A33" t="s">
        <v>33</v>
      </c>
      <c r="B33" t="s">
        <v>78</v>
      </c>
      <c r="C33" t="s">
        <v>95</v>
      </c>
      <c r="D33">
        <v>20</v>
      </c>
      <c r="E33">
        <v>154</v>
      </c>
      <c r="F33">
        <v>134</v>
      </c>
      <c r="G33">
        <f t="shared" si="0"/>
        <v>60.781328000000002</v>
      </c>
      <c r="H33">
        <v>0</v>
      </c>
      <c r="I33">
        <v>13</v>
      </c>
      <c r="J33">
        <v>3</v>
      </c>
      <c r="K33">
        <v>0</v>
      </c>
      <c r="L33">
        <v>1</v>
      </c>
      <c r="M33">
        <v>0</v>
      </c>
      <c r="N33">
        <v>0</v>
      </c>
      <c r="O33" t="s">
        <v>99</v>
      </c>
      <c r="P33" t="s">
        <v>100</v>
      </c>
      <c r="Q33">
        <v>277</v>
      </c>
    </row>
    <row r="34" spans="1:17" x14ac:dyDescent="0.25">
      <c r="A34" t="s">
        <v>34</v>
      </c>
      <c r="B34" t="s">
        <v>78</v>
      </c>
      <c r="C34" t="s">
        <v>96</v>
      </c>
      <c r="D34">
        <v>23</v>
      </c>
      <c r="E34">
        <v>162</v>
      </c>
      <c r="F34">
        <v>130</v>
      </c>
      <c r="G34">
        <f t="shared" si="0"/>
        <v>58.96696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s">
        <v>99</v>
      </c>
      <c r="P34" t="s">
        <v>100</v>
      </c>
      <c r="Q34">
        <v>481</v>
      </c>
    </row>
    <row r="35" spans="1:17" x14ac:dyDescent="0.25">
      <c r="A35" t="s">
        <v>35</v>
      </c>
      <c r="B35" t="s">
        <v>78</v>
      </c>
      <c r="C35" t="s">
        <v>95</v>
      </c>
      <c r="D35">
        <v>21</v>
      </c>
      <c r="E35">
        <v>153</v>
      </c>
      <c r="F35">
        <v>116</v>
      </c>
      <c r="G35">
        <f t="shared" si="0"/>
        <v>52.616672000000001</v>
      </c>
      <c r="H35">
        <v>0</v>
      </c>
      <c r="I35">
        <v>9</v>
      </c>
      <c r="J35">
        <v>0</v>
      </c>
      <c r="K35">
        <v>0</v>
      </c>
      <c r="L35">
        <v>0</v>
      </c>
      <c r="M35">
        <v>0</v>
      </c>
      <c r="N35">
        <v>0</v>
      </c>
      <c r="O35" t="s">
        <v>100</v>
      </c>
      <c r="P35" t="s">
        <v>99</v>
      </c>
      <c r="Q35">
        <v>8</v>
      </c>
    </row>
    <row r="36" spans="1:17" x14ac:dyDescent="0.25">
      <c r="A36" t="s">
        <v>82</v>
      </c>
      <c r="B36" t="s">
        <v>78</v>
      </c>
      <c r="C36" t="s">
        <v>95</v>
      </c>
      <c r="D36">
        <v>20</v>
      </c>
      <c r="E36">
        <v>170</v>
      </c>
      <c r="F36">
        <v>150</v>
      </c>
      <c r="G36">
        <f t="shared" si="0"/>
        <v>68.038799999999995</v>
      </c>
      <c r="H36">
        <v>0</v>
      </c>
      <c r="I36">
        <v>6</v>
      </c>
      <c r="J36">
        <v>14</v>
      </c>
      <c r="K36">
        <v>1</v>
      </c>
      <c r="L36">
        <v>0</v>
      </c>
      <c r="M36">
        <v>0</v>
      </c>
      <c r="N36">
        <v>0</v>
      </c>
      <c r="O36" t="s">
        <v>99</v>
      </c>
      <c r="P36" t="s">
        <v>100</v>
      </c>
    </row>
    <row r="37" spans="1:17" x14ac:dyDescent="0.25">
      <c r="A37" t="s">
        <v>83</v>
      </c>
      <c r="B37" t="s">
        <v>78</v>
      </c>
      <c r="C37" t="s">
        <v>96</v>
      </c>
      <c r="D37">
        <v>20</v>
      </c>
      <c r="E37">
        <v>167</v>
      </c>
      <c r="F37">
        <v>173</v>
      </c>
      <c r="G37">
        <f t="shared" si="0"/>
        <v>78.471416000000005</v>
      </c>
      <c r="H37">
        <v>0</v>
      </c>
      <c r="I37">
        <v>10</v>
      </c>
      <c r="J37">
        <v>10</v>
      </c>
      <c r="K37">
        <v>0</v>
      </c>
      <c r="L37">
        <v>0</v>
      </c>
      <c r="M37">
        <v>0</v>
      </c>
      <c r="N37">
        <v>0</v>
      </c>
      <c r="O37" t="s">
        <v>99</v>
      </c>
      <c r="P37" t="s">
        <v>100</v>
      </c>
    </row>
    <row r="38" spans="1:17" x14ac:dyDescent="0.25">
      <c r="A38" t="s">
        <v>84</v>
      </c>
      <c r="B38" t="s">
        <v>78</v>
      </c>
      <c r="C38" t="s">
        <v>95</v>
      </c>
      <c r="D38">
        <v>19</v>
      </c>
      <c r="E38">
        <v>177</v>
      </c>
      <c r="F38">
        <v>154</v>
      </c>
      <c r="G38">
        <f t="shared" si="0"/>
        <v>69.853167999999997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s">
        <v>100</v>
      </c>
      <c r="P38" t="s">
        <v>99</v>
      </c>
      <c r="Q38">
        <v>10.98</v>
      </c>
    </row>
    <row r="39" spans="1:17" x14ac:dyDescent="0.25">
      <c r="A39" t="s">
        <v>81</v>
      </c>
      <c r="B39" t="s">
        <v>78</v>
      </c>
      <c r="C39" t="s">
        <v>95</v>
      </c>
      <c r="D39">
        <v>20</v>
      </c>
      <c r="E39">
        <v>165</v>
      </c>
      <c r="F39">
        <v>136</v>
      </c>
      <c r="G39">
        <f t="shared" si="0"/>
        <v>61.688512000000003</v>
      </c>
      <c r="H39">
        <v>0</v>
      </c>
      <c r="I39">
        <v>6</v>
      </c>
      <c r="J39">
        <v>6</v>
      </c>
      <c r="K39">
        <v>0</v>
      </c>
      <c r="L39">
        <v>0</v>
      </c>
      <c r="M39">
        <v>0</v>
      </c>
      <c r="N39">
        <v>0</v>
      </c>
      <c r="O39" t="s">
        <v>100</v>
      </c>
      <c r="P39" t="s">
        <v>99</v>
      </c>
      <c r="Q39">
        <v>52.68</v>
      </c>
    </row>
    <row r="40" spans="1:17" x14ac:dyDescent="0.25">
      <c r="A40" t="s">
        <v>80</v>
      </c>
      <c r="B40" t="s">
        <v>78</v>
      </c>
      <c r="C40" t="s">
        <v>95</v>
      </c>
      <c r="D40">
        <v>22</v>
      </c>
      <c r="E40">
        <v>159</v>
      </c>
      <c r="F40">
        <v>135</v>
      </c>
      <c r="G40">
        <f t="shared" si="0"/>
        <v>61.234920000000002</v>
      </c>
      <c r="H40">
        <v>0</v>
      </c>
      <c r="I40">
        <v>10</v>
      </c>
      <c r="J40">
        <v>10</v>
      </c>
      <c r="K40">
        <v>0</v>
      </c>
      <c r="L40">
        <v>0</v>
      </c>
      <c r="M40">
        <v>0</v>
      </c>
      <c r="N40">
        <v>0</v>
      </c>
      <c r="O40" t="s">
        <v>100</v>
      </c>
      <c r="P40" t="s">
        <v>99</v>
      </c>
      <c r="Q40">
        <v>125.92</v>
      </c>
    </row>
    <row r="41" spans="1:17" x14ac:dyDescent="0.25">
      <c r="A41" t="s">
        <v>79</v>
      </c>
      <c r="B41" t="s">
        <v>78</v>
      </c>
      <c r="C41" t="s">
        <v>96</v>
      </c>
      <c r="D41">
        <v>23</v>
      </c>
      <c r="E41">
        <v>177.5</v>
      </c>
      <c r="F41">
        <v>122</v>
      </c>
      <c r="G41">
        <f t="shared" si="0"/>
        <v>55.338223999999997</v>
      </c>
      <c r="H41">
        <v>0</v>
      </c>
      <c r="I41">
        <v>8</v>
      </c>
      <c r="J41">
        <v>4</v>
      </c>
      <c r="K41">
        <v>0</v>
      </c>
      <c r="L41">
        <v>0</v>
      </c>
      <c r="M41">
        <v>0</v>
      </c>
      <c r="N41">
        <v>0</v>
      </c>
      <c r="O41" t="s">
        <v>100</v>
      </c>
      <c r="P41" t="s">
        <v>99</v>
      </c>
      <c r="Q41">
        <v>391.97</v>
      </c>
    </row>
    <row r="42" spans="1:17" x14ac:dyDescent="0.25">
      <c r="A42" t="s">
        <v>36</v>
      </c>
      <c r="B42" t="s">
        <v>78</v>
      </c>
      <c r="C42" t="s">
        <v>96</v>
      </c>
      <c r="D42">
        <v>25</v>
      </c>
      <c r="E42">
        <v>173</v>
      </c>
      <c r="F42">
        <v>149.30000000000001</v>
      </c>
      <c r="G42">
        <f t="shared" si="0"/>
        <v>67.721285600000002</v>
      </c>
      <c r="H42">
        <v>0</v>
      </c>
      <c r="I42">
        <v>8</v>
      </c>
      <c r="J42">
        <v>6</v>
      </c>
      <c r="K42">
        <v>0</v>
      </c>
      <c r="L42">
        <v>0</v>
      </c>
      <c r="M42">
        <v>0</v>
      </c>
      <c r="N42">
        <v>0</v>
      </c>
      <c r="O42" t="s">
        <v>100</v>
      </c>
      <c r="P42" t="s">
        <v>99</v>
      </c>
    </row>
    <row r="43" spans="1:17" x14ac:dyDescent="0.25">
      <c r="A43" t="s">
        <v>37</v>
      </c>
      <c r="B43" t="s">
        <v>85</v>
      </c>
      <c r="C43" t="s">
        <v>95</v>
      </c>
      <c r="D43">
        <v>20</v>
      </c>
      <c r="E43">
        <v>179</v>
      </c>
      <c r="F43">
        <v>150</v>
      </c>
      <c r="G43">
        <f t="shared" si="0"/>
        <v>68.038799999999995</v>
      </c>
      <c r="H43">
        <v>0</v>
      </c>
      <c r="I43">
        <v>10</v>
      </c>
      <c r="J43">
        <v>7</v>
      </c>
      <c r="K43">
        <v>0</v>
      </c>
      <c r="L43">
        <v>0</v>
      </c>
      <c r="M43">
        <v>0</v>
      </c>
      <c r="N43">
        <v>0</v>
      </c>
      <c r="O43" t="s">
        <v>100</v>
      </c>
      <c r="P43" t="s">
        <v>99</v>
      </c>
    </row>
    <row r="44" spans="1:17" x14ac:dyDescent="0.25">
      <c r="A44" t="s">
        <v>38</v>
      </c>
      <c r="B44" t="s">
        <v>85</v>
      </c>
      <c r="C44" t="s">
        <v>96</v>
      </c>
      <c r="D44">
        <v>49</v>
      </c>
      <c r="E44">
        <v>180</v>
      </c>
      <c r="F44">
        <v>191</v>
      </c>
      <c r="G44">
        <f t="shared" si="0"/>
        <v>86.636071999999999</v>
      </c>
      <c r="H44">
        <v>0</v>
      </c>
      <c r="I44">
        <v>15</v>
      </c>
      <c r="J44">
        <v>3</v>
      </c>
      <c r="K44">
        <v>0</v>
      </c>
      <c r="L44">
        <v>1</v>
      </c>
      <c r="M44">
        <v>0</v>
      </c>
      <c r="N44">
        <v>0</v>
      </c>
      <c r="O44" t="s">
        <v>100</v>
      </c>
      <c r="P44" t="s">
        <v>99</v>
      </c>
      <c r="Q44">
        <v>118.5</v>
      </c>
    </row>
    <row r="45" spans="1:17" x14ac:dyDescent="0.25">
      <c r="A45" t="s">
        <v>39</v>
      </c>
      <c r="B45" t="s">
        <v>85</v>
      </c>
      <c r="C45" t="s">
        <v>95</v>
      </c>
      <c r="D45">
        <v>20</v>
      </c>
      <c r="E45">
        <v>167</v>
      </c>
      <c r="F45">
        <v>163</v>
      </c>
      <c r="G45">
        <f t="shared" si="0"/>
        <v>73.935496000000001</v>
      </c>
      <c r="H45">
        <v>1</v>
      </c>
      <c r="I45">
        <v>11</v>
      </c>
      <c r="J45">
        <v>5</v>
      </c>
      <c r="K45">
        <v>3</v>
      </c>
      <c r="L45">
        <v>1</v>
      </c>
      <c r="M45">
        <v>0</v>
      </c>
      <c r="N45">
        <v>0</v>
      </c>
      <c r="O45" t="s">
        <v>99</v>
      </c>
      <c r="P45" t="s">
        <v>100</v>
      </c>
    </row>
    <row r="46" spans="1:17" x14ac:dyDescent="0.25">
      <c r="A46" t="s">
        <v>40</v>
      </c>
      <c r="B46" t="s">
        <v>85</v>
      </c>
      <c r="C46" t="s">
        <v>96</v>
      </c>
      <c r="D46">
        <v>22</v>
      </c>
      <c r="E46">
        <v>167</v>
      </c>
      <c r="F46">
        <v>172</v>
      </c>
      <c r="G46">
        <f t="shared" si="0"/>
        <v>78.017824000000005</v>
      </c>
      <c r="H46">
        <v>1</v>
      </c>
      <c r="I46">
        <v>10</v>
      </c>
      <c r="J46">
        <v>10</v>
      </c>
      <c r="K46">
        <v>8</v>
      </c>
      <c r="L46">
        <v>1</v>
      </c>
      <c r="M46">
        <v>0</v>
      </c>
      <c r="N46">
        <v>0</v>
      </c>
      <c r="O46" t="s">
        <v>99</v>
      </c>
      <c r="P46" t="s">
        <v>100</v>
      </c>
      <c r="Q46">
        <v>718.5</v>
      </c>
    </row>
    <row r="47" spans="1:17" x14ac:dyDescent="0.25">
      <c r="A47" t="s">
        <v>41</v>
      </c>
      <c r="B47" t="s">
        <v>85</v>
      </c>
      <c r="C47" t="s">
        <v>96</v>
      </c>
      <c r="D47">
        <v>32</v>
      </c>
      <c r="E47">
        <v>178</v>
      </c>
      <c r="F47">
        <v>170</v>
      </c>
      <c r="G47">
        <f t="shared" si="0"/>
        <v>77.110640000000004</v>
      </c>
      <c r="H47">
        <v>1</v>
      </c>
      <c r="I47">
        <v>7</v>
      </c>
      <c r="J47">
        <v>25</v>
      </c>
      <c r="K47">
        <v>0</v>
      </c>
      <c r="L47">
        <v>0</v>
      </c>
      <c r="M47">
        <v>0</v>
      </c>
      <c r="N47">
        <v>0</v>
      </c>
      <c r="O47" t="s">
        <v>100</v>
      </c>
      <c r="P47" t="s">
        <v>99</v>
      </c>
    </row>
    <row r="48" spans="1:17" x14ac:dyDescent="0.25">
      <c r="A48" t="s">
        <v>42</v>
      </c>
      <c r="B48" t="s">
        <v>85</v>
      </c>
      <c r="C48" t="s">
        <v>95</v>
      </c>
      <c r="D48">
        <v>25</v>
      </c>
      <c r="E48">
        <v>181</v>
      </c>
      <c r="F48">
        <v>185</v>
      </c>
      <c r="G48">
        <f t="shared" si="0"/>
        <v>83.914519999999996</v>
      </c>
      <c r="H48">
        <v>1</v>
      </c>
      <c r="I48">
        <v>7</v>
      </c>
      <c r="J48">
        <v>19</v>
      </c>
      <c r="K48">
        <v>5</v>
      </c>
      <c r="L48">
        <v>0</v>
      </c>
      <c r="M48">
        <v>0</v>
      </c>
      <c r="N48">
        <v>0</v>
      </c>
      <c r="O48" t="s">
        <v>99</v>
      </c>
      <c r="P48" t="s">
        <v>100</v>
      </c>
    </row>
    <row r="49" spans="1:17" x14ac:dyDescent="0.25">
      <c r="A49" t="s">
        <v>43</v>
      </c>
      <c r="B49" t="s">
        <v>85</v>
      </c>
      <c r="C49" t="s">
        <v>96</v>
      </c>
      <c r="D49">
        <v>21</v>
      </c>
      <c r="E49">
        <v>173</v>
      </c>
      <c r="F49">
        <v>140</v>
      </c>
      <c r="G49">
        <f t="shared" si="0"/>
        <v>63.502879999999998</v>
      </c>
      <c r="H49">
        <v>1</v>
      </c>
      <c r="I49">
        <v>10</v>
      </c>
      <c r="J49">
        <v>11</v>
      </c>
      <c r="K49">
        <v>20</v>
      </c>
      <c r="L49">
        <v>1</v>
      </c>
      <c r="M49">
        <v>1</v>
      </c>
      <c r="N49">
        <v>0</v>
      </c>
      <c r="O49" t="s">
        <v>99</v>
      </c>
      <c r="P49" t="s">
        <v>100</v>
      </c>
    </row>
    <row r="50" spans="1:17" x14ac:dyDescent="0.25">
      <c r="A50" t="s">
        <v>44</v>
      </c>
      <c r="B50" t="s">
        <v>85</v>
      </c>
      <c r="C50" t="s">
        <v>95</v>
      </c>
      <c r="D50">
        <v>19</v>
      </c>
      <c r="E50">
        <v>180</v>
      </c>
      <c r="F50">
        <v>193</v>
      </c>
      <c r="G50">
        <f t="shared" si="0"/>
        <v>87.543256</v>
      </c>
      <c r="H50">
        <v>1</v>
      </c>
      <c r="I50">
        <v>10</v>
      </c>
      <c r="J50">
        <v>9</v>
      </c>
      <c r="K50">
        <v>1</v>
      </c>
      <c r="L50">
        <v>1</v>
      </c>
      <c r="M50">
        <v>0</v>
      </c>
      <c r="N50">
        <v>0</v>
      </c>
      <c r="O50" t="s">
        <v>100</v>
      </c>
      <c r="P50" t="s">
        <v>99</v>
      </c>
    </row>
    <row r="51" spans="1:17" x14ac:dyDescent="0.25">
      <c r="A51" t="s">
        <v>45</v>
      </c>
      <c r="B51" t="s">
        <v>85</v>
      </c>
      <c r="C51" t="s">
        <v>96</v>
      </c>
      <c r="D51">
        <v>22</v>
      </c>
      <c r="E51">
        <v>175</v>
      </c>
      <c r="F51">
        <v>184</v>
      </c>
      <c r="G51">
        <f t="shared" si="0"/>
        <v>83.460927999999996</v>
      </c>
      <c r="H51">
        <v>1</v>
      </c>
      <c r="I51">
        <v>14</v>
      </c>
      <c r="J51">
        <v>8</v>
      </c>
      <c r="K51">
        <v>2</v>
      </c>
      <c r="L51">
        <v>1</v>
      </c>
      <c r="M51">
        <v>0</v>
      </c>
      <c r="N51">
        <v>0</v>
      </c>
      <c r="O51" t="s">
        <v>100</v>
      </c>
      <c r="P51" t="s">
        <v>99</v>
      </c>
    </row>
    <row r="52" spans="1:17" x14ac:dyDescent="0.25">
      <c r="A52" t="s">
        <v>46</v>
      </c>
      <c r="B52" t="s">
        <v>85</v>
      </c>
      <c r="C52" t="s">
        <v>95</v>
      </c>
      <c r="D52">
        <v>20</v>
      </c>
      <c r="E52">
        <v>179</v>
      </c>
      <c r="F52">
        <v>184</v>
      </c>
      <c r="G52">
        <f t="shared" si="0"/>
        <v>83.460927999999996</v>
      </c>
      <c r="H52">
        <v>1</v>
      </c>
      <c r="I52">
        <v>10</v>
      </c>
      <c r="J52">
        <v>10</v>
      </c>
      <c r="K52">
        <v>3.5</v>
      </c>
      <c r="L52">
        <v>0</v>
      </c>
      <c r="M52">
        <v>0</v>
      </c>
      <c r="N52">
        <v>0</v>
      </c>
      <c r="O52" t="s">
        <v>99</v>
      </c>
      <c r="P52" t="s">
        <v>100</v>
      </c>
    </row>
    <row r="53" spans="1:17" x14ac:dyDescent="0.25">
      <c r="A53" t="s">
        <v>47</v>
      </c>
      <c r="B53" t="s">
        <v>85</v>
      </c>
      <c r="C53" t="s">
        <v>96</v>
      </c>
      <c r="D53">
        <v>30</v>
      </c>
      <c r="E53">
        <v>194</v>
      </c>
      <c r="F53">
        <v>203</v>
      </c>
      <c r="G53">
        <f t="shared" si="0"/>
        <v>92.079176000000004</v>
      </c>
      <c r="H53">
        <v>1</v>
      </c>
      <c r="I53">
        <v>7</v>
      </c>
      <c r="J53">
        <v>23</v>
      </c>
      <c r="K53">
        <v>10</v>
      </c>
      <c r="L53">
        <v>0</v>
      </c>
      <c r="M53">
        <v>0</v>
      </c>
      <c r="N53">
        <v>0</v>
      </c>
      <c r="O53" t="s">
        <v>99</v>
      </c>
      <c r="P53" t="s">
        <v>100</v>
      </c>
    </row>
    <row r="54" spans="1:17" x14ac:dyDescent="0.25">
      <c r="A54" t="s">
        <v>48</v>
      </c>
      <c r="B54" t="s">
        <v>85</v>
      </c>
      <c r="C54" t="s">
        <v>95</v>
      </c>
      <c r="D54">
        <v>25</v>
      </c>
      <c r="E54">
        <v>168</v>
      </c>
      <c r="F54">
        <v>175</v>
      </c>
      <c r="G54">
        <f t="shared" si="0"/>
        <v>79.378600000000006</v>
      </c>
      <c r="H54">
        <v>1</v>
      </c>
      <c r="I54">
        <v>7</v>
      </c>
      <c r="J54">
        <v>18</v>
      </c>
      <c r="K54">
        <v>2</v>
      </c>
      <c r="L54">
        <v>1</v>
      </c>
      <c r="M54">
        <v>1</v>
      </c>
      <c r="N54" s="1">
        <v>0.05</v>
      </c>
      <c r="O54" t="s">
        <v>100</v>
      </c>
      <c r="P54" t="s">
        <v>99</v>
      </c>
      <c r="Q54">
        <v>452</v>
      </c>
    </row>
    <row r="55" spans="1:17" x14ac:dyDescent="0.25">
      <c r="A55" t="s">
        <v>49</v>
      </c>
      <c r="B55" t="s">
        <v>85</v>
      </c>
      <c r="C55" t="s">
        <v>96</v>
      </c>
      <c r="D55">
        <v>25</v>
      </c>
      <c r="E55">
        <v>181</v>
      </c>
      <c r="F55">
        <v>215</v>
      </c>
      <c r="G55">
        <f t="shared" si="0"/>
        <v>97.522279999999995</v>
      </c>
      <c r="H55">
        <v>0</v>
      </c>
      <c r="I55">
        <v>12</v>
      </c>
      <c r="J55">
        <v>8</v>
      </c>
      <c r="K55">
        <v>0</v>
      </c>
      <c r="M55">
        <v>0</v>
      </c>
      <c r="N55">
        <v>0</v>
      </c>
      <c r="O55" t="s">
        <v>100</v>
      </c>
      <c r="P55" t="s">
        <v>99</v>
      </c>
      <c r="Q55">
        <v>276.68</v>
      </c>
    </row>
    <row r="56" spans="1:17" x14ac:dyDescent="0.25">
      <c r="A56" t="s">
        <v>50</v>
      </c>
      <c r="B56" t="s">
        <v>85</v>
      </c>
      <c r="C56" t="s">
        <v>95</v>
      </c>
      <c r="D56">
        <v>36</v>
      </c>
      <c r="E56">
        <v>178</v>
      </c>
      <c r="F56">
        <v>193</v>
      </c>
      <c r="G56">
        <f t="shared" si="0"/>
        <v>87.543256</v>
      </c>
      <c r="H56">
        <v>0</v>
      </c>
      <c r="I56">
        <v>9</v>
      </c>
      <c r="J56">
        <v>27</v>
      </c>
      <c r="K56">
        <v>1</v>
      </c>
      <c r="L56">
        <v>0</v>
      </c>
      <c r="M56">
        <v>0</v>
      </c>
      <c r="N56">
        <v>0</v>
      </c>
      <c r="O56" t="s">
        <v>99</v>
      </c>
      <c r="P56" t="s">
        <v>100</v>
      </c>
      <c r="Q56">
        <v>700.77</v>
      </c>
    </row>
    <row r="57" spans="1:17" x14ac:dyDescent="0.25">
      <c r="A57" t="s">
        <v>51</v>
      </c>
      <c r="B57" t="s">
        <v>85</v>
      </c>
      <c r="C57" t="s">
        <v>96</v>
      </c>
      <c r="D57">
        <v>20</v>
      </c>
      <c r="E57">
        <v>180</v>
      </c>
      <c r="F57">
        <v>186</v>
      </c>
      <c r="G57">
        <f t="shared" si="0"/>
        <v>84.368111999999996</v>
      </c>
      <c r="H57">
        <v>1</v>
      </c>
      <c r="I57">
        <v>5</v>
      </c>
      <c r="J57">
        <v>15</v>
      </c>
      <c r="K57">
        <v>2</v>
      </c>
      <c r="L57">
        <v>0</v>
      </c>
      <c r="M57">
        <v>0</v>
      </c>
      <c r="N57">
        <v>0</v>
      </c>
      <c r="O57" t="s">
        <v>99</v>
      </c>
      <c r="P57" t="s">
        <v>100</v>
      </c>
    </row>
    <row r="58" spans="1:17" x14ac:dyDescent="0.25">
      <c r="A58" t="s">
        <v>52</v>
      </c>
      <c r="B58" t="s">
        <v>85</v>
      </c>
      <c r="C58" t="s">
        <v>95</v>
      </c>
      <c r="D58">
        <v>20</v>
      </c>
      <c r="E58">
        <v>181</v>
      </c>
      <c r="F58">
        <v>194</v>
      </c>
      <c r="G58">
        <f t="shared" si="0"/>
        <v>87.996848</v>
      </c>
      <c r="H58">
        <v>1</v>
      </c>
      <c r="I58">
        <v>5</v>
      </c>
      <c r="J58">
        <v>15</v>
      </c>
      <c r="K58">
        <v>6</v>
      </c>
      <c r="L58">
        <v>0</v>
      </c>
      <c r="M58">
        <v>0</v>
      </c>
      <c r="N58">
        <v>0</v>
      </c>
      <c r="O58" t="s">
        <v>100</v>
      </c>
      <c r="P58" t="s">
        <v>99</v>
      </c>
      <c r="Q58">
        <v>419.7</v>
      </c>
    </row>
    <row r="59" spans="1:17" x14ac:dyDescent="0.25">
      <c r="A59" t="s">
        <v>53</v>
      </c>
      <c r="B59" t="s">
        <v>85</v>
      </c>
      <c r="C59" t="s">
        <v>96</v>
      </c>
      <c r="D59">
        <v>19</v>
      </c>
      <c r="E59">
        <v>178</v>
      </c>
      <c r="F59">
        <v>195</v>
      </c>
      <c r="G59">
        <f t="shared" si="0"/>
        <v>88.45044</v>
      </c>
      <c r="H59">
        <v>1</v>
      </c>
      <c r="I59">
        <v>12</v>
      </c>
      <c r="J59">
        <v>7</v>
      </c>
      <c r="K59">
        <v>2</v>
      </c>
      <c r="L59">
        <v>0</v>
      </c>
      <c r="M59">
        <v>1</v>
      </c>
      <c r="N59">
        <v>0</v>
      </c>
      <c r="O59" t="s">
        <v>100</v>
      </c>
      <c r="P59" t="s">
        <v>99</v>
      </c>
      <c r="Q59">
        <v>545.07000000000005</v>
      </c>
    </row>
    <row r="60" spans="1:17" x14ac:dyDescent="0.25">
      <c r="A60" t="s">
        <v>54</v>
      </c>
      <c r="B60" t="s">
        <v>85</v>
      </c>
      <c r="C60" t="s">
        <v>95</v>
      </c>
      <c r="D60">
        <v>22</v>
      </c>
      <c r="E60">
        <v>173</v>
      </c>
      <c r="F60">
        <v>184.5</v>
      </c>
      <c r="G60">
        <f t="shared" si="0"/>
        <v>83.687724000000003</v>
      </c>
      <c r="H60">
        <v>1</v>
      </c>
      <c r="I60">
        <v>10</v>
      </c>
      <c r="J60">
        <v>12</v>
      </c>
      <c r="K60">
        <v>4</v>
      </c>
      <c r="L60">
        <v>0</v>
      </c>
      <c r="M60">
        <v>0</v>
      </c>
      <c r="N60">
        <v>0</v>
      </c>
      <c r="O60" t="s">
        <v>99</v>
      </c>
      <c r="P60" t="s">
        <v>100</v>
      </c>
    </row>
    <row r="61" spans="1:17" x14ac:dyDescent="0.25">
      <c r="A61" t="s">
        <v>55</v>
      </c>
      <c r="B61" t="s">
        <v>85</v>
      </c>
      <c r="C61" t="s">
        <v>96</v>
      </c>
      <c r="D61">
        <v>19</v>
      </c>
      <c r="E61">
        <v>184</v>
      </c>
      <c r="F61">
        <v>160</v>
      </c>
      <c r="G61">
        <f t="shared" si="0"/>
        <v>72.574719999999999</v>
      </c>
      <c r="H61">
        <v>1</v>
      </c>
      <c r="I61">
        <v>10</v>
      </c>
      <c r="J61">
        <v>9</v>
      </c>
      <c r="K61">
        <v>1</v>
      </c>
      <c r="L61">
        <v>1</v>
      </c>
      <c r="M61">
        <v>0</v>
      </c>
      <c r="N61">
        <v>0</v>
      </c>
      <c r="O61" t="s">
        <v>99</v>
      </c>
      <c r="P61" t="s">
        <v>100</v>
      </c>
    </row>
    <row r="62" spans="1:17" x14ac:dyDescent="0.25">
      <c r="A62" t="s">
        <v>56</v>
      </c>
      <c r="B62" t="s">
        <v>85</v>
      </c>
      <c r="C62" t="s">
        <v>95</v>
      </c>
      <c r="D62">
        <v>18</v>
      </c>
      <c r="E62">
        <v>177</v>
      </c>
      <c r="F62">
        <v>165</v>
      </c>
      <c r="G62">
        <f t="shared" si="0"/>
        <v>74.842680000000001</v>
      </c>
      <c r="H62">
        <v>1</v>
      </c>
      <c r="I62">
        <v>9</v>
      </c>
      <c r="J62">
        <v>9</v>
      </c>
      <c r="K62">
        <v>4.5</v>
      </c>
      <c r="L62">
        <v>1</v>
      </c>
      <c r="M62">
        <v>0</v>
      </c>
      <c r="N62">
        <v>0</v>
      </c>
      <c r="O62" t="s">
        <v>100</v>
      </c>
      <c r="P62" t="s">
        <v>99</v>
      </c>
    </row>
    <row r="63" spans="1:17" x14ac:dyDescent="0.25">
      <c r="A63" t="s">
        <v>57</v>
      </c>
      <c r="B63" t="s">
        <v>85</v>
      </c>
      <c r="C63" t="s">
        <v>96</v>
      </c>
      <c r="D63">
        <v>21</v>
      </c>
      <c r="E63">
        <v>192</v>
      </c>
      <c r="F63">
        <v>180</v>
      </c>
      <c r="G63">
        <f t="shared" si="0"/>
        <v>81.646559999999994</v>
      </c>
      <c r="H63">
        <v>1</v>
      </c>
      <c r="I63">
        <v>5</v>
      </c>
      <c r="J63">
        <v>16</v>
      </c>
      <c r="K63">
        <v>6.5</v>
      </c>
      <c r="L63">
        <v>1</v>
      </c>
      <c r="M63">
        <v>0</v>
      </c>
      <c r="N63">
        <v>0</v>
      </c>
      <c r="O63" t="s">
        <v>100</v>
      </c>
      <c r="P63" t="s">
        <v>99</v>
      </c>
    </row>
    <row r="64" spans="1:17" x14ac:dyDescent="0.25">
      <c r="A64" t="s">
        <v>58</v>
      </c>
      <c r="B64" t="s">
        <v>85</v>
      </c>
      <c r="C64" t="s">
        <v>95</v>
      </c>
      <c r="D64">
        <v>21</v>
      </c>
      <c r="E64">
        <v>185</v>
      </c>
      <c r="F64">
        <v>188</v>
      </c>
      <c r="G64">
        <f t="shared" si="0"/>
        <v>85.275295999999997</v>
      </c>
      <c r="H64">
        <v>1</v>
      </c>
      <c r="I64">
        <v>8</v>
      </c>
      <c r="J64">
        <v>13</v>
      </c>
      <c r="K64">
        <v>1.5</v>
      </c>
      <c r="L64">
        <v>1</v>
      </c>
      <c r="M64">
        <v>0</v>
      </c>
      <c r="N64">
        <v>0</v>
      </c>
      <c r="O64" t="s">
        <v>99</v>
      </c>
      <c r="P64" t="s">
        <v>100</v>
      </c>
    </row>
    <row r="65" spans="1:17" x14ac:dyDescent="0.25">
      <c r="A65" t="s">
        <v>59</v>
      </c>
      <c r="B65" t="s">
        <v>85</v>
      </c>
      <c r="C65" t="s">
        <v>96</v>
      </c>
      <c r="D65">
        <v>20</v>
      </c>
      <c r="E65">
        <v>162</v>
      </c>
      <c r="F65">
        <v>130</v>
      </c>
      <c r="G65">
        <f t="shared" si="0"/>
        <v>58.96696</v>
      </c>
      <c r="H65">
        <v>1</v>
      </c>
      <c r="I65">
        <v>12</v>
      </c>
      <c r="J65">
        <v>20</v>
      </c>
      <c r="K65">
        <v>6.5</v>
      </c>
      <c r="L65">
        <v>0</v>
      </c>
      <c r="M65">
        <v>0</v>
      </c>
      <c r="N65">
        <v>0</v>
      </c>
      <c r="O65" t="s">
        <v>99</v>
      </c>
      <c r="P65" t="s">
        <v>100</v>
      </c>
      <c r="Q65">
        <v>63.02</v>
      </c>
    </row>
    <row r="66" spans="1:17" x14ac:dyDescent="0.25">
      <c r="A66" t="s">
        <v>60</v>
      </c>
      <c r="B66" t="s">
        <v>85</v>
      </c>
      <c r="C66" t="s">
        <v>95</v>
      </c>
      <c r="D66">
        <v>21</v>
      </c>
      <c r="E66">
        <v>190</v>
      </c>
      <c r="F66">
        <v>186</v>
      </c>
      <c r="G66">
        <f t="shared" si="0"/>
        <v>84.368111999999996</v>
      </c>
      <c r="H66">
        <v>1</v>
      </c>
      <c r="I66">
        <v>14</v>
      </c>
      <c r="J66">
        <v>7</v>
      </c>
      <c r="K66">
        <v>3</v>
      </c>
      <c r="L66">
        <v>1</v>
      </c>
      <c r="M66">
        <v>0</v>
      </c>
      <c r="N66">
        <v>0</v>
      </c>
      <c r="O66" t="s">
        <v>100</v>
      </c>
      <c r="P66" t="s">
        <v>99</v>
      </c>
    </row>
    <row r="67" spans="1:17" x14ac:dyDescent="0.25">
      <c r="A67" t="s">
        <v>61</v>
      </c>
      <c r="B67" t="s">
        <v>85</v>
      </c>
      <c r="C67" t="s">
        <v>96</v>
      </c>
      <c r="D67">
        <v>20</v>
      </c>
      <c r="E67">
        <v>172</v>
      </c>
      <c r="F67">
        <v>144</v>
      </c>
      <c r="G67">
        <f t="shared" ref="G67:G80" si="1">F67*0.453592</f>
        <v>65.317248000000006</v>
      </c>
      <c r="H67">
        <v>1</v>
      </c>
      <c r="I67">
        <v>6</v>
      </c>
      <c r="J67">
        <v>14</v>
      </c>
      <c r="K67">
        <v>4</v>
      </c>
      <c r="L67">
        <v>1</v>
      </c>
      <c r="M67">
        <v>0</v>
      </c>
      <c r="N67">
        <v>0</v>
      </c>
      <c r="O67" t="s">
        <v>100</v>
      </c>
      <c r="P67" t="s">
        <v>99</v>
      </c>
    </row>
    <row r="68" spans="1:17" x14ac:dyDescent="0.25">
      <c r="A68" t="s">
        <v>62</v>
      </c>
      <c r="B68" t="s">
        <v>85</v>
      </c>
      <c r="C68" t="s">
        <v>95</v>
      </c>
      <c r="D68">
        <v>22</v>
      </c>
      <c r="E68">
        <v>178</v>
      </c>
      <c r="F68">
        <v>148</v>
      </c>
      <c r="G68">
        <f t="shared" si="1"/>
        <v>67.131615999999994</v>
      </c>
      <c r="H68">
        <v>1</v>
      </c>
      <c r="I68">
        <v>6</v>
      </c>
      <c r="J68">
        <v>14</v>
      </c>
      <c r="K68">
        <v>18</v>
      </c>
      <c r="L68">
        <v>0</v>
      </c>
      <c r="M68">
        <v>0</v>
      </c>
      <c r="N68">
        <v>0</v>
      </c>
      <c r="O68" t="s">
        <v>99</v>
      </c>
      <c r="P68" t="s">
        <v>100</v>
      </c>
    </row>
    <row r="69" spans="1:17" x14ac:dyDescent="0.25">
      <c r="A69" t="s">
        <v>63</v>
      </c>
      <c r="B69" t="s">
        <v>85</v>
      </c>
      <c r="C69" t="s">
        <v>96</v>
      </c>
      <c r="D69">
        <v>21</v>
      </c>
      <c r="E69">
        <v>184</v>
      </c>
      <c r="F69">
        <v>171</v>
      </c>
      <c r="G69">
        <f t="shared" si="1"/>
        <v>77.564232000000004</v>
      </c>
      <c r="H69">
        <v>0</v>
      </c>
      <c r="I69">
        <v>13</v>
      </c>
      <c r="J69">
        <v>6</v>
      </c>
      <c r="K69">
        <v>0</v>
      </c>
      <c r="L69">
        <v>0</v>
      </c>
      <c r="M69">
        <v>0</v>
      </c>
      <c r="N69">
        <v>0</v>
      </c>
      <c r="O69" t="s">
        <v>99</v>
      </c>
      <c r="P69" t="s">
        <v>100</v>
      </c>
    </row>
    <row r="70" spans="1:17" x14ac:dyDescent="0.25">
      <c r="A70" t="s">
        <v>64</v>
      </c>
      <c r="B70" t="s">
        <v>85</v>
      </c>
      <c r="C70" t="s">
        <v>95</v>
      </c>
      <c r="D70">
        <v>20</v>
      </c>
      <c r="E70">
        <v>188</v>
      </c>
      <c r="F70">
        <v>182</v>
      </c>
      <c r="G70">
        <f t="shared" si="1"/>
        <v>82.553743999999995</v>
      </c>
      <c r="H70">
        <v>0</v>
      </c>
      <c r="I70">
        <v>10</v>
      </c>
      <c r="J70">
        <v>5</v>
      </c>
      <c r="K70">
        <v>0</v>
      </c>
      <c r="L70">
        <v>0</v>
      </c>
      <c r="M70">
        <v>0</v>
      </c>
      <c r="N70">
        <v>0</v>
      </c>
      <c r="O70" t="s">
        <v>100</v>
      </c>
      <c r="P70" t="s">
        <v>99</v>
      </c>
      <c r="Q70">
        <v>540.79999999999995</v>
      </c>
    </row>
    <row r="71" spans="1:17" x14ac:dyDescent="0.25">
      <c r="A71" t="s">
        <v>65</v>
      </c>
      <c r="B71" t="s">
        <v>85</v>
      </c>
      <c r="C71" t="s">
        <v>96</v>
      </c>
      <c r="D71">
        <v>20</v>
      </c>
      <c r="E71">
        <v>170</v>
      </c>
      <c r="F71">
        <v>167</v>
      </c>
      <c r="G71">
        <f t="shared" si="1"/>
        <v>75.749864000000002</v>
      </c>
      <c r="H71">
        <v>1</v>
      </c>
      <c r="I71">
        <v>10</v>
      </c>
      <c r="J71">
        <v>10</v>
      </c>
      <c r="K71">
        <v>28</v>
      </c>
      <c r="L71">
        <v>1</v>
      </c>
      <c r="M71">
        <v>0</v>
      </c>
      <c r="N71">
        <v>0</v>
      </c>
      <c r="O71" t="s">
        <v>100</v>
      </c>
      <c r="P71" t="s">
        <v>99</v>
      </c>
    </row>
    <row r="72" spans="1:17" x14ac:dyDescent="0.25">
      <c r="A72" t="s">
        <v>66</v>
      </c>
      <c r="B72" t="s">
        <v>85</v>
      </c>
      <c r="C72" t="s">
        <v>95</v>
      </c>
      <c r="D72">
        <v>20</v>
      </c>
      <c r="E72">
        <v>185</v>
      </c>
      <c r="F72">
        <v>168</v>
      </c>
      <c r="G72">
        <f t="shared" si="1"/>
        <v>76.203456000000003</v>
      </c>
      <c r="H72">
        <v>1</v>
      </c>
      <c r="I72">
        <v>8</v>
      </c>
      <c r="J72">
        <v>12</v>
      </c>
      <c r="K72">
        <v>1.5</v>
      </c>
      <c r="L72">
        <v>0</v>
      </c>
      <c r="M72">
        <v>0</v>
      </c>
      <c r="N72">
        <v>0</v>
      </c>
      <c r="O72" t="s">
        <v>99</v>
      </c>
      <c r="P72" t="s">
        <v>100</v>
      </c>
      <c r="Q72">
        <v>473.28</v>
      </c>
    </row>
    <row r="73" spans="1:17" x14ac:dyDescent="0.25">
      <c r="A73" t="s">
        <v>67</v>
      </c>
      <c r="B73" t="s">
        <v>85</v>
      </c>
      <c r="C73" t="s">
        <v>96</v>
      </c>
      <c r="D73">
        <v>20</v>
      </c>
      <c r="E73">
        <v>186</v>
      </c>
      <c r="F73">
        <v>230</v>
      </c>
      <c r="G73">
        <f t="shared" si="1"/>
        <v>104.32616</v>
      </c>
      <c r="H73">
        <v>1</v>
      </c>
      <c r="I73">
        <v>14</v>
      </c>
      <c r="J73">
        <v>6</v>
      </c>
      <c r="K73">
        <v>1</v>
      </c>
      <c r="L73">
        <v>0</v>
      </c>
      <c r="M73">
        <v>0</v>
      </c>
      <c r="N73">
        <v>0</v>
      </c>
      <c r="O73" t="s">
        <v>99</v>
      </c>
      <c r="P73" t="s">
        <v>100</v>
      </c>
    </row>
    <row r="74" spans="1:17" x14ac:dyDescent="0.25">
      <c r="A74" t="s">
        <v>68</v>
      </c>
      <c r="B74" t="s">
        <v>85</v>
      </c>
      <c r="C74" t="s">
        <v>95</v>
      </c>
      <c r="D74">
        <v>23</v>
      </c>
      <c r="E74">
        <v>181</v>
      </c>
      <c r="F74">
        <v>206</v>
      </c>
      <c r="G74">
        <f t="shared" si="1"/>
        <v>93.439952000000005</v>
      </c>
      <c r="H74">
        <v>0</v>
      </c>
      <c r="I74">
        <v>7</v>
      </c>
      <c r="J74">
        <v>16</v>
      </c>
      <c r="K74">
        <v>0</v>
      </c>
      <c r="L74">
        <v>0</v>
      </c>
      <c r="M74">
        <v>0</v>
      </c>
      <c r="N74">
        <v>0</v>
      </c>
      <c r="O74" t="s">
        <v>100</v>
      </c>
      <c r="P74" t="s">
        <v>99</v>
      </c>
    </row>
    <row r="75" spans="1:17" x14ac:dyDescent="0.25">
      <c r="A75" t="s">
        <v>69</v>
      </c>
      <c r="B75" t="s">
        <v>85</v>
      </c>
      <c r="C75" t="s">
        <v>96</v>
      </c>
      <c r="D75">
        <v>22</v>
      </c>
      <c r="E75">
        <v>175.5</v>
      </c>
      <c r="F75">
        <v>168.5</v>
      </c>
      <c r="G75">
        <f t="shared" si="1"/>
        <v>76.430251999999996</v>
      </c>
      <c r="H75">
        <v>0</v>
      </c>
      <c r="I75">
        <v>12</v>
      </c>
      <c r="J75">
        <v>5</v>
      </c>
      <c r="K75">
        <v>0</v>
      </c>
      <c r="L75">
        <v>0</v>
      </c>
      <c r="M75">
        <v>0</v>
      </c>
      <c r="N75">
        <v>0</v>
      </c>
      <c r="O75" t="s">
        <v>100</v>
      </c>
      <c r="P75" t="s">
        <v>99</v>
      </c>
    </row>
    <row r="76" spans="1:17" x14ac:dyDescent="0.25">
      <c r="A76" t="s">
        <v>70</v>
      </c>
      <c r="B76" t="s">
        <v>85</v>
      </c>
      <c r="C76" t="s">
        <v>95</v>
      </c>
      <c r="D76">
        <v>21</v>
      </c>
      <c r="E76">
        <v>166</v>
      </c>
      <c r="F76">
        <v>180</v>
      </c>
      <c r="G76">
        <f t="shared" si="1"/>
        <v>81.646559999999994</v>
      </c>
      <c r="H76">
        <v>1</v>
      </c>
      <c r="I76">
        <v>6.5</v>
      </c>
      <c r="J76">
        <v>8</v>
      </c>
      <c r="K76">
        <v>14</v>
      </c>
      <c r="L76">
        <v>1</v>
      </c>
      <c r="M76">
        <v>1</v>
      </c>
      <c r="N76">
        <v>1</v>
      </c>
      <c r="O76" t="s">
        <v>99</v>
      </c>
      <c r="P76" t="s">
        <v>100</v>
      </c>
    </row>
    <row r="77" spans="1:17" x14ac:dyDescent="0.25">
      <c r="A77" t="s">
        <v>71</v>
      </c>
      <c r="B77" t="s">
        <v>85</v>
      </c>
      <c r="C77" t="s">
        <v>96</v>
      </c>
      <c r="D77">
        <v>22</v>
      </c>
      <c r="E77">
        <v>179</v>
      </c>
      <c r="F77">
        <v>155.5</v>
      </c>
      <c r="G77">
        <f t="shared" si="1"/>
        <v>70.533556000000004</v>
      </c>
      <c r="H77">
        <v>1</v>
      </c>
      <c r="I77">
        <v>10</v>
      </c>
      <c r="J77">
        <v>12</v>
      </c>
      <c r="K77">
        <v>4</v>
      </c>
      <c r="L77">
        <v>1</v>
      </c>
      <c r="M77">
        <v>0</v>
      </c>
      <c r="N77">
        <v>0</v>
      </c>
      <c r="O77" t="s">
        <v>99</v>
      </c>
      <c r="P77" t="s">
        <v>100</v>
      </c>
    </row>
    <row r="78" spans="1:17" x14ac:dyDescent="0.25">
      <c r="A78" t="s">
        <v>72</v>
      </c>
      <c r="B78" t="s">
        <v>85</v>
      </c>
      <c r="C78" t="s">
        <v>95</v>
      </c>
      <c r="D78">
        <v>23</v>
      </c>
      <c r="E78">
        <v>186</v>
      </c>
      <c r="F78">
        <v>170</v>
      </c>
      <c r="G78">
        <f t="shared" si="1"/>
        <v>77.110640000000004</v>
      </c>
      <c r="H78">
        <v>0</v>
      </c>
      <c r="I78">
        <v>7</v>
      </c>
      <c r="J78">
        <v>10</v>
      </c>
      <c r="K78">
        <v>0</v>
      </c>
      <c r="L78">
        <v>1</v>
      </c>
      <c r="M78">
        <v>0</v>
      </c>
      <c r="N78">
        <v>0</v>
      </c>
      <c r="O78" t="s">
        <v>100</v>
      </c>
      <c r="P78" t="s">
        <v>99</v>
      </c>
      <c r="Q78">
        <v>483.17</v>
      </c>
    </row>
    <row r="79" spans="1:17" x14ac:dyDescent="0.25">
      <c r="A79" t="s">
        <v>73</v>
      </c>
      <c r="B79" t="s">
        <v>85</v>
      </c>
      <c r="C79" t="s">
        <v>96</v>
      </c>
      <c r="D79">
        <v>19</v>
      </c>
      <c r="E79">
        <v>172</v>
      </c>
      <c r="F79">
        <v>187</v>
      </c>
      <c r="G79">
        <f t="shared" si="1"/>
        <v>84.821703999999997</v>
      </c>
      <c r="H79">
        <v>0</v>
      </c>
      <c r="I79">
        <v>8</v>
      </c>
      <c r="J79">
        <v>10</v>
      </c>
      <c r="K79">
        <v>0</v>
      </c>
      <c r="L79">
        <v>0</v>
      </c>
      <c r="M79">
        <v>0</v>
      </c>
      <c r="N79">
        <v>0</v>
      </c>
      <c r="O79" t="s">
        <v>100</v>
      </c>
      <c r="P79" t="s">
        <v>99</v>
      </c>
      <c r="Q79">
        <v>607.16999999999996</v>
      </c>
    </row>
    <row r="80" spans="1:17" x14ac:dyDescent="0.25">
      <c r="A80" t="s">
        <v>86</v>
      </c>
      <c r="B80" t="s">
        <v>85</v>
      </c>
      <c r="C80" t="s">
        <v>95</v>
      </c>
      <c r="D80">
        <v>21</v>
      </c>
      <c r="E80">
        <v>173</v>
      </c>
      <c r="F80">
        <v>168</v>
      </c>
      <c r="G80">
        <f t="shared" si="1"/>
        <v>76.203456000000003</v>
      </c>
      <c r="H80">
        <v>1</v>
      </c>
      <c r="I80">
        <v>5</v>
      </c>
      <c r="J80">
        <v>16</v>
      </c>
      <c r="K80">
        <v>2.5</v>
      </c>
      <c r="L80">
        <v>1</v>
      </c>
      <c r="M80">
        <v>0</v>
      </c>
      <c r="N80">
        <v>0</v>
      </c>
      <c r="O80" t="s">
        <v>100</v>
      </c>
      <c r="P80" t="s">
        <v>99</v>
      </c>
      <c r="Q80">
        <v>127</v>
      </c>
    </row>
  </sheetData>
  <autoFilter ref="A1:Q80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APALab</dc:creator>
  <cp:lastModifiedBy>APALab</cp:lastModifiedBy>
  <dcterms:created xsi:type="dcterms:W3CDTF">2019-12-08T22:49:20Z</dcterms:created>
  <dcterms:modified xsi:type="dcterms:W3CDTF">2020-03-02T04:48:03Z</dcterms:modified>
</cp:coreProperties>
</file>