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nilobrandao/Documents/FEUP/academic/2022_2/upgrade_challenge/shots/"/>
    </mc:Choice>
  </mc:AlternateContent>
  <xr:revisionPtr revIDLastSave="0" documentId="13_ncr:1_{01B42B47-168A-EB48-93E1-CE4753110BC2}" xr6:coauthVersionLast="47" xr6:coauthVersionMax="47" xr10:uidLastSave="{00000000-0000-0000-0000-000000000000}"/>
  <bookViews>
    <workbookView xWindow="0" yWindow="500" windowWidth="1954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6" i="1" l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<sst xmlns="http://schemas.openxmlformats.org/spreadsheetml/2006/main" count="142" uniqueCount="30">
  <si>
    <t>period</t>
  </si>
  <si>
    <t>timestamp</t>
  </si>
  <si>
    <t>minute</t>
  </si>
  <si>
    <t>second</t>
  </si>
  <si>
    <t>possession_team</t>
  </si>
  <si>
    <t>play_pattern</t>
  </si>
  <si>
    <t>team</t>
  </si>
  <si>
    <t>duration</t>
  </si>
  <si>
    <t>xg</t>
  </si>
  <si>
    <t>outcome</t>
  </si>
  <si>
    <t>event_type</t>
  </si>
  <si>
    <t>offset_in</t>
  </si>
  <si>
    <t>offset_out</t>
  </si>
  <si>
    <t>event_in_mp</t>
  </si>
  <si>
    <t>event_out_mp</t>
  </si>
  <si>
    <t>Portugal</t>
  </si>
  <si>
    <t>From Goal Kick</t>
  </si>
  <si>
    <t>Goal</t>
  </si>
  <si>
    <t>SHOT</t>
  </si>
  <si>
    <t>From Throw In</t>
  </si>
  <si>
    <t>Saved</t>
  </si>
  <si>
    <t>South Korea</t>
  </si>
  <si>
    <t>From Free Kick</t>
  </si>
  <si>
    <t>Blocked</t>
  </si>
  <si>
    <t>From Corner</t>
  </si>
  <si>
    <t>Regular Play</t>
  </si>
  <si>
    <t>Off T</t>
  </si>
  <si>
    <t>From Counter</t>
  </si>
  <si>
    <t>game_start</t>
  </si>
  <si>
    <t>duration_adj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</si>
</sst>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R2" sqref="R2"/>
    </sheetView>
  </sheetViews>
  <sheetFormatPr baseColWidth="10" defaultColWidth="8.83203125" defaultRowHeight="15" x14ac:dyDescent="0.2"/>
  <cols>
    <col min="11" max="11" width="11.6640625" customWidth="1"/>
  </cols>
  <sheetData>
    <row r="1" spans="1:18" x14ac:dyDescent="0.2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1">
        <v>0</v>
      </c>
      <c r="B2">
        <v>1</v>
      </c>
      <c r="C2" s="3">
        <v>8.8425925925925911E-3</v>
      </c>
      <c r="D2" s="2">
        <v>45055.003394097221</v>
      </c>
      <c r="E2">
        <v>4</v>
      </c>
      <c r="F2">
        <v>53</v>
      </c>
      <c r="G2" t="s">
        <v>15</v>
      </c>
      <c r="H2" t="s">
        <v>16</v>
      </c>
      <c r="I2" t="s">
        <v>15</v>
      </c>
      <c r="J2">
        <v>0.57524299999999995</v>
      </c>
      <c r="K2" t="str">
        <f>"12:00:"&amp;J2&amp;" AM"</f>
        <v>12:00:0.575243 AM</v>
      </c>
      <c r="L2">
        <v>0.29158956000000003</v>
      </c>
      <c r="M2" t="s">
        <v>17</v>
      </c>
      <c r="N2" t="s">
        <v>18</v>
      </c>
      <c r="O2" s="4">
        <v>1.157407407407407E-5</v>
      </c>
      <c r="P2" s="4">
        <v>5.7870370370370373E-5</v>
      </c>
      <c r="Q2" s="3">
        <f t="shared" ref="Q2:Q31" si="0">SUM(C2+D2+O2)</f>
        <v>45055.012248263891</v>
      </c>
      <c r="R2" s="3">
        <f>Q2+P2+K2</f>
        <v>45055.012312789353</v>
      </c>
    </row>
    <row r="3" spans="1:18" x14ac:dyDescent="0.2">
      <c r="A3" s="1">
        <v>1</v>
      </c>
      <c r="B3">
        <v>1</v>
      </c>
      <c r="C3" s="3">
        <v>8.8425925925925911E-3</v>
      </c>
      <c r="D3" s="2">
        <v>45055.009779907406</v>
      </c>
      <c r="E3">
        <v>14</v>
      </c>
      <c r="F3">
        <v>4</v>
      </c>
      <c r="G3" t="s">
        <v>15</v>
      </c>
      <c r="H3" t="s">
        <v>19</v>
      </c>
      <c r="I3" t="s">
        <v>15</v>
      </c>
      <c r="J3">
        <v>0.48963000000000012</v>
      </c>
      <c r="K3" t="str">
        <f t="shared" ref="K3:K39" si="1">"12:00:"&amp;J3&amp;" AM"</f>
        <v>12:00:0.48963 AM</v>
      </c>
      <c r="L3">
        <v>1.0523141E-2</v>
      </c>
      <c r="M3" t="s">
        <v>20</v>
      </c>
      <c r="N3" t="s">
        <v>18</v>
      </c>
      <c r="O3" s="4">
        <v>1.157407407407407E-5</v>
      </c>
      <c r="P3" s="4">
        <v>5.7870370370370373E-5</v>
      </c>
      <c r="Q3" s="3">
        <f t="shared" si="0"/>
        <v>45055.018634074077</v>
      </c>
      <c r="R3" s="3">
        <f t="shared" ref="R3:R39" si="2">Q3+P3+K3</f>
        <v>45055.018697615742</v>
      </c>
    </row>
    <row r="4" spans="1:18" x14ac:dyDescent="0.2">
      <c r="A4" s="1">
        <v>2</v>
      </c>
      <c r="B4">
        <v>1</v>
      </c>
      <c r="C4" s="3">
        <v>8.8425925925925911E-3</v>
      </c>
      <c r="D4" s="2">
        <v>45055.010669745367</v>
      </c>
      <c r="E4">
        <v>15</v>
      </c>
      <c r="F4">
        <v>21</v>
      </c>
      <c r="G4" t="s">
        <v>21</v>
      </c>
      <c r="H4" t="s">
        <v>22</v>
      </c>
      <c r="I4" t="s">
        <v>21</v>
      </c>
      <c r="J4">
        <v>2.5891000000000001E-2</v>
      </c>
      <c r="K4" t="str">
        <f t="shared" si="1"/>
        <v>12:00:0.025891 AM</v>
      </c>
      <c r="L4">
        <v>1.1031977E-2</v>
      </c>
      <c r="M4" t="s">
        <v>23</v>
      </c>
      <c r="N4" t="s">
        <v>18</v>
      </c>
      <c r="O4" s="4">
        <v>1.157407407407407E-5</v>
      </c>
      <c r="P4" s="4">
        <v>5.7870370370370373E-5</v>
      </c>
      <c r="Q4" s="3">
        <f t="shared" si="0"/>
        <v>45055.019523912037</v>
      </c>
      <c r="R4" s="3">
        <f t="shared" si="2"/>
        <v>45055.019582083332</v>
      </c>
    </row>
    <row r="5" spans="1:18" x14ac:dyDescent="0.2">
      <c r="A5" s="1">
        <v>3</v>
      </c>
      <c r="B5">
        <v>1</v>
      </c>
      <c r="C5" s="3">
        <v>8.8425925925925911E-3</v>
      </c>
      <c r="D5" s="2">
        <v>45055.011215590283</v>
      </c>
      <c r="E5">
        <v>16</v>
      </c>
      <c r="F5">
        <v>9</v>
      </c>
      <c r="G5" t="s">
        <v>21</v>
      </c>
      <c r="H5" t="s">
        <v>24</v>
      </c>
      <c r="I5" t="s">
        <v>21</v>
      </c>
      <c r="J5">
        <v>0.63880199999999998</v>
      </c>
      <c r="K5" t="str">
        <f t="shared" si="1"/>
        <v>12:00:0.638802 AM</v>
      </c>
      <c r="L5">
        <v>4.0536147000000002E-2</v>
      </c>
      <c r="M5" t="s">
        <v>20</v>
      </c>
      <c r="N5" t="s">
        <v>18</v>
      </c>
      <c r="O5" s="4">
        <v>1.157407407407407E-5</v>
      </c>
      <c r="P5" s="4">
        <v>5.7870370370370373E-5</v>
      </c>
      <c r="Q5" s="3">
        <f t="shared" si="0"/>
        <v>45055.020069756953</v>
      </c>
      <c r="R5" s="3">
        <f t="shared" si="2"/>
        <v>45055.020135023158</v>
      </c>
    </row>
    <row r="6" spans="1:18" x14ac:dyDescent="0.2">
      <c r="A6" s="1">
        <v>4</v>
      </c>
      <c r="B6">
        <v>1</v>
      </c>
      <c r="C6" s="3">
        <v>8.8425925925925911E-3</v>
      </c>
      <c r="D6" s="2">
        <v>45055.018560543976</v>
      </c>
      <c r="E6">
        <v>26</v>
      </c>
      <c r="F6">
        <v>43</v>
      </c>
      <c r="G6" t="s">
        <v>21</v>
      </c>
      <c r="H6" t="s">
        <v>24</v>
      </c>
      <c r="I6" t="s">
        <v>21</v>
      </c>
      <c r="J6">
        <v>0.42100399999999999</v>
      </c>
      <c r="K6" t="str">
        <f t="shared" si="1"/>
        <v>12:00:0.421004 AM</v>
      </c>
      <c r="L6">
        <v>0.62429639999999997</v>
      </c>
      <c r="M6" t="s">
        <v>17</v>
      </c>
      <c r="N6" t="s">
        <v>18</v>
      </c>
      <c r="O6" s="4">
        <v>1.157407407407407E-5</v>
      </c>
      <c r="P6" s="4">
        <v>5.7870370370370373E-5</v>
      </c>
      <c r="Q6" s="3">
        <f t="shared" si="0"/>
        <v>45055.027414710647</v>
      </c>
      <c r="R6" s="3">
        <f t="shared" si="2"/>
        <v>45055.027477453703</v>
      </c>
    </row>
    <row r="7" spans="1:18" x14ac:dyDescent="0.2">
      <c r="A7" s="1">
        <v>5</v>
      </c>
      <c r="B7">
        <v>1</v>
      </c>
      <c r="C7" s="3">
        <v>8.8425925925925911E-3</v>
      </c>
      <c r="D7" s="2">
        <v>45055.021045277783</v>
      </c>
      <c r="E7">
        <v>30</v>
      </c>
      <c r="F7">
        <v>18</v>
      </c>
      <c r="G7" t="s">
        <v>21</v>
      </c>
      <c r="H7" t="s">
        <v>22</v>
      </c>
      <c r="I7" t="s">
        <v>21</v>
      </c>
      <c r="J7">
        <v>4.6351000000000003E-2</v>
      </c>
      <c r="K7" t="str">
        <f t="shared" si="1"/>
        <v>12:00:0.046351 AM</v>
      </c>
      <c r="L7">
        <v>2.0656463E-2</v>
      </c>
      <c r="M7" t="s">
        <v>23</v>
      </c>
      <c r="N7" t="s">
        <v>18</v>
      </c>
      <c r="O7" s="4">
        <v>1.157407407407407E-5</v>
      </c>
      <c r="P7" s="4">
        <v>5.7870370370370373E-5</v>
      </c>
      <c r="Q7" s="3">
        <f t="shared" si="0"/>
        <v>45055.029899444453</v>
      </c>
      <c r="R7" s="3">
        <f t="shared" si="2"/>
        <v>45055.029957847233</v>
      </c>
    </row>
    <row r="8" spans="1:18" x14ac:dyDescent="0.2">
      <c r="A8" s="1">
        <v>6</v>
      </c>
      <c r="B8">
        <v>1</v>
      </c>
      <c r="C8" s="3">
        <v>8.8425925925925911E-3</v>
      </c>
      <c r="D8" s="2">
        <v>45055.023581435184</v>
      </c>
      <c r="E8">
        <v>33</v>
      </c>
      <c r="F8">
        <v>57</v>
      </c>
      <c r="G8" t="s">
        <v>15</v>
      </c>
      <c r="H8" t="s">
        <v>25</v>
      </c>
      <c r="I8" t="s">
        <v>15</v>
      </c>
      <c r="J8">
        <v>0.81795699999999993</v>
      </c>
      <c r="K8" t="str">
        <f t="shared" si="1"/>
        <v>12:00:0.817957 AM</v>
      </c>
      <c r="L8">
        <v>3.6435805000000002E-2</v>
      </c>
      <c r="M8" t="s">
        <v>20</v>
      </c>
      <c r="N8" t="s">
        <v>18</v>
      </c>
      <c r="O8" s="4">
        <v>1.157407407407407E-5</v>
      </c>
      <c r="P8" s="4">
        <v>5.7870370370370373E-5</v>
      </c>
      <c r="Q8" s="3">
        <f t="shared" si="0"/>
        <v>45055.032435601854</v>
      </c>
      <c r="R8" s="3">
        <f t="shared" si="2"/>
        <v>45055.032502939815</v>
      </c>
    </row>
    <row r="9" spans="1:18" x14ac:dyDescent="0.2">
      <c r="A9" s="1">
        <v>7</v>
      </c>
      <c r="B9">
        <v>1</v>
      </c>
      <c r="C9" s="3">
        <v>8.8425925925925911E-3</v>
      </c>
      <c r="D9" s="2">
        <v>45055.024003252307</v>
      </c>
      <c r="E9">
        <v>34</v>
      </c>
      <c r="F9">
        <v>33</v>
      </c>
      <c r="G9" t="s">
        <v>15</v>
      </c>
      <c r="H9" t="s">
        <v>24</v>
      </c>
      <c r="I9" t="s">
        <v>15</v>
      </c>
      <c r="J9">
        <v>1.3558570000000001</v>
      </c>
      <c r="K9" t="str">
        <f t="shared" si="1"/>
        <v>12:00:1.355857 AM</v>
      </c>
      <c r="L9">
        <v>1.7112638999999999E-2</v>
      </c>
      <c r="M9" t="s">
        <v>20</v>
      </c>
      <c r="N9" t="s">
        <v>18</v>
      </c>
      <c r="O9" s="4">
        <v>1.157407407407407E-5</v>
      </c>
      <c r="P9" s="4">
        <v>5.7870370370370373E-5</v>
      </c>
      <c r="Q9" s="3">
        <f t="shared" si="0"/>
        <v>45055.032857418977</v>
      </c>
      <c r="R9" s="3">
        <f t="shared" si="2"/>
        <v>45055.032930983791</v>
      </c>
    </row>
    <row r="10" spans="1:18" x14ac:dyDescent="0.2">
      <c r="A10" s="1">
        <v>8</v>
      </c>
      <c r="B10">
        <v>1</v>
      </c>
      <c r="C10" s="3">
        <v>8.8425925925925911E-3</v>
      </c>
      <c r="D10" s="2">
        <v>45055.025471226851</v>
      </c>
      <c r="E10">
        <v>36</v>
      </c>
      <c r="F10">
        <v>40</v>
      </c>
      <c r="G10" t="s">
        <v>15</v>
      </c>
      <c r="H10" t="s">
        <v>22</v>
      </c>
      <c r="I10" t="s">
        <v>15</v>
      </c>
      <c r="J10">
        <v>0.166577</v>
      </c>
      <c r="K10" t="str">
        <f t="shared" si="1"/>
        <v>12:00:0.166577 AM</v>
      </c>
      <c r="L10">
        <v>2.2429451E-2</v>
      </c>
      <c r="M10" t="s">
        <v>23</v>
      </c>
      <c r="N10" t="s">
        <v>18</v>
      </c>
      <c r="O10" s="4">
        <v>1.157407407407407E-5</v>
      </c>
      <c r="P10" s="4">
        <v>5.7870370370370373E-5</v>
      </c>
      <c r="Q10" s="3">
        <f t="shared" si="0"/>
        <v>45055.034325393521</v>
      </c>
      <c r="R10" s="3">
        <f t="shared" si="2"/>
        <v>45055.034385196763</v>
      </c>
    </row>
    <row r="11" spans="1:18" x14ac:dyDescent="0.2">
      <c r="A11" s="1">
        <v>9</v>
      </c>
      <c r="B11">
        <v>1</v>
      </c>
      <c r="C11" s="3">
        <v>8.8425925925925911E-3</v>
      </c>
      <c r="D11" s="2">
        <v>45055.027725428241</v>
      </c>
      <c r="E11">
        <v>39</v>
      </c>
      <c r="F11">
        <v>55</v>
      </c>
      <c r="G11" t="s">
        <v>15</v>
      </c>
      <c r="H11" t="s">
        <v>19</v>
      </c>
      <c r="I11" t="s">
        <v>21</v>
      </c>
      <c r="J11">
        <v>0.78611900000000001</v>
      </c>
      <c r="K11" t="str">
        <f t="shared" si="1"/>
        <v>12:00:0.786119 AM</v>
      </c>
      <c r="L11">
        <v>2.4709688E-2</v>
      </c>
      <c r="M11" t="s">
        <v>20</v>
      </c>
      <c r="N11" t="s">
        <v>18</v>
      </c>
      <c r="O11" s="4">
        <v>1.157407407407407E-5</v>
      </c>
      <c r="P11" s="4">
        <v>5.7870370370370373E-5</v>
      </c>
      <c r="Q11" s="3">
        <f t="shared" si="0"/>
        <v>45055.036579594911</v>
      </c>
      <c r="R11" s="3">
        <f t="shared" si="2"/>
        <v>45055.036646562505</v>
      </c>
    </row>
    <row r="12" spans="1:18" x14ac:dyDescent="0.2">
      <c r="A12" s="1">
        <v>10</v>
      </c>
      <c r="B12">
        <v>1</v>
      </c>
      <c r="C12" s="3">
        <v>8.8425925925925911E-3</v>
      </c>
      <c r="D12" s="2">
        <v>45055.028151238417</v>
      </c>
      <c r="E12">
        <v>40</v>
      </c>
      <c r="F12">
        <v>32</v>
      </c>
      <c r="G12" t="s">
        <v>15</v>
      </c>
      <c r="H12" t="s">
        <v>25</v>
      </c>
      <c r="I12" t="s">
        <v>15</v>
      </c>
      <c r="J12">
        <v>1.1815389999999999</v>
      </c>
      <c r="K12" t="str">
        <f t="shared" si="1"/>
        <v>12:00:1.181539 AM</v>
      </c>
      <c r="L12">
        <v>7.8492690000000007E-3</v>
      </c>
      <c r="M12" t="s">
        <v>26</v>
      </c>
      <c r="N12" t="s">
        <v>18</v>
      </c>
      <c r="O12" s="4">
        <v>1.157407407407407E-5</v>
      </c>
      <c r="P12" s="4">
        <v>5.7870370370370373E-5</v>
      </c>
      <c r="Q12" s="3">
        <f t="shared" si="0"/>
        <v>45055.037005405087</v>
      </c>
      <c r="R12" s="3">
        <f t="shared" si="2"/>
        <v>45055.03707695601</v>
      </c>
    </row>
    <row r="13" spans="1:18" x14ac:dyDescent="0.2">
      <c r="A13" s="1">
        <v>11</v>
      </c>
      <c r="B13">
        <v>1</v>
      </c>
      <c r="C13" s="3">
        <v>8.8425925925925911E-3</v>
      </c>
      <c r="D13" s="2">
        <v>45055.028908969907</v>
      </c>
      <c r="E13">
        <v>41</v>
      </c>
      <c r="F13">
        <v>37</v>
      </c>
      <c r="G13" t="s">
        <v>15</v>
      </c>
      <c r="H13" t="s">
        <v>19</v>
      </c>
      <c r="I13" t="s">
        <v>15</v>
      </c>
      <c r="J13">
        <v>0.77689699999999995</v>
      </c>
      <c r="K13" t="str">
        <f t="shared" si="1"/>
        <v>12:00:0.776897 AM</v>
      </c>
      <c r="L13">
        <v>3.6758649999999997E-2</v>
      </c>
      <c r="M13" t="s">
        <v>20</v>
      </c>
      <c r="N13" t="s">
        <v>18</v>
      </c>
      <c r="O13" s="4">
        <v>1.157407407407407E-5</v>
      </c>
      <c r="P13" s="4">
        <v>5.7870370370370373E-5</v>
      </c>
      <c r="Q13" s="3">
        <f t="shared" si="0"/>
        <v>45055.037763136577</v>
      </c>
      <c r="R13" s="3">
        <f t="shared" si="2"/>
        <v>45055.037830000001</v>
      </c>
    </row>
    <row r="14" spans="1:18" x14ac:dyDescent="0.2">
      <c r="A14" s="1">
        <v>12</v>
      </c>
      <c r="B14">
        <v>1</v>
      </c>
      <c r="C14" s="3">
        <v>8.8425925925925911E-3</v>
      </c>
      <c r="D14" s="2">
        <v>45055.02892582176</v>
      </c>
      <c r="E14">
        <v>41</v>
      </c>
      <c r="F14">
        <v>39</v>
      </c>
      <c r="G14" t="s">
        <v>15</v>
      </c>
      <c r="H14" t="s">
        <v>19</v>
      </c>
      <c r="I14" t="s">
        <v>15</v>
      </c>
      <c r="J14">
        <v>0.63458799999999993</v>
      </c>
      <c r="K14" t="str">
        <f t="shared" si="1"/>
        <v>12:00:0.634588 AM</v>
      </c>
      <c r="L14">
        <v>0.28873094999999999</v>
      </c>
      <c r="M14" t="s">
        <v>26</v>
      </c>
      <c r="N14" t="s">
        <v>18</v>
      </c>
      <c r="O14" s="4">
        <v>1.157407407407407E-5</v>
      </c>
      <c r="P14" s="4">
        <v>5.7870370370370373E-5</v>
      </c>
      <c r="Q14" s="3">
        <f t="shared" si="0"/>
        <v>45055.03777998843</v>
      </c>
      <c r="R14" s="3">
        <f t="shared" si="2"/>
        <v>45055.037845208339</v>
      </c>
    </row>
    <row r="15" spans="1:18" x14ac:dyDescent="0.2">
      <c r="A15" s="1">
        <v>13</v>
      </c>
      <c r="B15">
        <v>1</v>
      </c>
      <c r="C15" s="3">
        <v>8.8425925925925911E-3</v>
      </c>
      <c r="D15" s="2">
        <v>45055.030324571759</v>
      </c>
      <c r="E15">
        <v>43</v>
      </c>
      <c r="F15">
        <v>40</v>
      </c>
      <c r="G15" t="s">
        <v>15</v>
      </c>
      <c r="H15" t="s">
        <v>25</v>
      </c>
      <c r="I15" t="s">
        <v>15</v>
      </c>
      <c r="J15">
        <v>0.79834299999999991</v>
      </c>
      <c r="K15" t="str">
        <f t="shared" si="1"/>
        <v>12:00:0.798343 AM</v>
      </c>
      <c r="L15">
        <v>0.11468789</v>
      </c>
      <c r="M15" t="s">
        <v>20</v>
      </c>
      <c r="N15" t="s">
        <v>18</v>
      </c>
      <c r="O15" s="4">
        <v>1.157407407407407E-5</v>
      </c>
      <c r="P15" s="4">
        <v>5.7870370370370373E-5</v>
      </c>
      <c r="Q15" s="3">
        <f t="shared" si="0"/>
        <v>45055.039178738429</v>
      </c>
      <c r="R15" s="3">
        <f t="shared" si="2"/>
        <v>45055.039245844906</v>
      </c>
    </row>
    <row r="16" spans="1:18" x14ac:dyDescent="0.2">
      <c r="A16" s="1">
        <v>14</v>
      </c>
      <c r="B16">
        <v>1</v>
      </c>
      <c r="C16" s="3">
        <v>8.8425925925925911E-3</v>
      </c>
      <c r="D16" s="2">
        <v>45055.032122708333</v>
      </c>
      <c r="E16">
        <v>46</v>
      </c>
      <c r="F16">
        <v>15</v>
      </c>
      <c r="G16" t="s">
        <v>15</v>
      </c>
      <c r="H16" t="s">
        <v>16</v>
      </c>
      <c r="I16" t="s">
        <v>15</v>
      </c>
      <c r="J16">
        <v>0.102323</v>
      </c>
      <c r="K16" t="str">
        <f t="shared" si="1"/>
        <v>12:00:0.102323 AM</v>
      </c>
      <c r="L16">
        <v>5.2517957999999997E-2</v>
      </c>
      <c r="M16" t="s">
        <v>23</v>
      </c>
      <c r="N16" t="s">
        <v>18</v>
      </c>
      <c r="O16" s="4">
        <v>1.157407407407407E-5</v>
      </c>
      <c r="P16" s="4">
        <v>5.7870370370370373E-5</v>
      </c>
      <c r="Q16" s="3">
        <f t="shared" si="0"/>
        <v>45055.040976875003</v>
      </c>
      <c r="R16" s="3">
        <f t="shared" si="2"/>
        <v>45055.041035925926</v>
      </c>
    </row>
    <row r="17" spans="1:18" x14ac:dyDescent="0.2">
      <c r="A17" s="1">
        <v>15</v>
      </c>
      <c r="B17">
        <v>2</v>
      </c>
      <c r="C17" s="3">
        <v>5.2025462962962961E-2</v>
      </c>
      <c r="D17" s="2">
        <v>45055.00733497685</v>
      </c>
      <c r="E17">
        <v>55</v>
      </c>
      <c r="F17">
        <v>33</v>
      </c>
      <c r="G17" t="s">
        <v>21</v>
      </c>
      <c r="H17" t="s">
        <v>25</v>
      </c>
      <c r="I17" t="s">
        <v>21</v>
      </c>
      <c r="J17">
        <v>6.9123999999999991E-2</v>
      </c>
      <c r="K17" t="str">
        <f t="shared" si="1"/>
        <v>12:00:0.069124 AM</v>
      </c>
      <c r="L17">
        <v>2.3785131000000001E-2</v>
      </c>
      <c r="M17" t="s">
        <v>23</v>
      </c>
      <c r="N17" t="s">
        <v>18</v>
      </c>
      <c r="O17" s="4">
        <v>1.157407407407407E-5</v>
      </c>
      <c r="P17" s="4">
        <v>5.7870370370370373E-5</v>
      </c>
      <c r="Q17" s="3">
        <f t="shared" si="0"/>
        <v>45055.059372013893</v>
      </c>
      <c r="R17" s="3">
        <f t="shared" si="2"/>
        <v>45055.059430682872</v>
      </c>
    </row>
    <row r="18" spans="1:18" x14ac:dyDescent="0.2">
      <c r="A18" s="1">
        <v>16</v>
      </c>
      <c r="B18">
        <v>2</v>
      </c>
      <c r="C18" s="3">
        <v>5.2025462962962961E-2</v>
      </c>
      <c r="D18" s="2">
        <v>45055.007789710653</v>
      </c>
      <c r="E18">
        <v>56</v>
      </c>
      <c r="F18">
        <v>13</v>
      </c>
      <c r="G18" t="s">
        <v>21</v>
      </c>
      <c r="H18" t="s">
        <v>24</v>
      </c>
      <c r="I18" t="s">
        <v>21</v>
      </c>
      <c r="J18">
        <v>0.65018799999999999</v>
      </c>
      <c r="K18" t="str">
        <f t="shared" si="1"/>
        <v>12:00:0.650188 AM</v>
      </c>
      <c r="L18">
        <v>2.1393216999999999E-2</v>
      </c>
      <c r="M18" t="s">
        <v>26</v>
      </c>
      <c r="N18" t="s">
        <v>18</v>
      </c>
      <c r="O18" s="4">
        <v>1.157407407407407E-5</v>
      </c>
      <c r="P18" s="4">
        <v>5.7870370370370373E-5</v>
      </c>
      <c r="Q18" s="3">
        <f t="shared" si="0"/>
        <v>45055.059826747696</v>
      </c>
      <c r="R18" s="3">
        <f t="shared" si="2"/>
        <v>45055.059892141217</v>
      </c>
    </row>
    <row r="19" spans="1:18" x14ac:dyDescent="0.2">
      <c r="A19" s="1">
        <v>17</v>
      </c>
      <c r="B19">
        <v>2</v>
      </c>
      <c r="C19" s="3">
        <v>5.2025462962962961E-2</v>
      </c>
      <c r="D19" s="2">
        <v>45055.01429515046</v>
      </c>
      <c r="E19">
        <v>65</v>
      </c>
      <c r="F19">
        <v>35</v>
      </c>
      <c r="G19" t="s">
        <v>21</v>
      </c>
      <c r="H19" t="s">
        <v>16</v>
      </c>
      <c r="I19" t="s">
        <v>21</v>
      </c>
      <c r="J19">
        <v>6.3764000000000001E-2</v>
      </c>
      <c r="K19" t="str">
        <f t="shared" si="1"/>
        <v>12:00:0.063764 AM</v>
      </c>
      <c r="L19">
        <v>3.9930075000000002E-2</v>
      </c>
      <c r="M19" t="s">
        <v>20</v>
      </c>
      <c r="N19" t="s">
        <v>18</v>
      </c>
      <c r="O19" s="4">
        <v>1.157407407407407E-5</v>
      </c>
      <c r="P19" s="4">
        <v>5.7870370370370373E-5</v>
      </c>
      <c r="Q19" s="3">
        <f t="shared" si="0"/>
        <v>45055.066332187504</v>
      </c>
      <c r="R19" s="3">
        <f t="shared" si="2"/>
        <v>45055.066390798616</v>
      </c>
    </row>
    <row r="20" spans="1:18" x14ac:dyDescent="0.2">
      <c r="A20" s="1">
        <v>18</v>
      </c>
      <c r="B20">
        <v>2</v>
      </c>
      <c r="C20" s="3">
        <v>5.2025462962962961E-2</v>
      </c>
      <c r="D20" s="2">
        <v>45055.014933553241</v>
      </c>
      <c r="E20">
        <v>66</v>
      </c>
      <c r="F20">
        <v>30</v>
      </c>
      <c r="G20" t="s">
        <v>21</v>
      </c>
      <c r="H20" t="s">
        <v>25</v>
      </c>
      <c r="I20" t="s">
        <v>21</v>
      </c>
      <c r="J20">
        <v>0.56397200000000003</v>
      </c>
      <c r="K20" t="str">
        <f t="shared" si="1"/>
        <v>12:00:0.563972 AM</v>
      </c>
      <c r="L20">
        <v>0.100738145</v>
      </c>
      <c r="M20" t="s">
        <v>20</v>
      </c>
      <c r="N20" t="s">
        <v>18</v>
      </c>
      <c r="O20" s="4">
        <v>1.157407407407407E-5</v>
      </c>
      <c r="P20" s="4">
        <v>5.7870370370370373E-5</v>
      </c>
      <c r="Q20" s="3">
        <f t="shared" si="0"/>
        <v>45055.066970590284</v>
      </c>
      <c r="R20" s="3">
        <f t="shared" si="2"/>
        <v>45055.067034988431</v>
      </c>
    </row>
    <row r="21" spans="1:18" x14ac:dyDescent="0.2">
      <c r="A21" s="1">
        <v>19</v>
      </c>
      <c r="B21">
        <v>2</v>
      </c>
      <c r="C21" s="3">
        <v>5.2025462962962961E-2</v>
      </c>
      <c r="D21" s="2">
        <v>45055.017246678239</v>
      </c>
      <c r="E21">
        <v>69</v>
      </c>
      <c r="F21">
        <v>50</v>
      </c>
      <c r="G21" t="s">
        <v>21</v>
      </c>
      <c r="H21" t="s">
        <v>22</v>
      </c>
      <c r="I21" t="s">
        <v>21</v>
      </c>
      <c r="J21">
        <v>0.14978</v>
      </c>
      <c r="K21" t="str">
        <f t="shared" si="1"/>
        <v>12:00:0.14978 AM</v>
      </c>
      <c r="L21">
        <v>4.6219870000000003E-2</v>
      </c>
      <c r="M21" t="s">
        <v>23</v>
      </c>
      <c r="N21" t="s">
        <v>18</v>
      </c>
      <c r="O21" s="4">
        <v>1.157407407407407E-5</v>
      </c>
      <c r="P21" s="4">
        <v>5.7870370370370373E-5</v>
      </c>
      <c r="Q21" s="3">
        <f t="shared" si="0"/>
        <v>45055.069283715282</v>
      </c>
      <c r="R21" s="3">
        <f t="shared" si="2"/>
        <v>45055.06934332176</v>
      </c>
    </row>
    <row r="22" spans="1:18" x14ac:dyDescent="0.2">
      <c r="A22" s="1">
        <v>20</v>
      </c>
      <c r="B22">
        <v>2</v>
      </c>
      <c r="C22" s="3">
        <v>5.2025462962962961E-2</v>
      </c>
      <c r="D22" s="2">
        <v>45055.018313368048</v>
      </c>
      <c r="E22">
        <v>71</v>
      </c>
      <c r="F22">
        <v>22</v>
      </c>
      <c r="G22" t="s">
        <v>15</v>
      </c>
      <c r="H22" t="s">
        <v>27</v>
      </c>
      <c r="I22" t="s">
        <v>15</v>
      </c>
      <c r="J22">
        <v>1.6878169999999999</v>
      </c>
      <c r="K22" t="str">
        <f t="shared" si="1"/>
        <v>12:00:1.687817 AM</v>
      </c>
      <c r="L22">
        <v>2.9762345999999999E-2</v>
      </c>
      <c r="M22" t="s">
        <v>26</v>
      </c>
      <c r="N22" t="s">
        <v>18</v>
      </c>
      <c r="O22" s="4">
        <v>1.157407407407407E-5</v>
      </c>
      <c r="P22" s="4">
        <v>5.7870370370370373E-5</v>
      </c>
      <c r="Q22" s="3">
        <f t="shared" si="0"/>
        <v>45055.070350405091</v>
      </c>
      <c r="R22" s="3">
        <f t="shared" si="2"/>
        <v>45055.070427812498</v>
      </c>
    </row>
    <row r="23" spans="1:18" x14ac:dyDescent="0.2">
      <c r="A23" s="1">
        <v>21</v>
      </c>
      <c r="B23">
        <v>2</v>
      </c>
      <c r="C23" s="3">
        <v>5.2025462962962961E-2</v>
      </c>
      <c r="D23" s="2">
        <v>45055.019741365737</v>
      </c>
      <c r="E23">
        <v>73</v>
      </c>
      <c r="F23">
        <v>25</v>
      </c>
      <c r="G23" t="s">
        <v>21</v>
      </c>
      <c r="H23" t="s">
        <v>22</v>
      </c>
      <c r="I23" t="s">
        <v>21</v>
      </c>
      <c r="J23">
        <v>0.88489899999999999</v>
      </c>
      <c r="K23" t="str">
        <f t="shared" si="1"/>
        <v>12:00:0.884899 AM</v>
      </c>
      <c r="L23">
        <v>2.3724081000000001E-2</v>
      </c>
      <c r="M23" t="s">
        <v>26</v>
      </c>
      <c r="N23" t="s">
        <v>18</v>
      </c>
      <c r="O23" s="4">
        <v>1.157407407407407E-5</v>
      </c>
      <c r="P23" s="4">
        <v>5.7870370370370373E-5</v>
      </c>
      <c r="Q23" s="3">
        <f t="shared" si="0"/>
        <v>45055.07177840278</v>
      </c>
      <c r="R23" s="3">
        <f t="shared" si="2"/>
        <v>45055.071846516206</v>
      </c>
    </row>
    <row r="24" spans="1:18" x14ac:dyDescent="0.2">
      <c r="A24" s="1">
        <v>22</v>
      </c>
      <c r="B24">
        <v>2</v>
      </c>
      <c r="C24" s="3">
        <v>5.2025462962962961E-2</v>
      </c>
      <c r="D24" s="2">
        <v>45055.02447034722</v>
      </c>
      <c r="E24">
        <v>80</v>
      </c>
      <c r="F24">
        <v>14</v>
      </c>
      <c r="G24" t="s">
        <v>15</v>
      </c>
      <c r="H24" t="s">
        <v>19</v>
      </c>
      <c r="I24" t="s">
        <v>15</v>
      </c>
      <c r="J24">
        <v>0.52356899999999995</v>
      </c>
      <c r="K24" t="str">
        <f t="shared" si="1"/>
        <v>12:00:0.523569 AM</v>
      </c>
      <c r="L24">
        <v>2.1024177000000002E-2</v>
      </c>
      <c r="M24" t="s">
        <v>23</v>
      </c>
      <c r="N24" t="s">
        <v>18</v>
      </c>
      <c r="O24" s="4">
        <v>1.157407407407407E-5</v>
      </c>
      <c r="P24" s="4">
        <v>5.7870370370370373E-5</v>
      </c>
      <c r="Q24" s="3">
        <f t="shared" si="0"/>
        <v>45055.076507384263</v>
      </c>
      <c r="R24" s="3">
        <f t="shared" si="2"/>
        <v>45055.076571319449</v>
      </c>
    </row>
    <row r="25" spans="1:18" x14ac:dyDescent="0.2">
      <c r="A25" s="1">
        <v>23</v>
      </c>
      <c r="B25">
        <v>2</v>
      </c>
      <c r="C25" s="3">
        <v>5.2025462962962961E-2</v>
      </c>
      <c r="D25" s="2">
        <v>45055.031030682869</v>
      </c>
      <c r="E25">
        <v>89</v>
      </c>
      <c r="F25">
        <v>41</v>
      </c>
      <c r="G25" t="s">
        <v>15</v>
      </c>
      <c r="H25" t="s">
        <v>19</v>
      </c>
      <c r="I25" t="s">
        <v>15</v>
      </c>
      <c r="J25">
        <v>4.9250000000000002E-2</v>
      </c>
      <c r="K25" t="str">
        <f t="shared" si="1"/>
        <v>12:00:0.04925 AM</v>
      </c>
      <c r="L25">
        <v>4.4300430000000002E-2</v>
      </c>
      <c r="M25" t="s">
        <v>23</v>
      </c>
      <c r="N25" t="s">
        <v>18</v>
      </c>
      <c r="O25" s="4">
        <v>1.157407407407407E-5</v>
      </c>
      <c r="P25" s="4">
        <v>5.7870370370370373E-5</v>
      </c>
      <c r="Q25" s="3">
        <f t="shared" si="0"/>
        <v>45055.083067719912</v>
      </c>
      <c r="R25" s="3">
        <f t="shared" si="2"/>
        <v>45055.083126157413</v>
      </c>
    </row>
    <row r="26" spans="1:18" x14ac:dyDescent="0.2">
      <c r="A26" s="1">
        <v>24</v>
      </c>
      <c r="B26">
        <v>2</v>
      </c>
      <c r="C26" s="3">
        <v>5.2025462962962961E-2</v>
      </c>
      <c r="D26" s="2">
        <v>45055.031580555558</v>
      </c>
      <c r="E26">
        <v>90</v>
      </c>
      <c r="F26">
        <v>28</v>
      </c>
      <c r="G26" t="s">
        <v>21</v>
      </c>
      <c r="H26" t="s">
        <v>27</v>
      </c>
      <c r="I26" t="s">
        <v>21</v>
      </c>
      <c r="J26">
        <v>0.64568499999999995</v>
      </c>
      <c r="K26" t="str">
        <f t="shared" si="1"/>
        <v>12:00:0.645685 AM</v>
      </c>
      <c r="L26">
        <v>0.42196127999999999</v>
      </c>
      <c r="M26" t="s">
        <v>17</v>
      </c>
      <c r="N26" t="s">
        <v>18</v>
      </c>
      <c r="O26" s="4">
        <v>1.157407407407407E-5</v>
      </c>
      <c r="P26" s="4">
        <v>5.7870370370370373E-5</v>
      </c>
      <c r="Q26" s="3">
        <f t="shared" si="0"/>
        <v>45055.083617592602</v>
      </c>
      <c r="R26" s="3">
        <f t="shared" si="2"/>
        <v>45055.083682939825</v>
      </c>
    </row>
    <row r="27" spans="1:18" x14ac:dyDescent="0.2">
      <c r="Q27" s="3"/>
      <c r="R27" s="3"/>
    </row>
    <row r="28" spans="1:18" x14ac:dyDescent="0.2">
      <c r="Q28" s="3"/>
      <c r="R28" s="3"/>
    </row>
    <row r="29" spans="1:18" x14ac:dyDescent="0.2">
      <c r="Q29" s="3"/>
      <c r="R29" s="3"/>
    </row>
    <row r="30" spans="1:18" x14ac:dyDescent="0.2">
      <c r="Q30" s="3"/>
      <c r="R30" s="3"/>
    </row>
    <row r="31" spans="1:18" x14ac:dyDescent="0.2">
      <c r="Q31" s="3"/>
      <c r="R31" s="3"/>
    </row>
    <row r="32" spans="1:18" x14ac:dyDescent="0.2">
      <c r="Q32" s="3"/>
      <c r="R32" s="3"/>
    </row>
    <row r="33" spans="17:18" x14ac:dyDescent="0.2">
      <c r="Q33" s="3"/>
      <c r="R33" s="3"/>
    </row>
    <row r="34" spans="17:18" x14ac:dyDescent="0.2">
      <c r="Q34" s="3"/>
      <c r="R34" s="3"/>
    </row>
    <row r="35" spans="17:18" x14ac:dyDescent="0.2">
      <c r="Q35" s="3"/>
      <c r="R35" s="3"/>
    </row>
    <row r="36" spans="17:18" x14ac:dyDescent="0.2">
      <c r="Q36" s="3"/>
      <c r="R36" s="3"/>
    </row>
    <row r="37" spans="17:18" x14ac:dyDescent="0.2">
      <c r="Q37" s="3"/>
      <c r="R37" s="3"/>
    </row>
    <row r="38" spans="17:18" x14ac:dyDescent="0.2">
      <c r="Q38" s="3"/>
      <c r="R38" s="3"/>
    </row>
    <row r="39" spans="17:18" x14ac:dyDescent="0.2">
      <c r="Q39" s="3"/>
      <c r="R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2023-05-09T17:51:23Z</dcterms:created>
  <dcterms:modified xsi:type="dcterms:W3CDTF">2023-05-17T09:01:17Z</dcterms:modified>
</cp:coreProperties>
</file>