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shots/"/>
    </mc:Choice>
  </mc:AlternateContent>
  <xr:revisionPtr revIDLastSave="0" documentId="13_ncr:1_{FD3B7539-C50D-6B47-81FD-562444D9AF74}" xr6:coauthVersionLast="47" xr6:coauthVersionMax="47" xr10:uidLastSave="{00000000-0000-0000-0000-000000000000}"/>
  <bookViews>
    <workbookView xWindow="0" yWindow="500" windowWidth="1958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" i="1" l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<sst xmlns="http://schemas.openxmlformats.org/spreadsheetml/2006/main" count="146" uniqueCount="31">
  <si>
    <t>period</t>
  </si>
  <si>
    <t>timestamp</t>
  </si>
  <si>
    <t>minute</t>
  </si>
  <si>
    <t>second</t>
  </si>
  <si>
    <t>possession_team</t>
  </si>
  <si>
    <t>play_pattern</t>
  </si>
  <si>
    <t>team</t>
  </si>
  <si>
    <t>duration</t>
  </si>
  <si>
    <t>xg</t>
  </si>
  <si>
    <t>outcome</t>
  </si>
  <si>
    <t>event_type</t>
  </si>
  <si>
    <t>offset_in</t>
  </si>
  <si>
    <t>offset_out</t>
  </si>
  <si>
    <t>event_in_mp</t>
  </si>
  <si>
    <t>event_out_mp</t>
  </si>
  <si>
    <t>Uruguay</t>
  </si>
  <si>
    <t>Regular Play</t>
  </si>
  <si>
    <t>Off T</t>
  </si>
  <si>
    <t>SHOT</t>
  </si>
  <si>
    <t>Portugal</t>
  </si>
  <si>
    <t>From Throw In</t>
  </si>
  <si>
    <t>From Free Kick</t>
  </si>
  <si>
    <t>From Corner</t>
  </si>
  <si>
    <t>Blocked</t>
  </si>
  <si>
    <t>Saved</t>
  </si>
  <si>
    <t>From Goal Kick</t>
  </si>
  <si>
    <t>Wayward</t>
  </si>
  <si>
    <t>Other</t>
  </si>
  <si>
    <t>Goal</t>
  </si>
  <si>
    <t>Post</t>
  </si>
  <si>
    <t>duration_adj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</si>
</sst>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2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workbookViewId="0">
      <selection activeCell="J28" sqref="J28:R41"/>
    </sheetView>
  </sheetViews>
  <sheetFormatPr baseColWidth="10" defaultColWidth="8.83203125" defaultRowHeight="15" x14ac:dyDescent="0.2"/>
  <cols>
    <col min="11" max="11" width="11.6640625" customWidth="1"/>
  </cols>
  <sheetData>
    <row r="1" spans="1:18" x14ac:dyDescent="0.2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30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">
      <c r="A2" s="1">
        <v>0</v>
      </c>
      <c r="B2">
        <v>1</v>
      </c>
      <c r="C2" s="3">
        <v>6.0416666666666665E-3</v>
      </c>
      <c r="D2" s="2">
        <v>45055.001417685176</v>
      </c>
      <c r="E2">
        <v>2</v>
      </c>
      <c r="F2">
        <v>2</v>
      </c>
      <c r="G2" t="s">
        <v>15</v>
      </c>
      <c r="H2" t="s">
        <v>16</v>
      </c>
      <c r="I2" t="s">
        <v>15</v>
      </c>
      <c r="J2">
        <v>0.97239599999999993</v>
      </c>
      <c r="K2" t="str">
        <f>"12:00:"&amp;J2&amp;" AM"</f>
        <v>12:00:0.972396 AM</v>
      </c>
      <c r="L2">
        <v>3.9672486E-2</v>
      </c>
      <c r="M2" t="s">
        <v>17</v>
      </c>
      <c r="N2" t="s">
        <v>18</v>
      </c>
      <c r="O2" s="4">
        <v>1.157407407407407E-5</v>
      </c>
      <c r="P2" s="4">
        <v>5.7870370370370373E-5</v>
      </c>
      <c r="Q2" s="3">
        <f t="shared" ref="Q2:Q31" si="0">SUM(C2+D2+O2)</f>
        <v>45055.007470925921</v>
      </c>
      <c r="R2" s="3">
        <f>Q2+P2+K2</f>
        <v>45055.007540046288</v>
      </c>
    </row>
    <row r="3" spans="1:18" x14ac:dyDescent="0.2">
      <c r="A3" s="1">
        <v>1</v>
      </c>
      <c r="B3">
        <v>1</v>
      </c>
      <c r="C3" s="3">
        <v>6.0416666666666665E-3</v>
      </c>
      <c r="D3" s="2">
        <v>45055.002080405087</v>
      </c>
      <c r="E3">
        <v>2</v>
      </c>
      <c r="F3">
        <v>59</v>
      </c>
      <c r="G3" t="s">
        <v>19</v>
      </c>
      <c r="H3" t="s">
        <v>20</v>
      </c>
      <c r="I3" t="s">
        <v>19</v>
      </c>
      <c r="J3">
        <v>0.85241599999999995</v>
      </c>
      <c r="K3" t="str">
        <f t="shared" ref="K3:K39" si="1">"12:00:"&amp;J3&amp;" AM"</f>
        <v>12:00:0.852416 AM</v>
      </c>
      <c r="L3">
        <v>4.8683427000000001E-2</v>
      </c>
      <c r="M3" t="s">
        <v>17</v>
      </c>
      <c r="N3" t="s">
        <v>18</v>
      </c>
      <c r="O3" s="4">
        <v>1.157407407407407E-5</v>
      </c>
      <c r="P3" s="4">
        <v>5.7870370370370373E-5</v>
      </c>
      <c r="Q3" s="3">
        <f t="shared" si="0"/>
        <v>45055.008133645832</v>
      </c>
      <c r="R3" s="3">
        <f t="shared" ref="R3:R39" si="2">Q3+P3+K3</f>
        <v>45055.008201377314</v>
      </c>
    </row>
    <row r="4" spans="1:18" x14ac:dyDescent="0.2">
      <c r="A4" s="1">
        <v>2</v>
      </c>
      <c r="B4">
        <v>1</v>
      </c>
      <c r="C4" s="3">
        <v>6.0416666666666665E-3</v>
      </c>
      <c r="D4" s="2">
        <v>45055.005063761571</v>
      </c>
      <c r="E4">
        <v>7</v>
      </c>
      <c r="F4">
        <v>17</v>
      </c>
      <c r="G4" t="s">
        <v>19</v>
      </c>
      <c r="H4" t="s">
        <v>21</v>
      </c>
      <c r="I4" t="s">
        <v>19</v>
      </c>
      <c r="J4">
        <v>1.3910800000000001</v>
      </c>
      <c r="K4" t="str">
        <f t="shared" si="1"/>
        <v>12:00:1.39108 AM</v>
      </c>
      <c r="L4">
        <v>1.4580331E-2</v>
      </c>
      <c r="M4" t="s">
        <v>17</v>
      </c>
      <c r="N4" t="s">
        <v>18</v>
      </c>
      <c r="O4" s="4">
        <v>1.157407407407407E-5</v>
      </c>
      <c r="P4" s="4">
        <v>5.7870370370370373E-5</v>
      </c>
      <c r="Q4" s="3">
        <f t="shared" si="0"/>
        <v>45055.011117002316</v>
      </c>
      <c r="R4" s="3">
        <f t="shared" si="2"/>
        <v>45055.011190972225</v>
      </c>
    </row>
    <row r="5" spans="1:18" x14ac:dyDescent="0.2">
      <c r="A5" s="1">
        <v>3</v>
      </c>
      <c r="B5">
        <v>1</v>
      </c>
      <c r="C5" s="3">
        <v>6.0416666666666665E-3</v>
      </c>
      <c r="D5" s="2">
        <v>45055.007710046288</v>
      </c>
      <c r="E5">
        <v>11</v>
      </c>
      <c r="F5">
        <v>6</v>
      </c>
      <c r="G5" t="s">
        <v>15</v>
      </c>
      <c r="H5" t="s">
        <v>22</v>
      </c>
      <c r="I5" t="s">
        <v>15</v>
      </c>
      <c r="J5">
        <v>1.118814</v>
      </c>
      <c r="K5" t="str">
        <f t="shared" si="1"/>
        <v>12:00:1.118814 AM</v>
      </c>
      <c r="L5">
        <v>5.0594333999999998E-2</v>
      </c>
      <c r="M5" t="s">
        <v>17</v>
      </c>
      <c r="N5" t="s">
        <v>18</v>
      </c>
      <c r="O5" s="4">
        <v>1.157407407407407E-5</v>
      </c>
      <c r="P5" s="4">
        <v>5.7870370370370373E-5</v>
      </c>
      <c r="Q5" s="3">
        <f t="shared" si="0"/>
        <v>45055.013763287032</v>
      </c>
      <c r="R5" s="3">
        <f t="shared" si="2"/>
        <v>45055.013834108788</v>
      </c>
    </row>
    <row r="6" spans="1:18" x14ac:dyDescent="0.2">
      <c r="A6" s="1">
        <v>4</v>
      </c>
      <c r="B6">
        <v>1</v>
      </c>
      <c r="C6" s="3">
        <v>6.0416666666666665E-3</v>
      </c>
      <c r="D6" s="2">
        <v>45055.010776817129</v>
      </c>
      <c r="E6">
        <v>15</v>
      </c>
      <c r="F6">
        <v>31</v>
      </c>
      <c r="G6" t="s">
        <v>19</v>
      </c>
      <c r="H6" t="s">
        <v>16</v>
      </c>
      <c r="I6" t="s">
        <v>19</v>
      </c>
      <c r="J6">
        <v>0.16364200000000001</v>
      </c>
      <c r="K6" t="str">
        <f t="shared" si="1"/>
        <v>12:00:0.163642 AM</v>
      </c>
      <c r="L6">
        <v>3.3737455E-2</v>
      </c>
      <c r="M6" t="s">
        <v>23</v>
      </c>
      <c r="N6" t="s">
        <v>18</v>
      </c>
      <c r="O6" s="4">
        <v>1.157407407407407E-5</v>
      </c>
      <c r="P6" s="4">
        <v>5.7870370370370373E-5</v>
      </c>
      <c r="Q6" s="3">
        <f t="shared" si="0"/>
        <v>45055.016830057873</v>
      </c>
      <c r="R6" s="3">
        <f t="shared" si="2"/>
        <v>45055.016889826387</v>
      </c>
    </row>
    <row r="7" spans="1:18" x14ac:dyDescent="0.2">
      <c r="A7" s="1">
        <v>5</v>
      </c>
      <c r="B7">
        <v>1</v>
      </c>
      <c r="C7" s="3">
        <v>6.0416666666666665E-3</v>
      </c>
      <c r="D7" s="2">
        <v>45055.012337719912</v>
      </c>
      <c r="E7">
        <v>17</v>
      </c>
      <c r="F7">
        <v>45</v>
      </c>
      <c r="G7" t="s">
        <v>19</v>
      </c>
      <c r="H7" t="s">
        <v>21</v>
      </c>
      <c r="I7" t="s">
        <v>19</v>
      </c>
      <c r="J7">
        <v>0.28653299999999998</v>
      </c>
      <c r="K7" t="str">
        <f t="shared" si="1"/>
        <v>12:00:0.286533 AM</v>
      </c>
      <c r="L7">
        <v>2.6755861999999998E-2</v>
      </c>
      <c r="M7" t="s">
        <v>23</v>
      </c>
      <c r="N7" t="s">
        <v>18</v>
      </c>
      <c r="O7" s="4">
        <v>1.157407407407407E-5</v>
      </c>
      <c r="P7" s="4">
        <v>5.7870370370370373E-5</v>
      </c>
      <c r="Q7" s="3">
        <f t="shared" si="0"/>
        <v>45055.018390960657</v>
      </c>
      <c r="R7" s="3">
        <f t="shared" si="2"/>
        <v>45055.018452152784</v>
      </c>
    </row>
    <row r="8" spans="1:18" x14ac:dyDescent="0.2">
      <c r="A8" s="1">
        <v>6</v>
      </c>
      <c r="B8">
        <v>1</v>
      </c>
      <c r="C8" s="3">
        <v>6.0416666666666665E-3</v>
      </c>
      <c r="D8" s="2">
        <v>45055.013763900461</v>
      </c>
      <c r="E8">
        <v>19</v>
      </c>
      <c r="F8">
        <v>49</v>
      </c>
      <c r="G8" t="s">
        <v>19</v>
      </c>
      <c r="H8" t="s">
        <v>16</v>
      </c>
      <c r="I8" t="s">
        <v>19</v>
      </c>
      <c r="J8">
        <v>0.62577499999999997</v>
      </c>
      <c r="K8" t="str">
        <f t="shared" si="1"/>
        <v>12:00:0.625775 AM</v>
      </c>
      <c r="L8">
        <v>1.5326655999999999E-2</v>
      </c>
      <c r="M8" t="s">
        <v>23</v>
      </c>
      <c r="N8" t="s">
        <v>18</v>
      </c>
      <c r="O8" s="4">
        <v>1.157407407407407E-5</v>
      </c>
      <c r="P8" s="4">
        <v>5.7870370370370373E-5</v>
      </c>
      <c r="Q8" s="3">
        <f t="shared" si="0"/>
        <v>45055.019817141205</v>
      </c>
      <c r="R8" s="3">
        <f t="shared" si="2"/>
        <v>45055.019882256944</v>
      </c>
    </row>
    <row r="9" spans="1:18" x14ac:dyDescent="0.2">
      <c r="A9" s="1">
        <v>7</v>
      </c>
      <c r="B9">
        <v>1</v>
      </c>
      <c r="C9" s="3">
        <v>6.0416666666666665E-3</v>
      </c>
      <c r="D9" s="2">
        <v>45055.022188750001</v>
      </c>
      <c r="E9">
        <v>31</v>
      </c>
      <c r="F9">
        <v>57</v>
      </c>
      <c r="G9" t="s">
        <v>15</v>
      </c>
      <c r="H9" t="s">
        <v>20</v>
      </c>
      <c r="I9" t="s">
        <v>15</v>
      </c>
      <c r="J9">
        <v>0.20356399999999999</v>
      </c>
      <c r="K9" t="str">
        <f t="shared" si="1"/>
        <v>12:00:0.203564 AM</v>
      </c>
      <c r="L9">
        <v>0.49410822999999998</v>
      </c>
      <c r="M9" t="s">
        <v>24</v>
      </c>
      <c r="N9" t="s">
        <v>18</v>
      </c>
      <c r="O9" s="4">
        <v>1.157407407407407E-5</v>
      </c>
      <c r="P9" s="4">
        <v>5.7870370370370373E-5</v>
      </c>
      <c r="Q9" s="3">
        <f t="shared" si="0"/>
        <v>45055.028241990745</v>
      </c>
      <c r="R9" s="3">
        <f t="shared" si="2"/>
        <v>45055.028302222228</v>
      </c>
    </row>
    <row r="10" spans="1:18" x14ac:dyDescent="0.2">
      <c r="A10" s="1">
        <v>8</v>
      </c>
      <c r="B10">
        <v>1</v>
      </c>
      <c r="C10" s="3">
        <v>6.0416666666666665E-3</v>
      </c>
      <c r="D10" s="2">
        <v>45055.023716145843</v>
      </c>
      <c r="E10">
        <v>34</v>
      </c>
      <c r="F10">
        <v>9</v>
      </c>
      <c r="G10" t="s">
        <v>19</v>
      </c>
      <c r="H10" t="s">
        <v>16</v>
      </c>
      <c r="I10" t="s">
        <v>19</v>
      </c>
      <c r="J10">
        <v>0.186282</v>
      </c>
      <c r="K10" t="str">
        <f t="shared" si="1"/>
        <v>12:00:0.186282 AM</v>
      </c>
      <c r="L10">
        <v>2.9249213999999999E-2</v>
      </c>
      <c r="M10" t="s">
        <v>23</v>
      </c>
      <c r="N10" t="s">
        <v>18</v>
      </c>
      <c r="O10" s="4">
        <v>1.157407407407407E-5</v>
      </c>
      <c r="P10" s="4">
        <v>5.7870370370370373E-5</v>
      </c>
      <c r="Q10" s="3">
        <f t="shared" si="0"/>
        <v>45055.029769386587</v>
      </c>
      <c r="R10" s="3">
        <f t="shared" si="2"/>
        <v>45055.029829409737</v>
      </c>
    </row>
    <row r="11" spans="1:18" x14ac:dyDescent="0.2">
      <c r="A11" s="1">
        <v>9</v>
      </c>
      <c r="B11">
        <v>1</v>
      </c>
      <c r="C11" s="3">
        <v>6.0416666666666665E-3</v>
      </c>
      <c r="D11" s="2">
        <v>45055.023791319443</v>
      </c>
      <c r="E11">
        <v>34</v>
      </c>
      <c r="F11">
        <v>15</v>
      </c>
      <c r="G11" t="s">
        <v>19</v>
      </c>
      <c r="H11" t="s">
        <v>16</v>
      </c>
      <c r="I11" t="s">
        <v>19</v>
      </c>
      <c r="J11">
        <v>2.3709000000000001E-2</v>
      </c>
      <c r="K11" t="str">
        <f t="shared" si="1"/>
        <v>12:00:0.023709 AM</v>
      </c>
      <c r="L11">
        <v>2.2321237000000001E-2</v>
      </c>
      <c r="M11" t="s">
        <v>23</v>
      </c>
      <c r="N11" t="s">
        <v>18</v>
      </c>
      <c r="O11" s="4">
        <v>1.157407407407407E-5</v>
      </c>
      <c r="P11" s="4">
        <v>5.7870370370370373E-5</v>
      </c>
      <c r="Q11" s="3">
        <f t="shared" si="0"/>
        <v>45055.029844560187</v>
      </c>
      <c r="R11" s="3">
        <f t="shared" si="2"/>
        <v>45055.029902708331</v>
      </c>
    </row>
    <row r="12" spans="1:18" x14ac:dyDescent="0.2">
      <c r="A12" s="1">
        <v>10</v>
      </c>
      <c r="B12">
        <v>1</v>
      </c>
      <c r="C12" s="3">
        <v>6.0416666666666665E-3</v>
      </c>
      <c r="D12" s="2">
        <v>45055.024408414349</v>
      </c>
      <c r="E12">
        <v>35</v>
      </c>
      <c r="F12">
        <v>8</v>
      </c>
      <c r="G12" t="s">
        <v>15</v>
      </c>
      <c r="H12" t="s">
        <v>25</v>
      </c>
      <c r="I12" t="s">
        <v>15</v>
      </c>
      <c r="J12">
        <v>1.9390400000000001</v>
      </c>
      <c r="K12" t="str">
        <f t="shared" si="1"/>
        <v>12:00:1.93904 AM</v>
      </c>
      <c r="L12">
        <v>7.4339860000000008E-2</v>
      </c>
      <c r="M12" t="s">
        <v>26</v>
      </c>
      <c r="N12" t="s">
        <v>18</v>
      </c>
      <c r="O12" s="4">
        <v>1.157407407407407E-5</v>
      </c>
      <c r="P12" s="4">
        <v>5.7870370370370373E-5</v>
      </c>
      <c r="Q12" s="3">
        <f t="shared" si="0"/>
        <v>45055.030461655093</v>
      </c>
      <c r="R12" s="3">
        <f t="shared" si="2"/>
        <v>45055.030541967593</v>
      </c>
    </row>
    <row r="13" spans="1:18" x14ac:dyDescent="0.2">
      <c r="A13" s="1">
        <v>11</v>
      </c>
      <c r="B13">
        <v>1</v>
      </c>
      <c r="C13" s="3">
        <v>6.0416666666666665E-3</v>
      </c>
      <c r="D13" s="2">
        <v>45055.025528981481</v>
      </c>
      <c r="E13">
        <v>36</v>
      </c>
      <c r="F13">
        <v>45</v>
      </c>
      <c r="G13" t="s">
        <v>19</v>
      </c>
      <c r="H13" t="s">
        <v>20</v>
      </c>
      <c r="I13" t="s">
        <v>19</v>
      </c>
      <c r="J13">
        <v>0.21127599999999999</v>
      </c>
      <c r="K13" t="str">
        <f t="shared" si="1"/>
        <v>12:00:0.211276 AM</v>
      </c>
      <c r="L13">
        <v>2.8039778000000001E-2</v>
      </c>
      <c r="M13" t="s">
        <v>23</v>
      </c>
      <c r="N13" t="s">
        <v>18</v>
      </c>
      <c r="O13" s="4">
        <v>1.157407407407407E-5</v>
      </c>
      <c r="P13" s="4">
        <v>5.7870370370370373E-5</v>
      </c>
      <c r="Q13" s="3">
        <f t="shared" si="0"/>
        <v>45055.031582222226</v>
      </c>
      <c r="R13" s="3">
        <f t="shared" si="2"/>
        <v>45055.031642534726</v>
      </c>
    </row>
    <row r="14" spans="1:18" x14ac:dyDescent="0.2">
      <c r="A14" s="1">
        <v>12</v>
      </c>
      <c r="B14">
        <v>2</v>
      </c>
      <c r="C14" s="3">
        <v>5.0081018518518518E-2</v>
      </c>
      <c r="D14" s="2">
        <v>45055.004610763892</v>
      </c>
      <c r="E14">
        <v>51</v>
      </c>
      <c r="F14">
        <v>38</v>
      </c>
      <c r="G14" t="s">
        <v>19</v>
      </c>
      <c r="H14" t="s">
        <v>27</v>
      </c>
      <c r="I14" t="s">
        <v>19</v>
      </c>
      <c r="J14">
        <v>0.68091599999999997</v>
      </c>
      <c r="K14" t="str">
        <f t="shared" si="1"/>
        <v>12:00:0.680916 AM</v>
      </c>
      <c r="L14">
        <v>3.6293734000000001E-2</v>
      </c>
      <c r="M14" t="s">
        <v>17</v>
      </c>
      <c r="N14" t="s">
        <v>18</v>
      </c>
      <c r="O14" s="4">
        <v>1.157407407407407E-5</v>
      </c>
      <c r="P14" s="4">
        <v>5.7870370370370373E-5</v>
      </c>
      <c r="Q14" s="3">
        <f t="shared" si="0"/>
        <v>45055.054703356487</v>
      </c>
      <c r="R14" s="3">
        <f t="shared" si="2"/>
        <v>45055.0547691088</v>
      </c>
    </row>
    <row r="15" spans="1:18" x14ac:dyDescent="0.2">
      <c r="A15" s="1">
        <v>13</v>
      </c>
      <c r="B15">
        <v>2</v>
      </c>
      <c r="C15" s="3">
        <v>5.0081018518518518E-2</v>
      </c>
      <c r="D15" s="2">
        <v>45055.006027986114</v>
      </c>
      <c r="E15">
        <v>53</v>
      </c>
      <c r="F15">
        <v>40</v>
      </c>
      <c r="G15" t="s">
        <v>19</v>
      </c>
      <c r="H15" t="s">
        <v>16</v>
      </c>
      <c r="I15" t="s">
        <v>19</v>
      </c>
      <c r="J15">
        <v>1.9975879999999999</v>
      </c>
      <c r="K15" t="str">
        <f t="shared" si="1"/>
        <v>12:00:1.997588 AM</v>
      </c>
      <c r="L15">
        <v>7.7694156000000002E-3</v>
      </c>
      <c r="M15" t="s">
        <v>28</v>
      </c>
      <c r="N15" t="s">
        <v>18</v>
      </c>
      <c r="O15" s="4">
        <v>1.157407407407407E-5</v>
      </c>
      <c r="P15" s="4">
        <v>5.7870370370370373E-5</v>
      </c>
      <c r="Q15" s="3">
        <f t="shared" si="0"/>
        <v>45055.056120578709</v>
      </c>
      <c r="R15" s="3">
        <f t="shared" si="2"/>
        <v>45055.05620157408</v>
      </c>
    </row>
    <row r="16" spans="1:18" x14ac:dyDescent="0.2">
      <c r="A16" s="1">
        <v>14</v>
      </c>
      <c r="B16">
        <v>2</v>
      </c>
      <c r="C16" s="3">
        <v>5.0081018518518518E-2</v>
      </c>
      <c r="D16" s="2">
        <v>45055.007757997693</v>
      </c>
      <c r="E16">
        <v>56</v>
      </c>
      <c r="F16">
        <v>10</v>
      </c>
      <c r="G16" t="s">
        <v>19</v>
      </c>
      <c r="H16" t="s">
        <v>16</v>
      </c>
      <c r="I16" t="s">
        <v>19</v>
      </c>
      <c r="J16">
        <v>0.362543</v>
      </c>
      <c r="K16" t="str">
        <f t="shared" si="1"/>
        <v>12:00:0.362543 AM</v>
      </c>
      <c r="L16">
        <v>7.1593950000000007E-3</v>
      </c>
      <c r="M16" t="s">
        <v>26</v>
      </c>
      <c r="N16" t="s">
        <v>18</v>
      </c>
      <c r="O16" s="4">
        <v>1.157407407407407E-5</v>
      </c>
      <c r="P16" s="4">
        <v>5.7870370370370373E-5</v>
      </c>
      <c r="Q16" s="3">
        <f t="shared" si="0"/>
        <v>45055.057850590289</v>
      </c>
      <c r="R16" s="3">
        <f t="shared" si="2"/>
        <v>45055.057912662043</v>
      </c>
    </row>
    <row r="17" spans="1:18" x14ac:dyDescent="0.2">
      <c r="A17" s="1">
        <v>15</v>
      </c>
      <c r="B17">
        <v>2</v>
      </c>
      <c r="C17" s="3">
        <v>5.0081018518518518E-2</v>
      </c>
      <c r="D17" s="2">
        <v>45055.008629745367</v>
      </c>
      <c r="E17">
        <v>57</v>
      </c>
      <c r="F17">
        <v>25</v>
      </c>
      <c r="G17" t="s">
        <v>15</v>
      </c>
      <c r="H17" t="s">
        <v>16</v>
      </c>
      <c r="I17" t="s">
        <v>15</v>
      </c>
      <c r="J17">
        <v>2.6087090000000002</v>
      </c>
      <c r="K17" t="str">
        <f t="shared" si="1"/>
        <v>12:00:2.608709 AM</v>
      </c>
      <c r="L17">
        <v>7.4018219999999996E-2</v>
      </c>
      <c r="M17" t="s">
        <v>17</v>
      </c>
      <c r="N17" t="s">
        <v>18</v>
      </c>
      <c r="O17" s="4">
        <v>1.157407407407407E-5</v>
      </c>
      <c r="P17" s="4">
        <v>5.7870370370370373E-5</v>
      </c>
      <c r="Q17" s="3">
        <f t="shared" si="0"/>
        <v>45055.058722337963</v>
      </c>
      <c r="R17" s="3">
        <f t="shared" si="2"/>
        <v>45055.058810405091</v>
      </c>
    </row>
    <row r="18" spans="1:18" x14ac:dyDescent="0.2">
      <c r="A18" s="1">
        <v>16</v>
      </c>
      <c r="B18">
        <v>2</v>
      </c>
      <c r="C18" s="3">
        <v>5.0081018518518518E-2</v>
      </c>
      <c r="D18" s="2">
        <v>45055.009845879627</v>
      </c>
      <c r="E18">
        <v>59</v>
      </c>
      <c r="F18">
        <v>10</v>
      </c>
      <c r="G18" t="s">
        <v>15</v>
      </c>
      <c r="H18" t="s">
        <v>16</v>
      </c>
      <c r="I18" t="s">
        <v>15</v>
      </c>
      <c r="J18">
        <v>0.88629599999999997</v>
      </c>
      <c r="K18" t="str">
        <f t="shared" si="1"/>
        <v>12:00:0.886296 AM</v>
      </c>
      <c r="L18">
        <v>3.092143E-2</v>
      </c>
      <c r="M18" t="s">
        <v>24</v>
      </c>
      <c r="N18" t="s">
        <v>18</v>
      </c>
      <c r="O18" s="4">
        <v>1.157407407407407E-5</v>
      </c>
      <c r="P18" s="4">
        <v>5.7870370370370373E-5</v>
      </c>
      <c r="Q18" s="3">
        <f t="shared" si="0"/>
        <v>45055.059938472223</v>
      </c>
      <c r="R18" s="3">
        <f t="shared" si="2"/>
        <v>45055.060006597225</v>
      </c>
    </row>
    <row r="19" spans="1:18" x14ac:dyDescent="0.2">
      <c r="A19" s="1">
        <v>17</v>
      </c>
      <c r="B19">
        <v>2</v>
      </c>
      <c r="C19" s="3">
        <v>5.0081018518518518E-2</v>
      </c>
      <c r="D19" s="2">
        <v>45055.013662488433</v>
      </c>
      <c r="E19">
        <v>64</v>
      </c>
      <c r="F19">
        <v>40</v>
      </c>
      <c r="G19" t="s">
        <v>15</v>
      </c>
      <c r="H19" t="s">
        <v>20</v>
      </c>
      <c r="I19" t="s">
        <v>15</v>
      </c>
      <c r="J19">
        <v>0.65797099999999997</v>
      </c>
      <c r="K19" t="str">
        <f t="shared" si="1"/>
        <v>12:00:0.657971 AM</v>
      </c>
      <c r="L19">
        <v>4.1303303E-2</v>
      </c>
      <c r="M19" t="s">
        <v>23</v>
      </c>
      <c r="N19" t="s">
        <v>18</v>
      </c>
      <c r="O19" s="4">
        <v>1.157407407407407E-5</v>
      </c>
      <c r="P19" s="4">
        <v>5.7870370370370373E-5</v>
      </c>
      <c r="Q19" s="3">
        <f t="shared" si="0"/>
        <v>45055.063755081028</v>
      </c>
      <c r="R19" s="3">
        <f t="shared" si="2"/>
        <v>45055.063820567135</v>
      </c>
    </row>
    <row r="20" spans="1:18" x14ac:dyDescent="0.2">
      <c r="A20" s="1">
        <v>18</v>
      </c>
      <c r="B20">
        <v>2</v>
      </c>
      <c r="C20" s="3">
        <v>5.0081018518518518E-2</v>
      </c>
      <c r="D20" s="2">
        <v>45055.020326967591</v>
      </c>
      <c r="E20">
        <v>74</v>
      </c>
      <c r="F20">
        <v>16</v>
      </c>
      <c r="G20" t="s">
        <v>15</v>
      </c>
      <c r="H20" t="s">
        <v>20</v>
      </c>
      <c r="I20" t="s">
        <v>15</v>
      </c>
      <c r="J20">
        <v>0.85678799999999999</v>
      </c>
      <c r="K20" t="str">
        <f t="shared" si="1"/>
        <v>12:00:0.856788 AM</v>
      </c>
      <c r="L20">
        <v>4.7642853000000013E-2</v>
      </c>
      <c r="M20" t="s">
        <v>29</v>
      </c>
      <c r="N20" t="s">
        <v>18</v>
      </c>
      <c r="O20" s="4">
        <v>1.157407407407407E-5</v>
      </c>
      <c r="P20" s="4">
        <v>5.7870370370370373E-5</v>
      </c>
      <c r="Q20" s="3">
        <f t="shared" si="0"/>
        <v>45055.070419560187</v>
      </c>
      <c r="R20" s="3">
        <f t="shared" si="2"/>
        <v>45055.070487349534</v>
      </c>
    </row>
    <row r="21" spans="1:18" x14ac:dyDescent="0.2">
      <c r="A21" s="1">
        <v>19</v>
      </c>
      <c r="B21">
        <v>2</v>
      </c>
      <c r="C21" s="3">
        <v>5.0081018518518518E-2</v>
      </c>
      <c r="D21" s="2">
        <v>45055.022388391197</v>
      </c>
      <c r="E21">
        <v>77</v>
      </c>
      <c r="F21">
        <v>14</v>
      </c>
      <c r="G21" t="s">
        <v>15</v>
      </c>
      <c r="H21" t="s">
        <v>21</v>
      </c>
      <c r="I21" t="s">
        <v>15</v>
      </c>
      <c r="J21">
        <v>0.341858</v>
      </c>
      <c r="K21" t="str">
        <f t="shared" si="1"/>
        <v>12:00:0.341858 AM</v>
      </c>
      <c r="L21">
        <v>8.8375136000000007E-2</v>
      </c>
      <c r="M21" t="s">
        <v>17</v>
      </c>
      <c r="N21" t="s">
        <v>18</v>
      </c>
      <c r="O21" s="4">
        <v>1.157407407407407E-5</v>
      </c>
      <c r="P21" s="4">
        <v>5.7870370370370373E-5</v>
      </c>
      <c r="Q21" s="3">
        <f t="shared" si="0"/>
        <v>45055.072480983792</v>
      </c>
      <c r="R21" s="3">
        <f t="shared" si="2"/>
        <v>45055.072542812493</v>
      </c>
    </row>
    <row r="22" spans="1:18" x14ac:dyDescent="0.2">
      <c r="A22" s="1">
        <v>20</v>
      </c>
      <c r="B22">
        <v>2</v>
      </c>
      <c r="C22" s="3">
        <v>5.0081018518518518E-2</v>
      </c>
      <c r="D22" s="2">
        <v>45055.023030960649</v>
      </c>
      <c r="E22">
        <v>78</v>
      </c>
      <c r="F22">
        <v>9</v>
      </c>
      <c r="G22" t="s">
        <v>15</v>
      </c>
      <c r="H22" t="s">
        <v>16</v>
      </c>
      <c r="I22" t="s">
        <v>15</v>
      </c>
      <c r="J22">
        <v>0.37069099999999999</v>
      </c>
      <c r="K22" t="str">
        <f t="shared" si="1"/>
        <v>12:00:0.370691 AM</v>
      </c>
      <c r="L22">
        <v>0.25607590000000002</v>
      </c>
      <c r="M22" t="s">
        <v>24</v>
      </c>
      <c r="N22" t="s">
        <v>18</v>
      </c>
      <c r="O22" s="4">
        <v>1.157407407407407E-5</v>
      </c>
      <c r="P22" s="4">
        <v>5.7870370370370373E-5</v>
      </c>
      <c r="Q22" s="3">
        <f t="shared" si="0"/>
        <v>45055.073123553244</v>
      </c>
      <c r="R22" s="3">
        <f t="shared" si="2"/>
        <v>45055.073185717592</v>
      </c>
    </row>
    <row r="23" spans="1:18" x14ac:dyDescent="0.2">
      <c r="A23" s="1">
        <v>21</v>
      </c>
      <c r="B23">
        <v>2</v>
      </c>
      <c r="C23" s="3">
        <v>5.0081018518518518E-2</v>
      </c>
      <c r="D23" s="2">
        <v>45055.026175729166</v>
      </c>
      <c r="E23">
        <v>82</v>
      </c>
      <c r="F23">
        <v>41</v>
      </c>
      <c r="G23" t="s">
        <v>19</v>
      </c>
      <c r="H23" t="s">
        <v>16</v>
      </c>
      <c r="I23" t="s">
        <v>19</v>
      </c>
      <c r="J23">
        <v>1.234391</v>
      </c>
      <c r="K23" t="str">
        <f t="shared" si="1"/>
        <v>12:00:1.234391 AM</v>
      </c>
      <c r="L23">
        <v>2.6902084999999999E-2</v>
      </c>
      <c r="M23" t="s">
        <v>17</v>
      </c>
      <c r="N23" t="s">
        <v>18</v>
      </c>
      <c r="O23" s="4">
        <v>1.157407407407407E-5</v>
      </c>
      <c r="P23" s="4">
        <v>5.7870370370370373E-5</v>
      </c>
      <c r="Q23" s="3">
        <f t="shared" si="0"/>
        <v>45055.076268321762</v>
      </c>
      <c r="R23" s="3">
        <f t="shared" si="2"/>
        <v>45055.076340474538</v>
      </c>
    </row>
    <row r="24" spans="1:18" x14ac:dyDescent="0.2">
      <c r="A24" s="1">
        <v>22</v>
      </c>
      <c r="B24">
        <v>2</v>
      </c>
      <c r="C24" s="3">
        <v>5.0081018518518518E-2</v>
      </c>
      <c r="D24" s="2">
        <v>45055.028347106483</v>
      </c>
      <c r="E24">
        <v>85</v>
      </c>
      <c r="F24">
        <v>49</v>
      </c>
      <c r="G24" t="s">
        <v>15</v>
      </c>
      <c r="H24" t="s">
        <v>21</v>
      </c>
      <c r="I24" t="s">
        <v>15</v>
      </c>
      <c r="J24">
        <v>1.38103</v>
      </c>
      <c r="K24" t="str">
        <f t="shared" si="1"/>
        <v>12:00:1.38103 AM</v>
      </c>
      <c r="L24">
        <v>1.9629322000000001E-2</v>
      </c>
      <c r="M24" t="s">
        <v>17</v>
      </c>
      <c r="N24" t="s">
        <v>18</v>
      </c>
      <c r="O24" s="4">
        <v>1.157407407407407E-5</v>
      </c>
      <c r="P24" s="4">
        <v>5.7870370370370373E-5</v>
      </c>
      <c r="Q24" s="3">
        <f t="shared" si="0"/>
        <v>45055.078439699078</v>
      </c>
      <c r="R24" s="3">
        <f t="shared" si="2"/>
        <v>45055.078513553242</v>
      </c>
    </row>
    <row r="25" spans="1:18" x14ac:dyDescent="0.2">
      <c r="A25" s="1">
        <v>23</v>
      </c>
      <c r="B25">
        <v>2</v>
      </c>
      <c r="C25" s="3">
        <v>5.0081018518518518E-2</v>
      </c>
      <c r="D25" s="2">
        <v>45055.032868194437</v>
      </c>
      <c r="E25">
        <v>92</v>
      </c>
      <c r="F25">
        <v>19</v>
      </c>
      <c r="G25" t="s">
        <v>19</v>
      </c>
      <c r="H25" t="s">
        <v>27</v>
      </c>
      <c r="I25" t="s">
        <v>19</v>
      </c>
      <c r="J25">
        <v>0.76940199999999992</v>
      </c>
      <c r="K25" t="str">
        <f t="shared" si="1"/>
        <v>12:00:0.769402 AM</v>
      </c>
      <c r="L25">
        <v>0.78350000000000009</v>
      </c>
      <c r="M25" t="s">
        <v>28</v>
      </c>
      <c r="N25" t="s">
        <v>18</v>
      </c>
      <c r="O25" s="4">
        <v>1.157407407407407E-5</v>
      </c>
      <c r="P25" s="4">
        <v>5.7870370370370373E-5</v>
      </c>
      <c r="Q25" s="3">
        <f t="shared" si="0"/>
        <v>45055.082960787033</v>
      </c>
      <c r="R25" s="3">
        <f t="shared" si="2"/>
        <v>45055.083027557863</v>
      </c>
    </row>
    <row r="26" spans="1:18" x14ac:dyDescent="0.2">
      <c r="A26" s="1">
        <v>24</v>
      </c>
      <c r="B26">
        <v>2</v>
      </c>
      <c r="C26" s="3">
        <v>5.0081018518518518E-2</v>
      </c>
      <c r="D26" s="2">
        <v>45055.03633440972</v>
      </c>
      <c r="E26">
        <v>97</v>
      </c>
      <c r="F26">
        <v>19</v>
      </c>
      <c r="G26" t="s">
        <v>19</v>
      </c>
      <c r="H26" t="s">
        <v>20</v>
      </c>
      <c r="I26" t="s">
        <v>19</v>
      </c>
      <c r="J26">
        <v>0.25490400000000002</v>
      </c>
      <c r="K26" t="str">
        <f t="shared" si="1"/>
        <v>12:00:0.254904 AM</v>
      </c>
      <c r="L26">
        <v>3.2710962000000003E-2</v>
      </c>
      <c r="M26" t="s">
        <v>24</v>
      </c>
      <c r="N26" t="s">
        <v>18</v>
      </c>
      <c r="O26" s="4">
        <v>1.157407407407407E-5</v>
      </c>
      <c r="P26" s="4">
        <v>5.7870370370370373E-5</v>
      </c>
      <c r="Q26" s="3">
        <f t="shared" si="0"/>
        <v>45055.086427002316</v>
      </c>
      <c r="R26" s="3">
        <f t="shared" si="2"/>
        <v>45055.086487824075</v>
      </c>
    </row>
    <row r="27" spans="1:18" x14ac:dyDescent="0.2">
      <c r="A27" s="1">
        <v>25</v>
      </c>
      <c r="B27">
        <v>2</v>
      </c>
      <c r="C27" s="3">
        <v>5.0081018518518518E-2</v>
      </c>
      <c r="D27" s="2">
        <v>45055.036979560187</v>
      </c>
      <c r="E27">
        <v>98</v>
      </c>
      <c r="F27">
        <v>15</v>
      </c>
      <c r="G27" t="s">
        <v>19</v>
      </c>
      <c r="H27" t="s">
        <v>16</v>
      </c>
      <c r="I27" t="s">
        <v>19</v>
      </c>
      <c r="J27">
        <v>0.72627299999999995</v>
      </c>
      <c r="K27" t="str">
        <f t="shared" si="1"/>
        <v>12:00:0.726273 AM</v>
      </c>
      <c r="L27">
        <v>0.100704454</v>
      </c>
      <c r="M27" t="s">
        <v>29</v>
      </c>
      <c r="N27" t="s">
        <v>18</v>
      </c>
      <c r="O27" s="4">
        <v>1.157407407407407E-5</v>
      </c>
      <c r="P27" s="4">
        <v>5.7870370370370373E-5</v>
      </c>
      <c r="Q27" s="3">
        <f t="shared" si="0"/>
        <v>45055.087072152783</v>
      </c>
      <c r="R27" s="3">
        <f t="shared" si="2"/>
        <v>45055.08713842593</v>
      </c>
    </row>
    <row r="28" spans="1:18" x14ac:dyDescent="0.2">
      <c r="O28" s="4"/>
      <c r="P28" s="4"/>
      <c r="Q28" s="3"/>
      <c r="R28" s="3"/>
    </row>
    <row r="29" spans="1:18" x14ac:dyDescent="0.2">
      <c r="O29" s="4"/>
      <c r="P29" s="4"/>
      <c r="Q29" s="3"/>
      <c r="R29" s="3"/>
    </row>
    <row r="30" spans="1:18" x14ac:dyDescent="0.2">
      <c r="O30" s="4"/>
      <c r="P30" s="4"/>
      <c r="Q30" s="3"/>
      <c r="R30" s="3"/>
    </row>
    <row r="31" spans="1:18" x14ac:dyDescent="0.2">
      <c r="O31" s="4"/>
      <c r="P31" s="4"/>
      <c r="Q31" s="3"/>
      <c r="R31" s="3"/>
    </row>
    <row r="32" spans="1:18" x14ac:dyDescent="0.2">
      <c r="O32" s="4"/>
      <c r="P32" s="4"/>
      <c r="Q32" s="3"/>
      <c r="R32" s="3"/>
    </row>
    <row r="33" spans="15:18" x14ac:dyDescent="0.2">
      <c r="O33" s="4"/>
      <c r="P33" s="4"/>
      <c r="Q33" s="3"/>
      <c r="R33" s="3"/>
    </row>
    <row r="34" spans="15:18" x14ac:dyDescent="0.2">
      <c r="O34" s="4"/>
      <c r="P34" s="4"/>
      <c r="Q34" s="3"/>
      <c r="R34" s="3"/>
    </row>
    <row r="35" spans="15:18" x14ac:dyDescent="0.2">
      <c r="O35" s="4"/>
      <c r="P35" s="4"/>
      <c r="Q35" s="3"/>
      <c r="R35" s="3"/>
    </row>
    <row r="36" spans="15:18" x14ac:dyDescent="0.2">
      <c r="O36" s="4"/>
      <c r="P36" s="4"/>
      <c r="Q36" s="3"/>
      <c r="R36" s="3"/>
    </row>
    <row r="37" spans="15:18" x14ac:dyDescent="0.2">
      <c r="O37" s="4"/>
      <c r="P37" s="4"/>
      <c r="Q37" s="3"/>
      <c r="R37" s="3"/>
    </row>
    <row r="38" spans="15:18" x14ac:dyDescent="0.2">
      <c r="O38" s="4"/>
      <c r="P38" s="4"/>
      <c r="Q38" s="3"/>
      <c r="R38" s="3"/>
    </row>
    <row r="39" spans="15:18" x14ac:dyDescent="0.2">
      <c r="Q39" s="3"/>
      <c r="R3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2023-05-09T17:51:23Z</dcterms:created>
  <dcterms:modified xsi:type="dcterms:W3CDTF">2023-05-17T09:02:42Z</dcterms:modified>
</cp:coreProperties>
</file>