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50EC8122-1006-7946-A3C4-D182709B78EB}" xr6:coauthVersionLast="47" xr6:coauthVersionMax="47" xr10:uidLastSave="{00000000-0000-0000-0000-000000000000}"/>
  <bookViews>
    <workbookView xWindow="0" yWindow="500" windowWidth="19580" windowHeight="21100" xr2:uid="{00000000-000D-0000-FFFF-FFFF00000000}"/>
  </bookViews>
  <sheets>
    <sheet name="(1)" sheetId="1" r:id="rId1"/>
    <sheet name="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2" l="1"/>
  <c r="R10" i="2" s="1"/>
  <c r="K10" i="2"/>
  <c r="Q9" i="2"/>
  <c r="R9" i="2" s="1"/>
  <c r="K9" i="2"/>
  <c r="Q8" i="2"/>
  <c r="R8" i="2" s="1"/>
  <c r="K8" i="2"/>
  <c r="Q7" i="2"/>
  <c r="R7" i="2" s="1"/>
  <c r="K7" i="2"/>
  <c r="Q6" i="2"/>
  <c r="R6" i="2" s="1"/>
  <c r="K6" i="2"/>
  <c r="Q5" i="2"/>
  <c r="R5" i="2" s="1"/>
  <c r="K5" i="2"/>
  <c r="Q4" i="2"/>
  <c r="R4" i="2" s="1"/>
  <c r="K4" i="2"/>
  <c r="Q3" i="2"/>
  <c r="R3" i="2" s="1"/>
  <c r="K3" i="2"/>
  <c r="Q2" i="2"/>
  <c r="R2" i="2" s="1"/>
  <c r="K2" i="2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<sst xmlns="http://schemas.openxmlformats.org/spreadsheetml/2006/main" count="124" uniqueCount="28">
  <si>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</si>
  <si>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</si>
  <si>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</si>
  <si>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</si>
  <si>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</si>
  <si>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</si>
  <si>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</si>
  <si>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</si>
  <si>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</si>
  <si>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</si>
  <si>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</si>
  <si>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</si>
  <si>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</si>
  <si>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</si>
  <si>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</si>
  <si>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Mexico</t>
  </si>
  <si>
    <t>From Free Kick</t>
  </si>
  <si>
    <t>Off T</t>
  </si>
  <si>
    <t>SHOT</t>
  </si>
  <si>
    <t>Argentina</t>
  </si>
  <si>
    <t>From Corner</t>
  </si>
  <si>
    <t>Saved</t>
  </si>
  <si>
    <t>From Throw In</t>
  </si>
  <si>
    <t>Blocked</t>
  </si>
  <si>
    <t>From Goal Kick</t>
  </si>
  <si>
    <t>Goal</t>
  </si>
  <si>
    <t>game_start</t>
  </si>
  <si>
    <t>duration_adj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</si>
</sst>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20"/>
  <sheetViews>
    <sheetView tabSelected="1" workbookViewId="0">
      <selection activeCell="K11" sqref="K11:R39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4">
        <v>1.6446759259259262E-2</v>
      </c>
      <c r="D2" s="2">
        <v>45055.006414270843</v>
      </c>
      <c r="E2">
        <v>9</v>
      </c>
      <c r="F2">
        <v>14</v>
      </c>
      <c r="G2" t="s">
        <v>15</v>
      </c>
      <c r="H2" t="s">
        <v>16</v>
      </c>
      <c r="I2" t="s">
        <v>15</v>
      </c>
      <c r="J2">
        <v>1.436874</v>
      </c>
      <c r="K2" t="str">
        <f>"12:00:"&amp;J2&amp;" AM"</f>
        <v>12:00:1.436874 AM</v>
      </c>
      <c r="L2">
        <v>9.8894599999999999E-2</v>
      </c>
      <c r="M2" t="s">
        <v>17</v>
      </c>
      <c r="N2" t="s">
        <v>18</v>
      </c>
      <c r="O2" s="3">
        <v>1.157407407407407E-5</v>
      </c>
      <c r="P2" s="3">
        <v>5.7870370370370373E-5</v>
      </c>
      <c r="Q2" s="4">
        <f t="shared" ref="Q2:Q14" si="0">SUM(C2+D2+O2)</f>
        <v>45055.022872604182</v>
      </c>
      <c r="R2" s="4">
        <f>Q2+P2+K2</f>
        <v>45055.022947106496</v>
      </c>
    </row>
    <row r="3" spans="1:18" x14ac:dyDescent="0.2">
      <c r="A3" s="1">
        <v>1</v>
      </c>
      <c r="B3">
        <v>1</v>
      </c>
      <c r="C3" s="4">
        <v>1.6446759259259262E-2</v>
      </c>
      <c r="D3" s="2">
        <v>45055.027769930559</v>
      </c>
      <c r="E3">
        <v>39</v>
      </c>
      <c r="F3">
        <v>59</v>
      </c>
      <c r="G3" t="s">
        <v>19</v>
      </c>
      <c r="H3" t="s">
        <v>20</v>
      </c>
      <c r="I3" t="s">
        <v>19</v>
      </c>
      <c r="J3">
        <v>0.69763799999999998</v>
      </c>
      <c r="K3" t="str">
        <f t="shared" ref="K3:K39" si="1">"12:00:"&amp;J3&amp;" AM"</f>
        <v>12:00:0.697638 AM</v>
      </c>
      <c r="L3">
        <v>0.13799548</v>
      </c>
      <c r="M3" t="s">
        <v>17</v>
      </c>
      <c r="N3" t="s">
        <v>18</v>
      </c>
      <c r="O3" s="3">
        <v>1.157407407407407E-5</v>
      </c>
      <c r="P3" s="3">
        <v>5.7870370370370373E-5</v>
      </c>
      <c r="Q3" s="4">
        <f t="shared" si="0"/>
        <v>45055.044228263898</v>
      </c>
      <c r="R3" s="4">
        <f t="shared" ref="R3:R14" si="2">Q3+P3+K3</f>
        <v>45055.044294212974</v>
      </c>
    </row>
    <row r="4" spans="1:18" x14ac:dyDescent="0.2">
      <c r="A4" s="1">
        <v>2</v>
      </c>
      <c r="B4">
        <v>1</v>
      </c>
      <c r="C4" s="4">
        <v>1.6446759259259262E-2</v>
      </c>
      <c r="D4" s="2">
        <v>45055.030753379629</v>
      </c>
      <c r="E4">
        <v>44</v>
      </c>
      <c r="F4">
        <v>17</v>
      </c>
      <c r="G4" t="s">
        <v>15</v>
      </c>
      <c r="H4" t="s">
        <v>16</v>
      </c>
      <c r="I4" t="s">
        <v>15</v>
      </c>
      <c r="J4">
        <v>0.93231399999999998</v>
      </c>
      <c r="K4" t="str">
        <f t="shared" si="1"/>
        <v>12:00:0.932314 AM</v>
      </c>
      <c r="L4">
        <v>5.9482279999999998E-2</v>
      </c>
      <c r="M4" t="s">
        <v>21</v>
      </c>
      <c r="N4" t="s">
        <v>18</v>
      </c>
      <c r="O4" s="3">
        <v>1.157407407407407E-5</v>
      </c>
      <c r="P4" s="3">
        <v>5.7870370370370373E-5</v>
      </c>
      <c r="Q4" s="4">
        <f t="shared" si="0"/>
        <v>45055.047211712968</v>
      </c>
      <c r="R4" s="4">
        <f t="shared" si="2"/>
        <v>45055.047280370374</v>
      </c>
    </row>
    <row r="5" spans="1:18" x14ac:dyDescent="0.2">
      <c r="A5" s="1">
        <v>3</v>
      </c>
      <c r="B5">
        <v>1</v>
      </c>
      <c r="C5" s="4">
        <v>1.6446759259259262E-2</v>
      </c>
      <c r="D5" s="2">
        <v>45055.03419416667</v>
      </c>
      <c r="E5">
        <v>49</v>
      </c>
      <c r="F5">
        <v>14</v>
      </c>
      <c r="G5" t="s">
        <v>15</v>
      </c>
      <c r="H5" t="s">
        <v>22</v>
      </c>
      <c r="I5" t="s">
        <v>15</v>
      </c>
      <c r="J5">
        <v>1.1349199999999999</v>
      </c>
      <c r="K5" t="str">
        <f t="shared" si="1"/>
        <v>12:00:1.13492 AM</v>
      </c>
      <c r="L5">
        <v>7.7116457000000003E-3</v>
      </c>
      <c r="M5" t="s">
        <v>17</v>
      </c>
      <c r="N5" t="s">
        <v>18</v>
      </c>
      <c r="O5" s="3">
        <v>1.157407407407407E-5</v>
      </c>
      <c r="P5" s="3">
        <v>5.7870370370370373E-5</v>
      </c>
      <c r="Q5" s="4">
        <f t="shared" si="0"/>
        <v>45055.050652500009</v>
      </c>
      <c r="R5" s="4">
        <f t="shared" si="2"/>
        <v>45055.050723506953</v>
      </c>
    </row>
    <row r="6" spans="1:18" x14ac:dyDescent="0.2">
      <c r="A6" s="1">
        <v>4</v>
      </c>
      <c r="B6">
        <v>2</v>
      </c>
      <c r="C6" s="4">
        <v>6.1979166666666669E-2</v>
      </c>
      <c r="D6" s="2">
        <v>45055.00155828704</v>
      </c>
      <c r="E6">
        <v>47</v>
      </c>
      <c r="F6">
        <v>14</v>
      </c>
      <c r="G6" t="s">
        <v>15</v>
      </c>
      <c r="H6" t="s">
        <v>16</v>
      </c>
      <c r="I6" t="s">
        <v>15</v>
      </c>
      <c r="J6">
        <v>9.0970999999999996E-2</v>
      </c>
      <c r="K6" t="str">
        <f t="shared" si="1"/>
        <v>12:00:0.090971 AM</v>
      </c>
      <c r="L6">
        <v>4.0303126000000002E-2</v>
      </c>
      <c r="M6" t="s">
        <v>23</v>
      </c>
      <c r="N6" t="s">
        <v>18</v>
      </c>
      <c r="O6" s="3">
        <v>1.157407407407407E-5</v>
      </c>
      <c r="P6" s="3">
        <v>5.7870370370370373E-5</v>
      </c>
      <c r="Q6" s="4">
        <f t="shared" si="0"/>
        <v>45055.063549027785</v>
      </c>
      <c r="R6" s="4">
        <f t="shared" si="2"/>
        <v>45055.063607951393</v>
      </c>
    </row>
    <row r="7" spans="1:18" x14ac:dyDescent="0.2">
      <c r="A7" s="1">
        <v>5</v>
      </c>
      <c r="B7">
        <v>2</v>
      </c>
      <c r="C7" s="4">
        <v>6.1979166666666669E-2</v>
      </c>
      <c r="D7" s="2">
        <v>45055.004156990741</v>
      </c>
      <c r="E7">
        <v>50</v>
      </c>
      <c r="F7">
        <v>59</v>
      </c>
      <c r="G7" t="s">
        <v>19</v>
      </c>
      <c r="H7" t="s">
        <v>16</v>
      </c>
      <c r="I7" t="s">
        <v>19</v>
      </c>
      <c r="J7">
        <v>1.1084290000000001</v>
      </c>
      <c r="K7" t="str">
        <f t="shared" si="1"/>
        <v>12:00:1.108429 AM</v>
      </c>
      <c r="L7">
        <v>6.7327775000000006E-2</v>
      </c>
      <c r="M7" t="s">
        <v>17</v>
      </c>
      <c r="N7" t="s">
        <v>18</v>
      </c>
      <c r="O7" s="3">
        <v>1.157407407407407E-5</v>
      </c>
      <c r="P7" s="3">
        <v>5.7870370370370373E-5</v>
      </c>
      <c r="Q7" s="4">
        <f t="shared" si="0"/>
        <v>45055.066147731486</v>
      </c>
      <c r="R7" s="4">
        <f t="shared" si="2"/>
        <v>45055.066218425927</v>
      </c>
    </row>
    <row r="8" spans="1:18" x14ac:dyDescent="0.2">
      <c r="A8" s="1">
        <v>6</v>
      </c>
      <c r="B8">
        <v>2</v>
      </c>
      <c r="C8" s="4">
        <v>6.1979166666666669E-2</v>
      </c>
      <c r="D8" s="2">
        <v>45055.012872488427</v>
      </c>
      <c r="E8">
        <v>63</v>
      </c>
      <c r="F8">
        <v>32</v>
      </c>
      <c r="G8" t="s">
        <v>19</v>
      </c>
      <c r="H8" t="s">
        <v>24</v>
      </c>
      <c r="I8" t="s">
        <v>19</v>
      </c>
      <c r="J8">
        <v>1.1252740000000001</v>
      </c>
      <c r="K8" t="str">
        <f t="shared" si="1"/>
        <v>12:00:1.125274 AM</v>
      </c>
      <c r="L8">
        <v>3.3919713999999997E-2</v>
      </c>
      <c r="M8" t="s">
        <v>25</v>
      </c>
      <c r="N8" t="s">
        <v>18</v>
      </c>
      <c r="O8" s="3">
        <v>1.157407407407407E-5</v>
      </c>
      <c r="P8" s="3">
        <v>5.7870370370370373E-5</v>
      </c>
      <c r="Q8" s="4">
        <f t="shared" si="0"/>
        <v>45055.074863229172</v>
      </c>
      <c r="R8" s="4">
        <f t="shared" si="2"/>
        <v>45055.074934120377</v>
      </c>
    </row>
    <row r="9" spans="1:18" x14ac:dyDescent="0.2">
      <c r="A9" s="1">
        <v>7</v>
      </c>
      <c r="B9">
        <v>2</v>
      </c>
      <c r="C9" s="4">
        <v>6.1979166666666669E-2</v>
      </c>
      <c r="D9" s="2">
        <v>45055.017120752324</v>
      </c>
      <c r="E9">
        <v>69</v>
      </c>
      <c r="F9">
        <v>39</v>
      </c>
      <c r="G9" t="s">
        <v>19</v>
      </c>
      <c r="H9" t="s">
        <v>22</v>
      </c>
      <c r="I9" t="s">
        <v>19</v>
      </c>
      <c r="J9">
        <v>0.846495</v>
      </c>
      <c r="K9" t="str">
        <f t="shared" si="1"/>
        <v>12:00:0.846495 AM</v>
      </c>
      <c r="L9">
        <v>5.0896797000000001E-2</v>
      </c>
      <c r="M9" t="s">
        <v>17</v>
      </c>
      <c r="N9" t="s">
        <v>18</v>
      </c>
      <c r="O9" s="3">
        <v>1.157407407407407E-5</v>
      </c>
      <c r="P9" s="3">
        <v>5.7870370370370373E-5</v>
      </c>
      <c r="Q9" s="4">
        <f t="shared" si="0"/>
        <v>45055.079111493069</v>
      </c>
      <c r="R9" s="4">
        <f t="shared" si="2"/>
        <v>45055.079179155102</v>
      </c>
    </row>
    <row r="10" spans="1:18" x14ac:dyDescent="0.2">
      <c r="A10" s="1">
        <v>8</v>
      </c>
      <c r="B10">
        <v>2</v>
      </c>
      <c r="C10" s="4">
        <v>6.1979166666666669E-2</v>
      </c>
      <c r="D10" s="2">
        <v>45055.028930972221</v>
      </c>
      <c r="E10">
        <v>86</v>
      </c>
      <c r="F10">
        <v>39</v>
      </c>
      <c r="G10" t="s">
        <v>19</v>
      </c>
      <c r="H10" t="s">
        <v>20</v>
      </c>
      <c r="I10" t="s">
        <v>19</v>
      </c>
      <c r="J10">
        <v>1.1728620000000001</v>
      </c>
      <c r="K10" t="str">
        <f t="shared" si="1"/>
        <v>12:00:1.172862 AM</v>
      </c>
      <c r="L10">
        <v>3.5064373000000003E-2</v>
      </c>
      <c r="M10" t="s">
        <v>25</v>
      </c>
      <c r="N10" t="s">
        <v>18</v>
      </c>
      <c r="O10" s="3">
        <v>1.157407407407407E-5</v>
      </c>
      <c r="P10" s="3">
        <v>5.7870370370370373E-5</v>
      </c>
      <c r="Q10" s="4">
        <f t="shared" si="0"/>
        <v>45055.090921712967</v>
      </c>
      <c r="R10" s="4">
        <f t="shared" si="2"/>
        <v>45055.090993159727</v>
      </c>
    </row>
    <row r="11" spans="1:18" x14ac:dyDescent="0.2">
      <c r="O11" s="3"/>
      <c r="P11" s="3"/>
      <c r="Q11" s="4"/>
      <c r="R11" s="4"/>
    </row>
    <row r="12" spans="1:18" x14ac:dyDescent="0.2">
      <c r="O12" s="3"/>
      <c r="P12" s="3"/>
      <c r="Q12" s="4"/>
      <c r="R12" s="4"/>
    </row>
    <row r="13" spans="1:18" x14ac:dyDescent="0.2">
      <c r="O13" s="3"/>
      <c r="P13" s="3"/>
      <c r="Q13" s="4"/>
      <c r="R13" s="4"/>
    </row>
    <row r="14" spans="1:18" x14ac:dyDescent="0.2">
      <c r="O14" s="3"/>
      <c r="P14" s="3"/>
      <c r="Q14" s="4"/>
      <c r="R14" s="4"/>
    </row>
    <row r="15" spans="1:18" x14ac:dyDescent="0.2">
      <c r="O15" s="3"/>
      <c r="P15" s="3"/>
    </row>
    <row r="16" spans="1:18" x14ac:dyDescent="0.2">
      <c r="O16" s="3"/>
      <c r="P16" s="3"/>
    </row>
    <row r="17" spans="15:16" x14ac:dyDescent="0.2">
      <c r="O17" s="3"/>
      <c r="P17" s="3"/>
    </row>
    <row r="18" spans="15:16" x14ac:dyDescent="0.2">
      <c r="O18" s="3"/>
      <c r="P18" s="3"/>
    </row>
    <row r="19" spans="15:16" x14ac:dyDescent="0.2">
      <c r="O19" s="3"/>
      <c r="P19" s="3"/>
    </row>
    <row r="20" spans="15:16" x14ac:dyDescent="0.2">
      <c r="O20" s="3"/>
      <c r="P20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FF33-6C37-6B4A-A146-34FF15DFD39C}">
  <sheetPr>
    <tabColor rgb="FFFFFF00"/>
  </sheetPr>
  <dimension ref="A1:R20"/>
  <sheetViews>
    <sheetView workbookViewId="0">
      <selection activeCell="C6" sqref="C6:C10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4">
        <v>9.2129629629629627E-3</v>
      </c>
      <c r="D2" s="2">
        <v>45055.006414270843</v>
      </c>
      <c r="E2">
        <v>9</v>
      </c>
      <c r="F2">
        <v>14</v>
      </c>
      <c r="G2" t="s">
        <v>15</v>
      </c>
      <c r="H2" t="s">
        <v>16</v>
      </c>
      <c r="I2" t="s">
        <v>15</v>
      </c>
      <c r="J2">
        <v>1.436874</v>
      </c>
      <c r="K2" t="str">
        <f>"12:00:"&amp;J2&amp;" AM"</f>
        <v>12:00:1.436874 AM</v>
      </c>
      <c r="L2">
        <v>9.8894599999999999E-2</v>
      </c>
      <c r="M2" t="s">
        <v>17</v>
      </c>
      <c r="N2" t="s">
        <v>18</v>
      </c>
      <c r="O2" s="3">
        <v>1.157407407407407E-5</v>
      </c>
      <c r="P2" s="3">
        <v>5.7870370370370373E-5</v>
      </c>
      <c r="Q2" s="4">
        <f t="shared" ref="Q2:Q14" si="0">SUM(C2+D2+O2)</f>
        <v>45055.015638807883</v>
      </c>
      <c r="R2" s="4">
        <f>Q2+P2+K2</f>
        <v>45055.015713310197</v>
      </c>
    </row>
    <row r="3" spans="1:18" x14ac:dyDescent="0.2">
      <c r="A3" s="1">
        <v>1</v>
      </c>
      <c r="B3">
        <v>1</v>
      </c>
      <c r="C3" s="4">
        <v>9.2129629629629627E-3</v>
      </c>
      <c r="D3" s="2">
        <v>45055.027769930559</v>
      </c>
      <c r="E3">
        <v>39</v>
      </c>
      <c r="F3">
        <v>59</v>
      </c>
      <c r="G3" t="s">
        <v>19</v>
      </c>
      <c r="H3" t="s">
        <v>20</v>
      </c>
      <c r="I3" t="s">
        <v>19</v>
      </c>
      <c r="J3">
        <v>0.69763799999999998</v>
      </c>
      <c r="K3" t="str">
        <f t="shared" ref="K3:K39" si="1">"12:00:"&amp;J3&amp;" AM"</f>
        <v>12:00:0.697638 AM</v>
      </c>
      <c r="L3">
        <v>0.13799548</v>
      </c>
      <c r="M3" t="s">
        <v>17</v>
      </c>
      <c r="N3" t="s">
        <v>18</v>
      </c>
      <c r="O3" s="3">
        <v>1.157407407407407E-5</v>
      </c>
      <c r="P3" s="3">
        <v>5.7870370370370373E-5</v>
      </c>
      <c r="Q3" s="4">
        <f t="shared" si="0"/>
        <v>45055.036994467599</v>
      </c>
      <c r="R3" s="4">
        <f t="shared" ref="R3:R14" si="2">Q3+P3+K3</f>
        <v>45055.037060416675</v>
      </c>
    </row>
    <row r="4" spans="1:18" x14ac:dyDescent="0.2">
      <c r="A4" s="1">
        <v>2</v>
      </c>
      <c r="B4">
        <v>1</v>
      </c>
      <c r="C4" s="4">
        <v>9.2129629629629627E-3</v>
      </c>
      <c r="D4" s="2">
        <v>45055.030753379629</v>
      </c>
      <c r="E4">
        <v>44</v>
      </c>
      <c r="F4">
        <v>17</v>
      </c>
      <c r="G4" t="s">
        <v>15</v>
      </c>
      <c r="H4" t="s">
        <v>16</v>
      </c>
      <c r="I4" t="s">
        <v>15</v>
      </c>
      <c r="J4">
        <v>0.93231399999999998</v>
      </c>
      <c r="K4" t="str">
        <f t="shared" si="1"/>
        <v>12:00:0.932314 AM</v>
      </c>
      <c r="L4">
        <v>5.9482279999999998E-2</v>
      </c>
      <c r="M4" t="s">
        <v>21</v>
      </c>
      <c r="N4" t="s">
        <v>18</v>
      </c>
      <c r="O4" s="3">
        <v>1.157407407407407E-5</v>
      </c>
      <c r="P4" s="3">
        <v>5.7870370370370373E-5</v>
      </c>
      <c r="Q4" s="4">
        <f t="shared" si="0"/>
        <v>45055.039977916669</v>
      </c>
      <c r="R4" s="4">
        <f t="shared" si="2"/>
        <v>45055.040046574075</v>
      </c>
    </row>
    <row r="5" spans="1:18" x14ac:dyDescent="0.2">
      <c r="A5" s="1">
        <v>3</v>
      </c>
      <c r="B5">
        <v>1</v>
      </c>
      <c r="C5" s="4">
        <v>9.2129629629629627E-3</v>
      </c>
      <c r="D5" s="2">
        <v>45055.03419416667</v>
      </c>
      <c r="E5">
        <v>49</v>
      </c>
      <c r="F5">
        <v>14</v>
      </c>
      <c r="G5" t="s">
        <v>15</v>
      </c>
      <c r="H5" t="s">
        <v>22</v>
      </c>
      <c r="I5" t="s">
        <v>15</v>
      </c>
      <c r="J5">
        <v>1.1349199999999999</v>
      </c>
      <c r="K5" t="str">
        <f t="shared" si="1"/>
        <v>12:00:1.13492 AM</v>
      </c>
      <c r="L5">
        <v>7.7116457000000003E-3</v>
      </c>
      <c r="M5" t="s">
        <v>17</v>
      </c>
      <c r="N5" t="s">
        <v>18</v>
      </c>
      <c r="O5" s="3">
        <v>1.157407407407407E-5</v>
      </c>
      <c r="P5" s="3">
        <v>5.7870370370370373E-5</v>
      </c>
      <c r="Q5" s="4">
        <f t="shared" si="0"/>
        <v>45055.04341870371</v>
      </c>
      <c r="R5" s="4">
        <f t="shared" si="2"/>
        <v>45055.043489710653</v>
      </c>
    </row>
    <row r="6" spans="1:18" x14ac:dyDescent="0.2">
      <c r="A6" s="1">
        <v>4</v>
      </c>
      <c r="B6">
        <v>2</v>
      </c>
      <c r="C6" s="4">
        <v>5.4733796296296294E-2</v>
      </c>
      <c r="D6" s="2">
        <v>45055.00155828704</v>
      </c>
      <c r="E6">
        <v>47</v>
      </c>
      <c r="F6">
        <v>14</v>
      </c>
      <c r="G6" t="s">
        <v>15</v>
      </c>
      <c r="H6" t="s">
        <v>16</v>
      </c>
      <c r="I6" t="s">
        <v>15</v>
      </c>
      <c r="J6">
        <v>9.0970999999999996E-2</v>
      </c>
      <c r="K6" t="str">
        <f t="shared" si="1"/>
        <v>12:00:0.090971 AM</v>
      </c>
      <c r="L6">
        <v>4.0303126000000002E-2</v>
      </c>
      <c r="M6" t="s">
        <v>23</v>
      </c>
      <c r="N6" t="s">
        <v>18</v>
      </c>
      <c r="O6" s="3">
        <v>1.157407407407407E-5</v>
      </c>
      <c r="P6" s="3">
        <v>5.7870370370370373E-5</v>
      </c>
      <c r="Q6" s="4">
        <f t="shared" si="0"/>
        <v>45055.056303657417</v>
      </c>
      <c r="R6" s="4">
        <f t="shared" si="2"/>
        <v>45055.056362581025</v>
      </c>
    </row>
    <row r="7" spans="1:18" x14ac:dyDescent="0.2">
      <c r="A7" s="1">
        <v>5</v>
      </c>
      <c r="B7">
        <v>2</v>
      </c>
      <c r="C7" s="4">
        <v>5.4733796296296294E-2</v>
      </c>
      <c r="D7" s="2">
        <v>45055.004156990741</v>
      </c>
      <c r="E7">
        <v>50</v>
      </c>
      <c r="F7">
        <v>59</v>
      </c>
      <c r="G7" t="s">
        <v>19</v>
      </c>
      <c r="H7" t="s">
        <v>16</v>
      </c>
      <c r="I7" t="s">
        <v>19</v>
      </c>
      <c r="J7">
        <v>1.1084290000000001</v>
      </c>
      <c r="K7" t="str">
        <f t="shared" si="1"/>
        <v>12:00:1.108429 AM</v>
      </c>
      <c r="L7">
        <v>6.7327775000000006E-2</v>
      </c>
      <c r="M7" t="s">
        <v>17</v>
      </c>
      <c r="N7" t="s">
        <v>18</v>
      </c>
      <c r="O7" s="3">
        <v>1.157407407407407E-5</v>
      </c>
      <c r="P7" s="3">
        <v>5.7870370370370373E-5</v>
      </c>
      <c r="Q7" s="4">
        <f t="shared" si="0"/>
        <v>45055.058902361117</v>
      </c>
      <c r="R7" s="4">
        <f t="shared" si="2"/>
        <v>45055.058973055558</v>
      </c>
    </row>
    <row r="8" spans="1:18" x14ac:dyDescent="0.2">
      <c r="A8" s="1">
        <v>6</v>
      </c>
      <c r="B8">
        <v>2</v>
      </c>
      <c r="C8" s="4">
        <v>5.4733796296296294E-2</v>
      </c>
      <c r="D8" s="2">
        <v>45055.012872488427</v>
      </c>
      <c r="E8">
        <v>63</v>
      </c>
      <c r="F8">
        <v>32</v>
      </c>
      <c r="G8" t="s">
        <v>19</v>
      </c>
      <c r="H8" t="s">
        <v>24</v>
      </c>
      <c r="I8" t="s">
        <v>19</v>
      </c>
      <c r="J8">
        <v>1.1252740000000001</v>
      </c>
      <c r="K8" t="str">
        <f t="shared" si="1"/>
        <v>12:00:1.125274 AM</v>
      </c>
      <c r="L8">
        <v>3.3919713999999997E-2</v>
      </c>
      <c r="M8" t="s">
        <v>25</v>
      </c>
      <c r="N8" t="s">
        <v>18</v>
      </c>
      <c r="O8" s="3">
        <v>1.157407407407407E-5</v>
      </c>
      <c r="P8" s="3">
        <v>5.7870370370370373E-5</v>
      </c>
      <c r="Q8" s="4">
        <f t="shared" si="0"/>
        <v>45055.067617858804</v>
      </c>
      <c r="R8" s="4">
        <f t="shared" si="2"/>
        <v>45055.067688750009</v>
      </c>
    </row>
    <row r="9" spans="1:18" x14ac:dyDescent="0.2">
      <c r="A9" s="1">
        <v>7</v>
      </c>
      <c r="B9">
        <v>2</v>
      </c>
      <c r="C9" s="4">
        <v>5.4733796296296294E-2</v>
      </c>
      <c r="D9" s="2">
        <v>45055.017120752324</v>
      </c>
      <c r="E9">
        <v>69</v>
      </c>
      <c r="F9">
        <v>39</v>
      </c>
      <c r="G9" t="s">
        <v>19</v>
      </c>
      <c r="H9" t="s">
        <v>22</v>
      </c>
      <c r="I9" t="s">
        <v>19</v>
      </c>
      <c r="J9">
        <v>0.846495</v>
      </c>
      <c r="K9" t="str">
        <f t="shared" si="1"/>
        <v>12:00:0.846495 AM</v>
      </c>
      <c r="L9">
        <v>5.0896797000000001E-2</v>
      </c>
      <c r="M9" t="s">
        <v>17</v>
      </c>
      <c r="N9" t="s">
        <v>18</v>
      </c>
      <c r="O9" s="3">
        <v>1.157407407407407E-5</v>
      </c>
      <c r="P9" s="3">
        <v>5.7870370370370373E-5</v>
      </c>
      <c r="Q9" s="4">
        <f t="shared" si="0"/>
        <v>45055.0718661227</v>
      </c>
      <c r="R9" s="4">
        <f t="shared" si="2"/>
        <v>45055.071933784733</v>
      </c>
    </row>
    <row r="10" spans="1:18" x14ac:dyDescent="0.2">
      <c r="A10" s="1">
        <v>8</v>
      </c>
      <c r="B10">
        <v>2</v>
      </c>
      <c r="C10" s="4">
        <v>5.4733796296296294E-2</v>
      </c>
      <c r="D10" s="2">
        <v>45055.028930972221</v>
      </c>
      <c r="E10">
        <v>86</v>
      </c>
      <c r="F10">
        <v>39</v>
      </c>
      <c r="G10" t="s">
        <v>19</v>
      </c>
      <c r="H10" t="s">
        <v>20</v>
      </c>
      <c r="I10" t="s">
        <v>19</v>
      </c>
      <c r="J10">
        <v>1.1728620000000001</v>
      </c>
      <c r="K10" t="str">
        <f t="shared" si="1"/>
        <v>12:00:1.172862 AM</v>
      </c>
      <c r="L10">
        <v>3.5064373000000003E-2</v>
      </c>
      <c r="M10" t="s">
        <v>25</v>
      </c>
      <c r="N10" t="s">
        <v>18</v>
      </c>
      <c r="O10" s="3">
        <v>1.157407407407407E-5</v>
      </c>
      <c r="P10" s="3">
        <v>5.7870370370370373E-5</v>
      </c>
      <c r="Q10" s="4">
        <f t="shared" si="0"/>
        <v>45055.083676342598</v>
      </c>
      <c r="R10" s="4">
        <f t="shared" si="2"/>
        <v>45055.083747789358</v>
      </c>
    </row>
    <row r="11" spans="1:18" x14ac:dyDescent="0.2">
      <c r="O11" s="3"/>
      <c r="P11" s="3"/>
      <c r="Q11" s="4"/>
      <c r="R11" s="4"/>
    </row>
    <row r="12" spans="1:18" x14ac:dyDescent="0.2">
      <c r="O12" s="3"/>
      <c r="P12" s="3"/>
      <c r="Q12" s="4"/>
      <c r="R12" s="4"/>
    </row>
    <row r="13" spans="1:18" x14ac:dyDescent="0.2">
      <c r="O13" s="3"/>
      <c r="P13" s="3"/>
      <c r="Q13" s="4"/>
      <c r="R13" s="4"/>
    </row>
    <row r="14" spans="1:18" x14ac:dyDescent="0.2">
      <c r="O14" s="3"/>
      <c r="P14" s="3"/>
      <c r="Q14" s="4"/>
      <c r="R14" s="4"/>
    </row>
    <row r="15" spans="1:18" x14ac:dyDescent="0.2">
      <c r="O15" s="3"/>
      <c r="P15" s="3"/>
    </row>
    <row r="16" spans="1:18" x14ac:dyDescent="0.2">
      <c r="O16" s="3"/>
      <c r="P16" s="3"/>
    </row>
    <row r="17" spans="15:16" x14ac:dyDescent="0.2">
      <c r="O17" s="3"/>
      <c r="P17" s="3"/>
    </row>
    <row r="18" spans="15:16" x14ac:dyDescent="0.2">
      <c r="O18" s="3"/>
      <c r="P18" s="3"/>
    </row>
    <row r="19" spans="15:16" x14ac:dyDescent="0.2">
      <c r="O19" s="3"/>
      <c r="P19" s="3"/>
    </row>
    <row r="20" spans="15:16" x14ac:dyDescent="0.2">
      <c r="O20" s="3"/>
      <c r="P2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(1)</vt:lpstr>
      <vt:lpstr>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2023-05-17T09:13:06Z</dcterms:modified>
</cp:coreProperties>
</file>