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anilobrandao/Documents/FEUP/academic/2022_2/upgrade_challenge/shots/"/>
    </mc:Choice>
  </mc:AlternateContent>
  <xr:revisionPtr revIDLastSave="0" documentId="13_ncr:1_{9311F024-305D-0144-831B-EE4458C1468F}" xr6:coauthVersionLast="47" xr6:coauthVersionMax="47" xr10:uidLastSave="{00000000-0000-0000-0000-000000000000}"/>
  <bookViews>
    <workbookView xWindow="0" yWindow="500" windowWidth="1956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0" i="1" l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<sst xmlns="http://schemas.openxmlformats.org/spreadsheetml/2006/main" count="162" uniqueCount="31">
  <si>
    <t>period</t>
  </si>
  <si>
    <t>timestamp</t>
  </si>
  <si>
    <t>minute</t>
  </si>
  <si>
    <t>second</t>
  </si>
  <si>
    <t>possession_team</t>
  </si>
  <si>
    <t>play_pattern</t>
  </si>
  <si>
    <t>team</t>
  </si>
  <si>
    <t>duration</t>
  </si>
  <si>
    <t>xg</t>
  </si>
  <si>
    <t>outcome</t>
  </si>
  <si>
    <t>event_type</t>
  </si>
  <si>
    <t>offset_in</t>
  </si>
  <si>
    <t>offset_out</t>
  </si>
  <si>
    <t>event_in_mp</t>
  </si>
  <si>
    <t>event_out_mp</t>
  </si>
  <si>
    <t>United States</t>
  </si>
  <si>
    <t>From Throw In</t>
  </si>
  <si>
    <t>Saved</t>
  </si>
  <si>
    <t>SHOT</t>
  </si>
  <si>
    <t>Netherlands</t>
  </si>
  <si>
    <t>Regular Play</t>
  </si>
  <si>
    <t>Goal</t>
  </si>
  <si>
    <t>Off T</t>
  </si>
  <si>
    <t>From Free Kick</t>
  </si>
  <si>
    <t>Blocked</t>
  </si>
  <si>
    <t>From Corner</t>
  </si>
  <si>
    <t>Wayward</t>
  </si>
  <si>
    <t>From Goal Kick</t>
  </si>
  <si>
    <t>From Keeper</t>
  </si>
  <si>
    <t>game_start</t>
  </si>
  <si>
    <t>duration_adj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</si>
</sst>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workbookViewId="0">
      <selection activeCell="J31" sqref="J31:R39"/>
    </sheetView>
  </sheetViews>
  <sheetFormatPr baseColWidth="10" defaultColWidth="8.83203125" defaultRowHeight="15" x14ac:dyDescent="0.2"/>
  <cols>
    <col min="11" max="11" width="11.6640625" customWidth="1"/>
  </cols>
  <sheetData>
    <row r="1" spans="1:18" x14ac:dyDescent="0.2">
      <c r="B1" s="1" t="s">
        <v>0</v>
      </c>
      <c r="C1" s="1" t="s">
        <v>29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30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">
      <c r="A2" s="1">
        <v>0</v>
      </c>
      <c r="B2">
        <v>1</v>
      </c>
      <c r="C2" s="4">
        <v>1.8599537037037036E-2</v>
      </c>
      <c r="D2" s="2">
        <v>45055.001515219898</v>
      </c>
      <c r="E2">
        <v>2</v>
      </c>
      <c r="F2">
        <v>10</v>
      </c>
      <c r="G2" t="s">
        <v>15</v>
      </c>
      <c r="H2" t="s">
        <v>16</v>
      </c>
      <c r="I2" t="s">
        <v>15</v>
      </c>
      <c r="J2">
        <v>0.26899600000000001</v>
      </c>
      <c r="K2" t="str">
        <f>"12:00:"&amp;J2&amp;" AM"</f>
        <v>12:00:0.268996 AM</v>
      </c>
      <c r="L2">
        <v>0.31968950000000002</v>
      </c>
      <c r="M2" t="s">
        <v>17</v>
      </c>
      <c r="N2" t="s">
        <v>18</v>
      </c>
      <c r="O2" s="3">
        <v>1.157407407407407E-5</v>
      </c>
      <c r="P2" s="3">
        <v>5.7870370370370373E-5</v>
      </c>
      <c r="Q2" s="4">
        <f t="shared" ref="Q2:Q31" si="0">SUM(C2+D2+O2)</f>
        <v>45055.020126331008</v>
      </c>
      <c r="R2" s="4">
        <f>Q2+P2+K2</f>
        <v>45055.020187314803</v>
      </c>
    </row>
    <row r="3" spans="1:18" x14ac:dyDescent="0.2">
      <c r="A3" s="1">
        <v>1</v>
      </c>
      <c r="B3">
        <v>1</v>
      </c>
      <c r="C3" s="4">
        <v>1.8599537037037036E-2</v>
      </c>
      <c r="D3" s="2">
        <v>45055.006614039346</v>
      </c>
      <c r="E3">
        <v>9</v>
      </c>
      <c r="F3">
        <v>31</v>
      </c>
      <c r="G3" t="s">
        <v>19</v>
      </c>
      <c r="H3" t="s">
        <v>20</v>
      </c>
      <c r="I3" t="s">
        <v>19</v>
      </c>
      <c r="J3">
        <v>0.49372300000000002</v>
      </c>
      <c r="K3" t="str">
        <f t="shared" ref="K3:K39" si="1">"12:00:"&amp;J3&amp;" AM"</f>
        <v>12:00:0.493723 AM</v>
      </c>
      <c r="L3">
        <v>0.16183718</v>
      </c>
      <c r="M3" t="s">
        <v>21</v>
      </c>
      <c r="N3" t="s">
        <v>18</v>
      </c>
      <c r="O3" s="3">
        <v>1.157407407407407E-5</v>
      </c>
      <c r="P3" s="3">
        <v>5.7870370370370373E-5</v>
      </c>
      <c r="Q3" s="4">
        <f t="shared" si="0"/>
        <v>45055.025225150457</v>
      </c>
      <c r="R3" s="4">
        <f t="shared" ref="R3:R38" si="2">Q3+P3+K3</f>
        <v>45055.025288738419</v>
      </c>
    </row>
    <row r="4" spans="1:18" x14ac:dyDescent="0.2">
      <c r="A4" s="1">
        <v>2</v>
      </c>
      <c r="B4">
        <v>1</v>
      </c>
      <c r="C4" s="4">
        <v>1.8599537037037036E-2</v>
      </c>
      <c r="D4" s="2">
        <v>45055.011857407408</v>
      </c>
      <c r="E4">
        <v>17</v>
      </c>
      <c r="F4">
        <v>4</v>
      </c>
      <c r="G4" t="s">
        <v>19</v>
      </c>
      <c r="H4" t="s">
        <v>20</v>
      </c>
      <c r="I4" t="s">
        <v>19</v>
      </c>
      <c r="J4">
        <v>0.95994899999999994</v>
      </c>
      <c r="K4" t="str">
        <f t="shared" si="1"/>
        <v>12:00:0.959949 AM</v>
      </c>
      <c r="L4">
        <v>7.3371850000000002E-2</v>
      </c>
      <c r="M4" t="s">
        <v>22</v>
      </c>
      <c r="N4" t="s">
        <v>18</v>
      </c>
      <c r="O4" s="3">
        <v>1.157407407407407E-5</v>
      </c>
      <c r="P4" s="3">
        <v>5.7870370370370373E-5</v>
      </c>
      <c r="Q4" s="4">
        <f t="shared" si="0"/>
        <v>45055.030468518518</v>
      </c>
      <c r="R4" s="4">
        <f t="shared" si="2"/>
        <v>45055.030537499995</v>
      </c>
    </row>
    <row r="5" spans="1:18" x14ac:dyDescent="0.2">
      <c r="A5" s="1">
        <v>3</v>
      </c>
      <c r="B5">
        <v>1</v>
      </c>
      <c r="C5" s="4">
        <v>1.8599537037037036E-2</v>
      </c>
      <c r="D5" s="2">
        <v>45055.014120925924</v>
      </c>
      <c r="E5">
        <v>20</v>
      </c>
      <c r="F5">
        <v>20</v>
      </c>
      <c r="G5" t="s">
        <v>19</v>
      </c>
      <c r="H5" t="s">
        <v>23</v>
      </c>
      <c r="I5" t="s">
        <v>19</v>
      </c>
      <c r="J5">
        <v>2.3583970000000001</v>
      </c>
      <c r="K5" t="str">
        <f t="shared" si="1"/>
        <v>12:00:2.358397 AM</v>
      </c>
      <c r="L5">
        <v>8.9207970000000011E-3</v>
      </c>
      <c r="M5" t="s">
        <v>22</v>
      </c>
      <c r="N5" t="s">
        <v>18</v>
      </c>
      <c r="O5" s="3">
        <v>1.157407407407407E-5</v>
      </c>
      <c r="P5" s="3">
        <v>5.7870370370370373E-5</v>
      </c>
      <c r="Q5" s="4">
        <f t="shared" si="0"/>
        <v>45055.032732037034</v>
      </c>
      <c r="R5" s="4">
        <f t="shared" si="2"/>
        <v>45055.03281719907</v>
      </c>
    </row>
    <row r="6" spans="1:18" x14ac:dyDescent="0.2">
      <c r="A6" s="1">
        <v>4</v>
      </c>
      <c r="B6">
        <v>1</v>
      </c>
      <c r="C6" s="4">
        <v>1.8599537037037036E-2</v>
      </c>
      <c r="D6" s="2">
        <v>45055.02925521991</v>
      </c>
      <c r="E6">
        <v>42</v>
      </c>
      <c r="F6">
        <v>7</v>
      </c>
      <c r="G6" t="s">
        <v>15</v>
      </c>
      <c r="H6" t="s">
        <v>20</v>
      </c>
      <c r="I6" t="s">
        <v>15</v>
      </c>
      <c r="J6">
        <v>0.706646</v>
      </c>
      <c r="K6" t="str">
        <f t="shared" si="1"/>
        <v>12:00:0.706646 AM</v>
      </c>
      <c r="L6">
        <v>2.8368456E-2</v>
      </c>
      <c r="M6" t="s">
        <v>17</v>
      </c>
      <c r="N6" t="s">
        <v>18</v>
      </c>
      <c r="O6" s="3">
        <v>1.157407407407407E-5</v>
      </c>
      <c r="P6" s="3">
        <v>5.7870370370370373E-5</v>
      </c>
      <c r="Q6" s="4">
        <f t="shared" si="0"/>
        <v>45055.04786633102</v>
      </c>
      <c r="R6" s="4">
        <f t="shared" si="2"/>
        <v>45055.047932384259</v>
      </c>
    </row>
    <row r="7" spans="1:18" x14ac:dyDescent="0.2">
      <c r="A7" s="1">
        <v>5</v>
      </c>
      <c r="B7">
        <v>1</v>
      </c>
      <c r="C7" s="4">
        <v>1.8599537037037036E-2</v>
      </c>
      <c r="D7" s="2">
        <v>45055.030540844913</v>
      </c>
      <c r="E7">
        <v>43</v>
      </c>
      <c r="F7">
        <v>58</v>
      </c>
      <c r="G7" t="s">
        <v>15</v>
      </c>
      <c r="H7" t="s">
        <v>20</v>
      </c>
      <c r="I7" t="s">
        <v>15</v>
      </c>
      <c r="J7">
        <v>0.13823099999999999</v>
      </c>
      <c r="K7" t="str">
        <f t="shared" si="1"/>
        <v>12:00:0.138231 AM</v>
      </c>
      <c r="L7">
        <v>7.4182609999999996E-2</v>
      </c>
      <c r="M7" t="s">
        <v>24</v>
      </c>
      <c r="N7" t="s">
        <v>18</v>
      </c>
      <c r="O7" s="3">
        <v>1.157407407407407E-5</v>
      </c>
      <c r="P7" s="3">
        <v>5.7870370370370373E-5</v>
      </c>
      <c r="Q7" s="4">
        <f t="shared" si="0"/>
        <v>45055.049151956024</v>
      </c>
      <c r="R7" s="4">
        <f t="shared" si="2"/>
        <v>45055.049211423619</v>
      </c>
    </row>
    <row r="8" spans="1:18" x14ac:dyDescent="0.2">
      <c r="A8" s="1">
        <v>6</v>
      </c>
      <c r="B8">
        <v>1</v>
      </c>
      <c r="C8" s="4">
        <v>1.8599537037037036E-2</v>
      </c>
      <c r="D8" s="2">
        <v>45055.031669479169</v>
      </c>
      <c r="E8">
        <v>45</v>
      </c>
      <c r="F8">
        <v>36</v>
      </c>
      <c r="G8" t="s">
        <v>19</v>
      </c>
      <c r="H8" t="s">
        <v>16</v>
      </c>
      <c r="I8" t="s">
        <v>19</v>
      </c>
      <c r="J8">
        <v>0.45259700000000003</v>
      </c>
      <c r="K8" t="str">
        <f t="shared" si="1"/>
        <v>12:00:0.452597 AM</v>
      </c>
      <c r="L8">
        <v>0.25022879999999997</v>
      </c>
      <c r="M8" t="s">
        <v>21</v>
      </c>
      <c r="N8" t="s">
        <v>18</v>
      </c>
      <c r="O8" s="3">
        <v>1.157407407407407E-5</v>
      </c>
      <c r="P8" s="3">
        <v>5.7870370370370373E-5</v>
      </c>
      <c r="Q8" s="4">
        <f t="shared" si="0"/>
        <v>45055.05028059028</v>
      </c>
      <c r="R8" s="4">
        <f t="shared" si="2"/>
        <v>45055.050343703704</v>
      </c>
    </row>
    <row r="9" spans="1:18" x14ac:dyDescent="0.2">
      <c r="A9" s="1">
        <v>7</v>
      </c>
      <c r="B9">
        <v>2</v>
      </c>
      <c r="C9" s="4">
        <v>6.1469907407407404E-2</v>
      </c>
      <c r="D9" s="2">
        <v>45055.00261354167</v>
      </c>
      <c r="E9">
        <v>48</v>
      </c>
      <c r="F9">
        <v>45</v>
      </c>
      <c r="G9" t="s">
        <v>15</v>
      </c>
      <c r="H9" t="s">
        <v>25</v>
      </c>
      <c r="I9" t="s">
        <v>15</v>
      </c>
      <c r="J9">
        <v>0.19511200000000001</v>
      </c>
      <c r="K9" t="str">
        <f t="shared" si="1"/>
        <v>12:00:0.195112 AM</v>
      </c>
      <c r="L9">
        <v>3.8997589999999999E-2</v>
      </c>
      <c r="M9" t="s">
        <v>26</v>
      </c>
      <c r="N9" t="s">
        <v>18</v>
      </c>
      <c r="O9" s="3">
        <v>1.157407407407407E-5</v>
      </c>
      <c r="P9" s="3">
        <v>5.7870370370370373E-5</v>
      </c>
      <c r="Q9" s="4">
        <f t="shared" si="0"/>
        <v>45055.064095023154</v>
      </c>
      <c r="R9" s="4">
        <f t="shared" si="2"/>
        <v>45055.064155150467</v>
      </c>
    </row>
    <row r="10" spans="1:18" x14ac:dyDescent="0.2">
      <c r="A10" s="1">
        <v>8</v>
      </c>
      <c r="B10">
        <v>2</v>
      </c>
      <c r="C10" s="4">
        <v>6.1469907407407404E-2</v>
      </c>
      <c r="D10" s="2">
        <v>45055.002626689813</v>
      </c>
      <c r="E10">
        <v>48</v>
      </c>
      <c r="F10">
        <v>46</v>
      </c>
      <c r="G10" t="s">
        <v>15</v>
      </c>
      <c r="H10" t="s">
        <v>25</v>
      </c>
      <c r="I10" t="s">
        <v>15</v>
      </c>
      <c r="J10">
        <v>0.18416099999999999</v>
      </c>
      <c r="K10" t="str">
        <f t="shared" si="1"/>
        <v>12:00:0.184161 AM</v>
      </c>
      <c r="L10">
        <v>0.25822790000000001</v>
      </c>
      <c r="M10" t="s">
        <v>17</v>
      </c>
      <c r="N10" t="s">
        <v>18</v>
      </c>
      <c r="O10" s="3">
        <v>1.157407407407407E-5</v>
      </c>
      <c r="P10" s="3">
        <v>5.7870370370370373E-5</v>
      </c>
      <c r="Q10" s="4">
        <f t="shared" si="0"/>
        <v>45055.064108171297</v>
      </c>
      <c r="R10" s="4">
        <f t="shared" si="2"/>
        <v>45055.064168171295</v>
      </c>
    </row>
    <row r="11" spans="1:18" x14ac:dyDescent="0.2">
      <c r="A11" s="1">
        <v>9</v>
      </c>
      <c r="B11">
        <v>2</v>
      </c>
      <c r="C11" s="4">
        <v>6.1469907407407404E-2</v>
      </c>
      <c r="D11" s="2">
        <v>45055.002723460653</v>
      </c>
      <c r="E11">
        <v>48</v>
      </c>
      <c r="F11">
        <v>55</v>
      </c>
      <c r="G11" t="s">
        <v>15</v>
      </c>
      <c r="H11" t="s">
        <v>25</v>
      </c>
      <c r="I11" t="s">
        <v>15</v>
      </c>
      <c r="J11">
        <v>0.87292399999999992</v>
      </c>
      <c r="K11" t="str">
        <f t="shared" si="1"/>
        <v>12:00:0.872924 AM</v>
      </c>
      <c r="L11">
        <v>6.8579260000000003E-2</v>
      </c>
      <c r="M11" t="s">
        <v>26</v>
      </c>
      <c r="N11" t="s">
        <v>18</v>
      </c>
      <c r="O11" s="3">
        <v>1.157407407407407E-5</v>
      </c>
      <c r="P11" s="3">
        <v>5.7870370370370373E-5</v>
      </c>
      <c r="Q11" s="4">
        <f t="shared" si="0"/>
        <v>45055.064204942137</v>
      </c>
      <c r="R11" s="4">
        <f t="shared" si="2"/>
        <v>45055.064272916672</v>
      </c>
    </row>
    <row r="12" spans="1:18" x14ac:dyDescent="0.2">
      <c r="A12" s="1">
        <v>10</v>
      </c>
      <c r="B12">
        <v>2</v>
      </c>
      <c r="C12" s="4">
        <v>6.1469907407407404E-2</v>
      </c>
      <c r="D12" s="2">
        <v>45055.004048622694</v>
      </c>
      <c r="E12">
        <v>50</v>
      </c>
      <c r="F12">
        <v>49</v>
      </c>
      <c r="G12" t="s">
        <v>15</v>
      </c>
      <c r="H12" t="s">
        <v>23</v>
      </c>
      <c r="I12" t="s">
        <v>15</v>
      </c>
      <c r="J12">
        <v>0.96166699999999994</v>
      </c>
      <c r="K12" t="str">
        <f t="shared" si="1"/>
        <v>12:00:0.961667 AM</v>
      </c>
      <c r="L12">
        <v>1.6091169999999998E-2</v>
      </c>
      <c r="M12" t="s">
        <v>26</v>
      </c>
      <c r="N12" t="s">
        <v>18</v>
      </c>
      <c r="O12" s="3">
        <v>1.157407407407407E-5</v>
      </c>
      <c r="P12" s="3">
        <v>5.7870370370370373E-5</v>
      </c>
      <c r="Q12" s="4">
        <f t="shared" si="0"/>
        <v>45055.065530104177</v>
      </c>
      <c r="R12" s="4">
        <f t="shared" si="2"/>
        <v>45055.065599108806</v>
      </c>
    </row>
    <row r="13" spans="1:18" x14ac:dyDescent="0.2">
      <c r="A13" s="1">
        <v>11</v>
      </c>
      <c r="B13">
        <v>2</v>
      </c>
      <c r="C13" s="4">
        <v>6.1469907407407404E-2</v>
      </c>
      <c r="D13" s="2">
        <v>45055.004872418976</v>
      </c>
      <c r="E13">
        <v>52</v>
      </c>
      <c r="F13">
        <v>0</v>
      </c>
      <c r="G13" t="s">
        <v>15</v>
      </c>
      <c r="H13" t="s">
        <v>16</v>
      </c>
      <c r="I13" t="s">
        <v>15</v>
      </c>
      <c r="J13">
        <v>0.93112799999999996</v>
      </c>
      <c r="K13" t="str">
        <f t="shared" si="1"/>
        <v>12:00:0.931128 AM</v>
      </c>
      <c r="L13">
        <v>4.0512722000000001E-2</v>
      </c>
      <c r="M13" t="s">
        <v>17</v>
      </c>
      <c r="N13" t="s">
        <v>18</v>
      </c>
      <c r="O13" s="3">
        <v>1.157407407407407E-5</v>
      </c>
      <c r="P13" s="3">
        <v>5.7870370370370373E-5</v>
      </c>
      <c r="Q13" s="4">
        <f t="shared" si="0"/>
        <v>45055.06635390046</v>
      </c>
      <c r="R13" s="4">
        <f t="shared" si="2"/>
        <v>45055.06642254629</v>
      </c>
    </row>
    <row r="14" spans="1:18" x14ac:dyDescent="0.2">
      <c r="A14" s="1">
        <v>12</v>
      </c>
      <c r="B14">
        <v>2</v>
      </c>
      <c r="C14" s="4">
        <v>6.1469907407407404E-2</v>
      </c>
      <c r="D14" s="2">
        <v>45055.005564756953</v>
      </c>
      <c r="E14">
        <v>53</v>
      </c>
      <c r="F14">
        <v>0</v>
      </c>
      <c r="G14" t="s">
        <v>15</v>
      </c>
      <c r="H14" t="s">
        <v>20</v>
      </c>
      <c r="I14" t="s">
        <v>15</v>
      </c>
      <c r="J14">
        <v>0.53129700000000002</v>
      </c>
      <c r="K14" t="str">
        <f t="shared" si="1"/>
        <v>12:00:0.531297 AM</v>
      </c>
      <c r="L14">
        <v>5.3084503999999998E-2</v>
      </c>
      <c r="M14" t="s">
        <v>22</v>
      </c>
      <c r="N14" t="s">
        <v>18</v>
      </c>
      <c r="O14" s="3">
        <v>1.157407407407407E-5</v>
      </c>
      <c r="P14" s="3">
        <v>5.7870370370370373E-5</v>
      </c>
      <c r="Q14" s="4">
        <f t="shared" si="0"/>
        <v>45055.067046238437</v>
      </c>
      <c r="R14" s="4">
        <f t="shared" si="2"/>
        <v>45055.06711025464</v>
      </c>
    </row>
    <row r="15" spans="1:18" x14ac:dyDescent="0.2">
      <c r="A15" s="1">
        <v>13</v>
      </c>
      <c r="B15">
        <v>2</v>
      </c>
      <c r="C15" s="4">
        <v>6.1469907407407404E-2</v>
      </c>
      <c r="D15" s="2">
        <v>45055.010870925929</v>
      </c>
      <c r="E15">
        <v>60</v>
      </c>
      <c r="F15">
        <v>39</v>
      </c>
      <c r="G15" t="s">
        <v>19</v>
      </c>
      <c r="H15" t="s">
        <v>20</v>
      </c>
      <c r="I15" t="s">
        <v>19</v>
      </c>
      <c r="J15">
        <v>0.22566600000000001</v>
      </c>
      <c r="K15" t="str">
        <f t="shared" si="1"/>
        <v>12:00:0.225666 AM</v>
      </c>
      <c r="L15">
        <v>5.3106464000000013E-2</v>
      </c>
      <c r="M15" t="s">
        <v>24</v>
      </c>
      <c r="N15" t="s">
        <v>18</v>
      </c>
      <c r="O15" s="3">
        <v>1.157407407407407E-5</v>
      </c>
      <c r="P15" s="3">
        <v>5.7870370370370373E-5</v>
      </c>
      <c r="Q15" s="4">
        <f t="shared" si="0"/>
        <v>45055.072352407413</v>
      </c>
      <c r="R15" s="4">
        <f t="shared" si="2"/>
        <v>45055.072412893525</v>
      </c>
    </row>
    <row r="16" spans="1:18" x14ac:dyDescent="0.2">
      <c r="A16" s="1">
        <v>14</v>
      </c>
      <c r="B16">
        <v>2</v>
      </c>
      <c r="C16" s="4">
        <v>6.1469907407407404E-2</v>
      </c>
      <c r="D16" s="2">
        <v>45055.010914131941</v>
      </c>
      <c r="E16">
        <v>60</v>
      </c>
      <c r="F16">
        <v>42</v>
      </c>
      <c r="G16" t="s">
        <v>19</v>
      </c>
      <c r="H16" t="s">
        <v>20</v>
      </c>
      <c r="I16" t="s">
        <v>19</v>
      </c>
      <c r="J16">
        <v>0.76404299999999992</v>
      </c>
      <c r="K16" t="str">
        <f t="shared" si="1"/>
        <v>12:00:0.764043 AM</v>
      </c>
      <c r="L16">
        <v>4.6333984000000002E-2</v>
      </c>
      <c r="M16" t="s">
        <v>17</v>
      </c>
      <c r="N16" t="s">
        <v>18</v>
      </c>
      <c r="O16" s="3">
        <v>1.157407407407407E-5</v>
      </c>
      <c r="P16" s="3">
        <v>5.7870370370370373E-5</v>
      </c>
      <c r="Q16" s="4">
        <f t="shared" si="0"/>
        <v>45055.072395613424</v>
      </c>
      <c r="R16" s="4">
        <f t="shared" si="2"/>
        <v>45055.072462326389</v>
      </c>
    </row>
    <row r="17" spans="1:18" x14ac:dyDescent="0.2">
      <c r="A17" s="1">
        <v>15</v>
      </c>
      <c r="B17">
        <v>2</v>
      </c>
      <c r="C17" s="4">
        <v>6.1469907407407404E-2</v>
      </c>
      <c r="D17" s="2">
        <v>45055.012290914347</v>
      </c>
      <c r="E17">
        <v>62</v>
      </c>
      <c r="F17">
        <v>41</v>
      </c>
      <c r="G17" t="s">
        <v>15</v>
      </c>
      <c r="H17" t="s">
        <v>20</v>
      </c>
      <c r="I17" t="s">
        <v>15</v>
      </c>
      <c r="J17">
        <v>0.35095399999999999</v>
      </c>
      <c r="K17" t="str">
        <f t="shared" si="1"/>
        <v>12:00:0.350954 AM</v>
      </c>
      <c r="L17">
        <v>4.3344479999999998E-2</v>
      </c>
      <c r="M17" t="s">
        <v>24</v>
      </c>
      <c r="N17" t="s">
        <v>18</v>
      </c>
      <c r="O17" s="3">
        <v>1.157407407407407E-5</v>
      </c>
      <c r="P17" s="3">
        <v>5.7870370370370373E-5</v>
      </c>
      <c r="Q17" s="4">
        <f t="shared" si="0"/>
        <v>45055.07377239583</v>
      </c>
      <c r="R17" s="4">
        <f t="shared" si="2"/>
        <v>45055.073834328701</v>
      </c>
    </row>
    <row r="18" spans="1:18" x14ac:dyDescent="0.2">
      <c r="A18" s="1">
        <v>16</v>
      </c>
      <c r="B18">
        <v>2</v>
      </c>
      <c r="C18" s="4">
        <v>6.1469907407407404E-2</v>
      </c>
      <c r="D18" s="2">
        <v>45055.017479502312</v>
      </c>
      <c r="E18">
        <v>70</v>
      </c>
      <c r="F18">
        <v>10</v>
      </c>
      <c r="G18" t="s">
        <v>19</v>
      </c>
      <c r="H18" t="s">
        <v>25</v>
      </c>
      <c r="I18" t="s">
        <v>19</v>
      </c>
      <c r="J18">
        <v>1.0014380000000001</v>
      </c>
      <c r="K18" t="str">
        <f t="shared" si="1"/>
        <v>12:00:1.001438 AM</v>
      </c>
      <c r="L18">
        <v>8.0367019999999997E-2</v>
      </c>
      <c r="M18" t="s">
        <v>22</v>
      </c>
      <c r="N18" t="s">
        <v>18</v>
      </c>
      <c r="O18" s="3">
        <v>1.157407407407407E-5</v>
      </c>
      <c r="P18" s="3">
        <v>5.7870370370370373E-5</v>
      </c>
      <c r="Q18" s="4">
        <f t="shared" si="0"/>
        <v>45055.078960983796</v>
      </c>
      <c r="R18" s="4">
        <f t="shared" si="2"/>
        <v>45055.079030439811</v>
      </c>
    </row>
    <row r="19" spans="1:18" x14ac:dyDescent="0.2">
      <c r="A19" s="1">
        <v>17</v>
      </c>
      <c r="B19">
        <v>2</v>
      </c>
      <c r="C19" s="4">
        <v>6.1469907407407404E-2</v>
      </c>
      <c r="D19" s="2">
        <v>45055.017969768523</v>
      </c>
      <c r="E19">
        <v>70</v>
      </c>
      <c r="F19">
        <v>52</v>
      </c>
      <c r="G19" t="s">
        <v>19</v>
      </c>
      <c r="H19" t="s">
        <v>20</v>
      </c>
      <c r="I19" t="s">
        <v>19</v>
      </c>
      <c r="J19">
        <v>0.68536399999999997</v>
      </c>
      <c r="K19" t="str">
        <f t="shared" si="1"/>
        <v>12:00:0.685364 AM</v>
      </c>
      <c r="L19">
        <v>4.4726130000000003E-2</v>
      </c>
      <c r="M19" t="s">
        <v>17</v>
      </c>
      <c r="N19" t="s">
        <v>18</v>
      </c>
      <c r="O19" s="3">
        <v>1.157407407407407E-5</v>
      </c>
      <c r="P19" s="3">
        <v>5.7870370370370373E-5</v>
      </c>
      <c r="Q19" s="4">
        <f t="shared" si="0"/>
        <v>45055.079451250007</v>
      </c>
      <c r="R19" s="4">
        <f t="shared" si="2"/>
        <v>45055.079517048616</v>
      </c>
    </row>
    <row r="20" spans="1:18" x14ac:dyDescent="0.2">
      <c r="A20" s="1">
        <v>18</v>
      </c>
      <c r="B20">
        <v>2</v>
      </c>
      <c r="C20" s="4">
        <v>6.1469907407407404E-2</v>
      </c>
      <c r="D20" s="2">
        <v>45055.017989953703</v>
      </c>
      <c r="E20">
        <v>70</v>
      </c>
      <c r="F20">
        <v>54</v>
      </c>
      <c r="G20" t="s">
        <v>19</v>
      </c>
      <c r="H20" t="s">
        <v>20</v>
      </c>
      <c r="I20" t="s">
        <v>19</v>
      </c>
      <c r="J20">
        <v>0.35017900000000002</v>
      </c>
      <c r="K20" t="str">
        <f t="shared" si="1"/>
        <v>12:00:0.350179 AM</v>
      </c>
      <c r="L20">
        <v>0.27671056999999999</v>
      </c>
      <c r="M20" t="s">
        <v>17</v>
      </c>
      <c r="N20" t="s">
        <v>18</v>
      </c>
      <c r="O20" s="3">
        <v>1.157407407407407E-5</v>
      </c>
      <c r="P20" s="3">
        <v>5.7870370370370373E-5</v>
      </c>
      <c r="Q20" s="4">
        <f t="shared" si="0"/>
        <v>45055.079471435187</v>
      </c>
      <c r="R20" s="4">
        <f t="shared" si="2"/>
        <v>45055.079533356482</v>
      </c>
    </row>
    <row r="21" spans="1:18" x14ac:dyDescent="0.2">
      <c r="A21" s="1">
        <v>19</v>
      </c>
      <c r="B21">
        <v>2</v>
      </c>
      <c r="C21" s="4">
        <v>6.1469907407407404E-2</v>
      </c>
      <c r="D21" s="2">
        <v>45055.019605520843</v>
      </c>
      <c r="E21">
        <v>73</v>
      </c>
      <c r="F21">
        <v>13</v>
      </c>
      <c r="G21" t="s">
        <v>15</v>
      </c>
      <c r="H21" t="s">
        <v>20</v>
      </c>
      <c r="I21" t="s">
        <v>15</v>
      </c>
      <c r="J21">
        <v>0.43327199999999999</v>
      </c>
      <c r="K21" t="str">
        <f t="shared" si="1"/>
        <v>12:00:0.433272 AM</v>
      </c>
      <c r="L21">
        <v>4.2619057000000002E-2</v>
      </c>
      <c r="M21" t="s">
        <v>22</v>
      </c>
      <c r="N21" t="s">
        <v>18</v>
      </c>
      <c r="O21" s="3">
        <v>1.157407407407407E-5</v>
      </c>
      <c r="P21" s="3">
        <v>5.7870370370370373E-5</v>
      </c>
      <c r="Q21" s="4">
        <f t="shared" si="0"/>
        <v>45055.081087002327</v>
      </c>
      <c r="R21" s="4">
        <f t="shared" si="2"/>
        <v>45055.081149884267</v>
      </c>
    </row>
    <row r="22" spans="1:18" x14ac:dyDescent="0.2">
      <c r="A22" s="1">
        <v>20</v>
      </c>
      <c r="B22">
        <v>2</v>
      </c>
      <c r="C22" s="4">
        <v>6.1469907407407404E-2</v>
      </c>
      <c r="D22" s="2">
        <v>45055.02031201389</v>
      </c>
      <c r="E22">
        <v>74</v>
      </c>
      <c r="F22">
        <v>14</v>
      </c>
      <c r="G22" t="s">
        <v>15</v>
      </c>
      <c r="H22" t="s">
        <v>20</v>
      </c>
      <c r="I22" t="s">
        <v>15</v>
      </c>
      <c r="J22">
        <v>0.65479000000000009</v>
      </c>
      <c r="K22" t="str">
        <f t="shared" si="1"/>
        <v>12:00:0.65479 AM</v>
      </c>
      <c r="L22">
        <v>4.6546377E-2</v>
      </c>
      <c r="M22" t="s">
        <v>24</v>
      </c>
      <c r="N22" t="s">
        <v>18</v>
      </c>
      <c r="O22" s="3">
        <v>1.157407407407407E-5</v>
      </c>
      <c r="P22" s="3">
        <v>5.7870370370370373E-5</v>
      </c>
      <c r="Q22" s="4">
        <f t="shared" si="0"/>
        <v>45055.081793495374</v>
      </c>
      <c r="R22" s="4">
        <f t="shared" si="2"/>
        <v>45055.08185894676</v>
      </c>
    </row>
    <row r="23" spans="1:18" x14ac:dyDescent="0.2">
      <c r="A23" s="1">
        <v>21</v>
      </c>
      <c r="B23">
        <v>2</v>
      </c>
      <c r="C23" s="4">
        <v>6.1469907407407404E-2</v>
      </c>
      <c r="D23" s="2">
        <v>45055.021074317126</v>
      </c>
      <c r="E23">
        <v>75</v>
      </c>
      <c r="F23">
        <v>20</v>
      </c>
      <c r="G23" t="s">
        <v>15</v>
      </c>
      <c r="H23" t="s">
        <v>25</v>
      </c>
      <c r="I23" t="s">
        <v>15</v>
      </c>
      <c r="J23">
        <v>1.6787259999999999</v>
      </c>
      <c r="K23" t="str">
        <f t="shared" si="1"/>
        <v>12:00:1.678726 AM</v>
      </c>
      <c r="L23">
        <v>0.36368080000000003</v>
      </c>
      <c r="M23" t="s">
        <v>21</v>
      </c>
      <c r="N23" t="s">
        <v>18</v>
      </c>
      <c r="O23" s="3">
        <v>1.157407407407407E-5</v>
      </c>
      <c r="P23" s="3">
        <v>5.7870370370370373E-5</v>
      </c>
      <c r="Q23" s="4">
        <f t="shared" si="0"/>
        <v>45055.08255579861</v>
      </c>
      <c r="R23" s="4">
        <f t="shared" si="2"/>
        <v>45055.082633101847</v>
      </c>
    </row>
    <row r="24" spans="1:18" x14ac:dyDescent="0.2">
      <c r="A24" s="1">
        <v>22</v>
      </c>
      <c r="B24">
        <v>2</v>
      </c>
      <c r="C24" s="4">
        <v>6.1469907407407404E-2</v>
      </c>
      <c r="D24" s="2">
        <v>45055.022474687503</v>
      </c>
      <c r="E24">
        <v>77</v>
      </c>
      <c r="F24">
        <v>21</v>
      </c>
      <c r="G24" t="s">
        <v>19</v>
      </c>
      <c r="H24" t="s">
        <v>20</v>
      </c>
      <c r="I24" t="s">
        <v>19</v>
      </c>
      <c r="J24">
        <v>0.76373499999999994</v>
      </c>
      <c r="K24" t="str">
        <f t="shared" si="1"/>
        <v>12:00:0.763735 AM</v>
      </c>
      <c r="L24">
        <v>0.25042096000000003</v>
      </c>
      <c r="M24" t="s">
        <v>22</v>
      </c>
      <c r="N24" t="s">
        <v>18</v>
      </c>
      <c r="O24" s="3">
        <v>1.157407407407407E-5</v>
      </c>
      <c r="P24" s="3">
        <v>5.7870370370370373E-5</v>
      </c>
      <c r="Q24" s="4">
        <f t="shared" si="0"/>
        <v>45055.083956168986</v>
      </c>
      <c r="R24" s="4">
        <f t="shared" si="2"/>
        <v>45055.084022881951</v>
      </c>
    </row>
    <row r="25" spans="1:18" x14ac:dyDescent="0.2">
      <c r="A25" s="1">
        <v>23</v>
      </c>
      <c r="B25">
        <v>2</v>
      </c>
      <c r="C25" s="4">
        <v>6.1469907407407404E-2</v>
      </c>
      <c r="D25" s="2">
        <v>45055.023005092589</v>
      </c>
      <c r="E25">
        <v>78</v>
      </c>
      <c r="F25">
        <v>7</v>
      </c>
      <c r="G25" t="s">
        <v>15</v>
      </c>
      <c r="H25" t="s">
        <v>27</v>
      </c>
      <c r="I25" t="s">
        <v>15</v>
      </c>
      <c r="J25">
        <v>0.73557000000000006</v>
      </c>
      <c r="K25" t="str">
        <f t="shared" si="1"/>
        <v>12:00:0.73557 AM</v>
      </c>
      <c r="L25">
        <v>3.1073315000000001E-2</v>
      </c>
      <c r="M25" t="s">
        <v>17</v>
      </c>
      <c r="N25" t="s">
        <v>18</v>
      </c>
      <c r="O25" s="3">
        <v>1.157407407407407E-5</v>
      </c>
      <c r="P25" s="3">
        <v>5.7870370370370373E-5</v>
      </c>
      <c r="Q25" s="4">
        <f t="shared" si="0"/>
        <v>45055.084486574073</v>
      </c>
      <c r="R25" s="4">
        <f t="shared" si="2"/>
        <v>45055.084552962959</v>
      </c>
    </row>
    <row r="26" spans="1:18" x14ac:dyDescent="0.2">
      <c r="A26" s="1">
        <v>24</v>
      </c>
      <c r="B26">
        <v>2</v>
      </c>
      <c r="C26" s="4">
        <v>6.1469907407407404E-2</v>
      </c>
      <c r="D26" s="2">
        <v>45055.024640706019</v>
      </c>
      <c r="E26">
        <v>80</v>
      </c>
      <c r="F26">
        <v>28</v>
      </c>
      <c r="G26" t="s">
        <v>19</v>
      </c>
      <c r="H26" t="s">
        <v>28</v>
      </c>
      <c r="I26" t="s">
        <v>19</v>
      </c>
      <c r="J26">
        <v>0.58703799999999995</v>
      </c>
      <c r="K26" t="str">
        <f t="shared" si="1"/>
        <v>12:00:0.587038 AM</v>
      </c>
      <c r="L26">
        <v>0.23592436</v>
      </c>
      <c r="M26" t="s">
        <v>21</v>
      </c>
      <c r="N26" t="s">
        <v>18</v>
      </c>
      <c r="O26" s="3">
        <v>1.157407407407407E-5</v>
      </c>
      <c r="P26" s="3">
        <v>5.7870370370370373E-5</v>
      </c>
      <c r="Q26" s="4">
        <f t="shared" si="0"/>
        <v>45055.086122187502</v>
      </c>
      <c r="R26" s="4">
        <f t="shared" si="2"/>
        <v>45055.086186851855</v>
      </c>
    </row>
    <row r="27" spans="1:18" x14ac:dyDescent="0.2">
      <c r="A27" s="1">
        <v>25</v>
      </c>
      <c r="B27">
        <v>2</v>
      </c>
      <c r="C27" s="4">
        <v>6.1469907407407404E-2</v>
      </c>
      <c r="D27" s="2">
        <v>45055.028068703701</v>
      </c>
      <c r="E27">
        <v>85</v>
      </c>
      <c r="F27">
        <v>25</v>
      </c>
      <c r="G27" t="s">
        <v>15</v>
      </c>
      <c r="H27" t="s">
        <v>25</v>
      </c>
      <c r="I27" t="s">
        <v>15</v>
      </c>
      <c r="J27">
        <v>0.16575899999999999</v>
      </c>
      <c r="K27" t="str">
        <f t="shared" si="1"/>
        <v>12:00:0.165759 AM</v>
      </c>
      <c r="L27">
        <v>5.6740739999999998E-2</v>
      </c>
      <c r="M27" t="s">
        <v>22</v>
      </c>
      <c r="N27" t="s">
        <v>18</v>
      </c>
      <c r="O27" s="3">
        <v>1.157407407407407E-5</v>
      </c>
      <c r="P27" s="3">
        <v>5.7870370370370373E-5</v>
      </c>
      <c r="Q27" s="4">
        <f t="shared" si="0"/>
        <v>45055.089550185185</v>
      </c>
      <c r="R27" s="4">
        <f t="shared" si="2"/>
        <v>45055.089609976851</v>
      </c>
    </row>
    <row r="28" spans="1:18" x14ac:dyDescent="0.2">
      <c r="A28" s="1">
        <v>26</v>
      </c>
      <c r="B28">
        <v>2</v>
      </c>
      <c r="C28" s="4">
        <v>6.1469907407407404E-2</v>
      </c>
      <c r="D28" s="2">
        <v>45055.030423391203</v>
      </c>
      <c r="E28">
        <v>88</v>
      </c>
      <c r="F28">
        <v>48</v>
      </c>
      <c r="G28" t="s">
        <v>15</v>
      </c>
      <c r="H28" t="s">
        <v>20</v>
      </c>
      <c r="I28" t="s">
        <v>15</v>
      </c>
      <c r="J28">
        <v>0.13173699999999999</v>
      </c>
      <c r="K28" t="str">
        <f t="shared" si="1"/>
        <v>12:00:0.131737 AM</v>
      </c>
      <c r="L28">
        <v>4.3403003000000002E-2</v>
      </c>
      <c r="M28" t="s">
        <v>24</v>
      </c>
      <c r="N28" t="s">
        <v>18</v>
      </c>
      <c r="O28" s="3">
        <v>1.157407407407407E-5</v>
      </c>
      <c r="P28" s="3">
        <v>5.7870370370370373E-5</v>
      </c>
      <c r="Q28" s="4">
        <f t="shared" si="0"/>
        <v>45055.091904872686</v>
      </c>
      <c r="R28" s="4">
        <f t="shared" si="2"/>
        <v>45055.091964270832</v>
      </c>
    </row>
    <row r="29" spans="1:18" x14ac:dyDescent="0.2">
      <c r="A29" s="1">
        <v>27</v>
      </c>
      <c r="B29">
        <v>2</v>
      </c>
      <c r="C29" s="4">
        <v>6.1469907407407404E-2</v>
      </c>
      <c r="D29" s="2">
        <v>45055.03367157407</v>
      </c>
      <c r="E29">
        <v>93</v>
      </c>
      <c r="F29">
        <v>29</v>
      </c>
      <c r="G29" t="s">
        <v>15</v>
      </c>
      <c r="H29" t="s">
        <v>16</v>
      </c>
      <c r="I29" t="s">
        <v>15</v>
      </c>
      <c r="J29">
        <v>0.170261</v>
      </c>
      <c r="K29" t="str">
        <f t="shared" si="1"/>
        <v>12:00:0.170261 AM</v>
      </c>
      <c r="L29">
        <v>5.4460904999999997E-2</v>
      </c>
      <c r="M29" t="s">
        <v>24</v>
      </c>
      <c r="N29" t="s">
        <v>18</v>
      </c>
      <c r="O29" s="3">
        <v>1.157407407407407E-5</v>
      </c>
      <c r="P29" s="3">
        <v>5.7870370370370373E-5</v>
      </c>
      <c r="Q29" s="4">
        <f t="shared" si="0"/>
        <v>45055.095153055554</v>
      </c>
      <c r="R29" s="4">
        <f t="shared" si="2"/>
        <v>45055.095212893517</v>
      </c>
    </row>
    <row r="30" spans="1:18" x14ac:dyDescent="0.2">
      <c r="A30" s="1">
        <v>28</v>
      </c>
      <c r="B30">
        <v>2</v>
      </c>
      <c r="C30" s="4">
        <v>6.1469907407407404E-2</v>
      </c>
      <c r="D30" s="2">
        <v>45055.034110844907</v>
      </c>
      <c r="E30">
        <v>94</v>
      </c>
      <c r="F30">
        <v>7</v>
      </c>
      <c r="G30" t="s">
        <v>15</v>
      </c>
      <c r="H30" t="s">
        <v>16</v>
      </c>
      <c r="I30" t="s">
        <v>15</v>
      </c>
      <c r="J30">
        <v>0.19450899999999999</v>
      </c>
      <c r="K30" t="str">
        <f t="shared" si="1"/>
        <v>12:00:0.194509 AM</v>
      </c>
      <c r="L30">
        <v>7.2495155000000006E-2</v>
      </c>
      <c r="M30" t="s">
        <v>26</v>
      </c>
      <c r="N30" t="s">
        <v>18</v>
      </c>
      <c r="O30" s="3">
        <v>1.157407407407407E-5</v>
      </c>
      <c r="P30" s="3">
        <v>5.7870370370370373E-5</v>
      </c>
      <c r="Q30" s="4">
        <f t="shared" si="0"/>
        <v>45055.09559232639</v>
      </c>
      <c r="R30" s="4">
        <f t="shared" si="2"/>
        <v>45055.095652453703</v>
      </c>
    </row>
    <row r="31" spans="1:18" x14ac:dyDescent="0.2">
      <c r="Q31" s="4"/>
      <c r="R31" s="4"/>
    </row>
    <row r="32" spans="1:18" x14ac:dyDescent="0.2">
      <c r="Q32" s="4"/>
      <c r="R32" s="4"/>
    </row>
    <row r="33" spans="17:18" x14ac:dyDescent="0.2">
      <c r="Q33" s="4"/>
      <c r="R33" s="4"/>
    </row>
    <row r="34" spans="17:18" x14ac:dyDescent="0.2">
      <c r="Q34" s="4"/>
      <c r="R34" s="4"/>
    </row>
    <row r="35" spans="17:18" x14ac:dyDescent="0.2">
      <c r="Q35" s="4"/>
      <c r="R35" s="4"/>
    </row>
    <row r="36" spans="17:18" x14ac:dyDescent="0.2">
      <c r="Q36" s="4"/>
      <c r="R36" s="4"/>
    </row>
    <row r="37" spans="17:18" x14ac:dyDescent="0.2">
      <c r="Q37" s="4"/>
      <c r="R37" s="4"/>
    </row>
    <row r="38" spans="17:18" x14ac:dyDescent="0.2">
      <c r="Q38" s="4"/>
      <c r="R38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2023-05-09T17:51:23Z</dcterms:created>
  <dcterms:modified xsi:type="dcterms:W3CDTF">2023-05-17T09:14:28Z</dcterms:modified>
</cp:coreProperties>
</file>