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ervicos\util\importarFornecedorLets\importarFornecedorLets\excel\"/>
    </mc:Choice>
  </mc:AlternateContent>
  <bookViews>
    <workbookView xWindow="0" yWindow="0" windowWidth="20490" windowHeight="7740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5" i="2" l="1"/>
  <c r="R15" i="2"/>
  <c r="R13" i="2"/>
</calcChain>
</file>

<file path=xl/sharedStrings.xml><?xml version="1.0" encoding="utf-8"?>
<sst xmlns="http://schemas.openxmlformats.org/spreadsheetml/2006/main" count="569" uniqueCount="460">
  <si>
    <t>NOME FANTASIA</t>
  </si>
  <si>
    <t>RAZÃO SOCIAL</t>
  </si>
  <si>
    <t>CNPJ</t>
  </si>
  <si>
    <t>ENDEREÇO</t>
  </si>
  <si>
    <t>BAIRRO</t>
  </si>
  <si>
    <t>CIDADE</t>
  </si>
  <si>
    <t>ESTADO</t>
  </si>
  <si>
    <t>GERENTE DE PÓS VENDA</t>
  </si>
  <si>
    <t>TEL FIXO</t>
  </si>
  <si>
    <t>E-MAIL</t>
  </si>
  <si>
    <t>HY RAPOSO TAVARES</t>
  </si>
  <si>
    <t>HYUNDAI CAOA DO BRASIL LTDA</t>
  </si>
  <si>
    <t xml:space="preserve"> 03.518.732/0029-67</t>
  </si>
  <si>
    <t xml:space="preserve">RODOVIA RAPOSO TAVARES, S/N KM 14,5 </t>
  </si>
  <si>
    <t>BUTANTÃ</t>
  </si>
  <si>
    <t>SP</t>
  </si>
  <si>
    <t>THIAGO DE OLIVEIRA</t>
  </si>
  <si>
    <t>11 3732-2084</t>
  </si>
  <si>
    <t>thiago.deoliveira@caoa.com.br</t>
  </si>
  <si>
    <t>HY ALPHAVILLE</t>
  </si>
  <si>
    <t xml:space="preserve"> 03.518.732/0049-00 </t>
  </si>
  <si>
    <t>ALAMEDA ARAGUAIA, 2039</t>
  </si>
  <si>
    <t>ALPHAVILLE</t>
  </si>
  <si>
    <t>CAIO HENRIQUE CONTRAJONI</t>
  </si>
  <si>
    <t>11 4133-4381</t>
  </si>
  <si>
    <t>caio@hyundai-motor.com.br</t>
  </si>
  <si>
    <t>HY BAURU</t>
  </si>
  <si>
    <t xml:space="preserve"> 03.518.732/0080-60</t>
  </si>
  <si>
    <t>AV DUQUE DE CAXIAS, 20/40</t>
  </si>
  <si>
    <t>VILA ALTINÓPOLIS</t>
  </si>
  <si>
    <t>RODRIGO FERRAZ PATRINHANI</t>
  </si>
  <si>
    <t>14 3104-3081</t>
  </si>
  <si>
    <t>rodrigo.patrinhani@caoa.com.br</t>
  </si>
  <si>
    <t>HY GUARULHOS II</t>
  </si>
  <si>
    <t xml:space="preserve"> 03.518.732/0118-77</t>
  </si>
  <si>
    <t>AV LINO NOGUEIRA, 10</t>
  </si>
  <si>
    <t>JD FRANCISCA</t>
  </si>
  <si>
    <t>JOSE CLAUDIO NASCIMENTO PESSOA</t>
  </si>
  <si>
    <t>11 2461-8029</t>
  </si>
  <si>
    <t>jose.pessoa@caoa.com.br</t>
  </si>
  <si>
    <t xml:space="preserve">HY CID.SUMARÉ </t>
  </si>
  <si>
    <t xml:space="preserve"> 03.518.732/0119-58</t>
  </si>
  <si>
    <t>AV HILDA COSTA PRADO, 85</t>
  </si>
  <si>
    <t>CHAC MONTE ALEGRE</t>
  </si>
  <si>
    <t>DEIVITE DIEGO RETAMERO</t>
  </si>
  <si>
    <t>19 3854-9182</t>
  </si>
  <si>
    <t>deivite@caoa.com.br</t>
  </si>
  <si>
    <t>HY CEAZA II</t>
  </si>
  <si>
    <t xml:space="preserve"> 03.518.732/0128-49</t>
  </si>
  <si>
    <t>AV DOUTOR GASTÃO VIDIGAL, 1595</t>
  </si>
  <si>
    <t>VILA LEOPOLDINA</t>
  </si>
  <si>
    <t>THAYS KIMIKO KAWAKAMI MOSZ</t>
  </si>
  <si>
    <t>11 3643-5747</t>
  </si>
  <si>
    <t>thays.mosz@caoa.com.br</t>
  </si>
  <si>
    <t xml:space="preserve">HY RADIAL LESTE </t>
  </si>
  <si>
    <t xml:space="preserve"> 03.518.732/0155-11</t>
  </si>
  <si>
    <t>PC BARÃO DE TIETE, 115</t>
  </si>
  <si>
    <t>PRAÇA BARÃO TIETE</t>
  </si>
  <si>
    <t>VIVIANE LEONARDO DOS SANTOS PEREIRA</t>
  </si>
  <si>
    <t>11 2318-3527</t>
  </si>
  <si>
    <t>vivianepereira@hyundai-motor.com.br</t>
  </si>
  <si>
    <t>HY VILA GUILHERME</t>
  </si>
  <si>
    <t>03.518.732/0059-82</t>
  </si>
  <si>
    <t>AV JOAQUINA RAMALHO, 98</t>
  </si>
  <si>
    <t>VILA GUILHERME</t>
  </si>
  <si>
    <t>VANER DONIZETE PEREIRA</t>
  </si>
  <si>
    <t>11 2218-8929</t>
  </si>
  <si>
    <t>vaner@hyundai-motor.com.br</t>
  </si>
  <si>
    <t xml:space="preserve">HY NOVO HAMBURGO </t>
  </si>
  <si>
    <t>03.518.732/0034-24</t>
  </si>
  <si>
    <t xml:space="preserve">RUA IGNÁCIO TREIS, 355 </t>
  </si>
  <si>
    <t>IDEAL</t>
  </si>
  <si>
    <t>RS</t>
  </si>
  <si>
    <t>ADRIANA APARECIDA PEREIRA PORTO</t>
  </si>
  <si>
    <t>51 3539-4327</t>
  </si>
  <si>
    <t>adriana.porto@hyundai-motor.com.br</t>
  </si>
  <si>
    <t>HY PIRACICABA</t>
  </si>
  <si>
    <t>03.518.732/0038-58</t>
  </si>
  <si>
    <t>AV DR CASSIO PASCHOAL PADOVANI, 420/450</t>
  </si>
  <si>
    <t>MORUMBI</t>
  </si>
  <si>
    <t>MARCOS ANTONIO BERLOFA</t>
  </si>
  <si>
    <t>19 3429-0535</t>
  </si>
  <si>
    <t>marcosberlofa@hyundai-motor.com.br</t>
  </si>
  <si>
    <t xml:space="preserve">HY CAMPO GRANDE </t>
  </si>
  <si>
    <t>03.518.732/0039-39</t>
  </si>
  <si>
    <t>AV AFONSO PENA, 5713</t>
  </si>
  <si>
    <t>CHAC CACHOEIRA II</t>
  </si>
  <si>
    <t>MS</t>
  </si>
  <si>
    <t>MARCELO SGUISSARDI RAGNINI</t>
  </si>
  <si>
    <t>67 3322-2928</t>
  </si>
  <si>
    <t>marcelo.sguissardi@caoa.com.br</t>
  </si>
  <si>
    <t>HY SÃO JOSÉ DO RIO PRETO</t>
  </si>
  <si>
    <t>03.518.732/0051-25</t>
  </si>
  <si>
    <t>AV PRES JUSCELINO KUBITSCHEK DE OLIVEIRA, 980</t>
  </si>
  <si>
    <t>JD PANORAMA</t>
  </si>
  <si>
    <t xml:space="preserve">EVANDRO JORGE CATAN </t>
  </si>
  <si>
    <t>17 2138-8316</t>
  </si>
  <si>
    <t>evandro.catan@caoa.com.br</t>
  </si>
  <si>
    <t xml:space="preserve">HY SANTA MARIA </t>
  </si>
  <si>
    <t>03.518.732/0053-97</t>
  </si>
  <si>
    <t xml:space="preserve">AV HELVIO BASSO, 1265 </t>
  </si>
  <si>
    <t>MEDIANEIRA</t>
  </si>
  <si>
    <t>EVERTON AUGUSTI BONINI</t>
  </si>
  <si>
    <t>55 3027-9722</t>
  </si>
  <si>
    <t>evertonb@caoa.com.br</t>
  </si>
  <si>
    <t xml:space="preserve">HY PASSO FUNDO II </t>
  </si>
  <si>
    <t>03.518.732/0061-05</t>
  </si>
  <si>
    <t xml:space="preserve">AV BRASIL OESTE, 20 </t>
  </si>
  <si>
    <t>SÃO MIGUEL</t>
  </si>
  <si>
    <t>MARCIO LUIS DE OLIVEIRA</t>
  </si>
  <si>
    <t>54 3046-9623</t>
  </si>
  <si>
    <t>marcio.oliveira@caoa.com.br</t>
  </si>
  <si>
    <t xml:space="preserve">HY PARALELA  </t>
  </si>
  <si>
    <t>03.518.732/0063-69</t>
  </si>
  <si>
    <t>AV LUIZ VIANA FILHO, 7851</t>
  </si>
  <si>
    <t>PARALELA</t>
  </si>
  <si>
    <t>BA</t>
  </si>
  <si>
    <t>ANTONIO CARLOS HUGHES VIEIRA</t>
  </si>
  <si>
    <t>71 3418-3165</t>
  </si>
  <si>
    <t>antonio.vieira@caoa.com.br</t>
  </si>
  <si>
    <t xml:space="preserve">HY JABOATÃO  </t>
  </si>
  <si>
    <t>03.518.732/0066-01</t>
  </si>
  <si>
    <t>AV BERNARDO VIEIRA DE MELO, 1982</t>
  </si>
  <si>
    <t>PIEDADE</t>
  </si>
  <si>
    <t>PE</t>
  </si>
  <si>
    <t xml:space="preserve">CARLOS CEZAR SOARES NASCIMENTO </t>
  </si>
  <si>
    <t>81 3093-9478</t>
  </si>
  <si>
    <t>carlos.nascimento@caoa.com.br</t>
  </si>
  <si>
    <t>HY BRASILIA S.I.A</t>
  </si>
  <si>
    <t>03.518.732/0069-54</t>
  </si>
  <si>
    <t>S.I.A TRECHO 04 LOTES 300 A 340</t>
  </si>
  <si>
    <t>ZONA INDUSTRIAL</t>
  </si>
  <si>
    <t>DF</t>
  </si>
  <si>
    <t>LUIZ AUGUSTO CASTRO DE MACEDO FILHO</t>
  </si>
  <si>
    <t>61 3709-0091</t>
  </si>
  <si>
    <t>luiz.macedo@caoa.com.br</t>
  </si>
  <si>
    <t xml:space="preserve">HY RIBEIRÃO PRETO FIUSA </t>
  </si>
  <si>
    <t>03.518.732/0074-11</t>
  </si>
  <si>
    <t>AV WLADIMIR MEIRELLES FERREIRA, 1695</t>
  </si>
  <si>
    <t>JD BOTÂNICO</t>
  </si>
  <si>
    <t>RICARDO RODRIGUES CORREDATO</t>
  </si>
  <si>
    <t>16 3913-9463</t>
  </si>
  <si>
    <t>ricardo.corredato@caoa.com.br</t>
  </si>
  <si>
    <t xml:space="preserve">HY LONDRINA </t>
  </si>
  <si>
    <t>03.518.732/0077-64</t>
  </si>
  <si>
    <t>AV BRASILIA, 2700</t>
  </si>
  <si>
    <t>NS SR DO DESTERRO</t>
  </si>
  <si>
    <t>PR</t>
  </si>
  <si>
    <t>CLEBERSON VIEIRA QUILES</t>
  </si>
  <si>
    <t>43 3027-9601</t>
  </si>
  <si>
    <t>cleberson.quiles@caoa.com.br</t>
  </si>
  <si>
    <t>HY POA CEARA</t>
  </si>
  <si>
    <t>03.518.732/0090-31</t>
  </si>
  <si>
    <t>AV CEARÁ, 555</t>
  </si>
  <si>
    <t>SÃO JOÃO</t>
  </si>
  <si>
    <t>ROGERIO DE OLIVEIRA CAMPOS</t>
  </si>
  <si>
    <t>51 3017-0831</t>
  </si>
  <si>
    <t>rogerio.campos@caoa.com.br</t>
  </si>
  <si>
    <t>HY BELÉM</t>
  </si>
  <si>
    <t>03.518.732/0101-29</t>
  </si>
  <si>
    <t>RUA MUNICIPALIDADE, 492</t>
  </si>
  <si>
    <t>REDUTO</t>
  </si>
  <si>
    <t>PA</t>
  </si>
  <si>
    <t>MARIA DÉBORA LAVOR ROLIM (INTERINO)</t>
  </si>
  <si>
    <t>91 3323-4027</t>
  </si>
  <si>
    <t>debora.rolim@caoa.com.br</t>
  </si>
  <si>
    <t>HY GOIANIA MUTIRÃO</t>
  </si>
  <si>
    <t>03.518.732/0106-33</t>
  </si>
  <si>
    <t>AV MUTIRÃO QD. 65 LOTE 7/24</t>
  </si>
  <si>
    <t>SETOR BUENO</t>
  </si>
  <si>
    <t>GO</t>
  </si>
  <si>
    <t>MICHEL ALESSANDRO PASTORELLI</t>
  </si>
  <si>
    <t>62 3921-8406</t>
  </si>
  <si>
    <t>michel.pastorelli@caoa.com.br</t>
  </si>
  <si>
    <t>HY CAXIAS DO SUL</t>
  </si>
  <si>
    <t>03.518.732/0161-60</t>
  </si>
  <si>
    <t>AV RUBEM BENTO ALVES, 820</t>
  </si>
  <si>
    <t>SAGRADA FAMILIA</t>
  </si>
  <si>
    <t>LUIS REINALDO WOLFF</t>
  </si>
  <si>
    <t>54 3013-8833</t>
  </si>
  <si>
    <t>luciano.dasilva@caoa.com.br</t>
  </si>
  <si>
    <t>HY TIJUCA / HADDOCK</t>
  </si>
  <si>
    <t>03.518.732/0177-27</t>
  </si>
  <si>
    <t>RUA HADDOCK LOBO, 269</t>
  </si>
  <si>
    <t>TIJUCA</t>
  </si>
  <si>
    <t>RJ</t>
  </si>
  <si>
    <t xml:space="preserve">MARCUS VINICIUS PEREIRA </t>
  </si>
  <si>
    <t>21 3539-8704</t>
  </si>
  <si>
    <t>marcus.pereira@caoa.com.br</t>
  </si>
  <si>
    <t xml:space="preserve">HY CURITIBA </t>
  </si>
  <si>
    <t>03.518.732/0180-22</t>
  </si>
  <si>
    <t>AV GENERAL MARIO TOURINHO, 1599</t>
  </si>
  <si>
    <t>CAMPINAS DO  SIQUEIRA</t>
  </si>
  <si>
    <t>RODRIGO NOGUEIRA LEITE</t>
  </si>
  <si>
    <t>41 3152-5400</t>
  </si>
  <si>
    <t>rodrigo.leite@caoa.com.br</t>
  </si>
  <si>
    <t>HY NATAL 3</t>
  </si>
  <si>
    <t>03.518.732/0184-56</t>
  </si>
  <si>
    <t>AV SENADOR SALGADO FILHO, 3839</t>
  </si>
  <si>
    <t>MACIO</t>
  </si>
  <si>
    <t>RN</t>
  </si>
  <si>
    <t>VALDEMAR SOARES ROSAS</t>
  </si>
  <si>
    <t>84 3026-6459</t>
  </si>
  <si>
    <t>servicosnatal@hyundai-motor.com.br</t>
  </si>
  <si>
    <t xml:space="preserve">HY ASA NORTE </t>
  </si>
  <si>
    <t>03.518.732/0191-85</t>
  </si>
  <si>
    <t xml:space="preserve">SEPN QUADRA 505 BLOCO C LOTE 3 </t>
  </si>
  <si>
    <t>ASA NORTE</t>
  </si>
  <si>
    <t>ROBERT LUIZ CARVALHO RODRIGUES</t>
  </si>
  <si>
    <t>61 3878-6023</t>
  </si>
  <si>
    <t>robertluiz@caoa.com.br</t>
  </si>
  <si>
    <t>HB IPIRANGA</t>
  </si>
  <si>
    <t>CAOA MOTOR DO BRASIL LTDA</t>
  </si>
  <si>
    <t>16.794.464/0011-29</t>
  </si>
  <si>
    <t xml:space="preserve">AV DR RICARDO JAFET, 1209 </t>
  </si>
  <si>
    <t>IPIRANGA</t>
  </si>
  <si>
    <t>JOÃO PALADINO JUNIOR</t>
  </si>
  <si>
    <t>11 2271-0729</t>
  </si>
  <si>
    <t>paladino@hyundai-motor.com.br</t>
  </si>
  <si>
    <t>HB ITÚ</t>
  </si>
  <si>
    <t>16.794.464/0023-62</t>
  </si>
  <si>
    <t xml:space="preserve">RUA PAULO VI, S/N LT 57 A 64 </t>
  </si>
  <si>
    <t>JD PAINEIRAS</t>
  </si>
  <si>
    <t xml:space="preserve">SAMARA MARIANO V. AMARAL </t>
  </si>
  <si>
    <t xml:space="preserve">11 4022-9772 </t>
  </si>
  <si>
    <t>samara.amaral@caoa.com.br</t>
  </si>
  <si>
    <t>HB INTENDENTE MAGALHÃES</t>
  </si>
  <si>
    <t>16.794.464/0038-49</t>
  </si>
  <si>
    <t>ESTRADA INTENDENTE MAGALHAES, 296 A 302</t>
  </si>
  <si>
    <t>MADUREIRA</t>
  </si>
  <si>
    <t>LUIS FELIPE DELGADO MARCONI</t>
  </si>
  <si>
    <t>21 2042-1900</t>
  </si>
  <si>
    <t>luiz.marconi@caoa.com.br</t>
  </si>
  <si>
    <t xml:space="preserve">HB SANTOS DUMONT - FORTALEZA </t>
  </si>
  <si>
    <t>16.794.464/0047-30</t>
  </si>
  <si>
    <t>AV SANTOS DUMONT, 6701</t>
  </si>
  <si>
    <t>PAPICU</t>
  </si>
  <si>
    <t>CE</t>
  </si>
  <si>
    <t>FRANCISCO MARCONI DE MEDEIROS</t>
  </si>
  <si>
    <t xml:space="preserve">85 4042-0900 </t>
  </si>
  <si>
    <t>francisco.medeiros@caoa.com.br</t>
  </si>
  <si>
    <t xml:space="preserve">HY BARRA II </t>
  </si>
  <si>
    <t>16.794.464/0049-00</t>
  </si>
  <si>
    <t>AV DAS AMERICAS, 2091</t>
  </si>
  <si>
    <t>BARRA DA TIJUCA</t>
  </si>
  <si>
    <t>ANDRÉ LUIZ FERREIRA GOMES</t>
  </si>
  <si>
    <t>21 3578-4105</t>
  </si>
  <si>
    <t>andre.ferreira@caoa.com.br</t>
  </si>
  <si>
    <t xml:space="preserve">FORD ANHANGUERA </t>
  </si>
  <si>
    <t>ELIVEL AUTOMOTORES LTDA</t>
  </si>
  <si>
    <t>54.820.774/0001-98</t>
  </si>
  <si>
    <t>AV JORNALISTA PAULO ZING, 314</t>
  </si>
  <si>
    <t>JD. JARAGUÁ</t>
  </si>
  <si>
    <t>DANILO TIROLO (interino?)</t>
  </si>
  <si>
    <t>11 3699-8026</t>
  </si>
  <si>
    <t>danilo.tirolo@caoa.com.br</t>
  </si>
  <si>
    <t xml:space="preserve">FORD MORATO </t>
  </si>
  <si>
    <t>54.820.774/0005-11</t>
  </si>
  <si>
    <t xml:space="preserve">AV PROF FRANCISCO MORATO, 5825 </t>
  </si>
  <si>
    <t>VILA SONIA</t>
  </si>
  <si>
    <t>ANDRÉ CARLOS SOMENEK</t>
  </si>
  <si>
    <t>11 3749-4438</t>
  </si>
  <si>
    <t>andre.somenek@caoa.com.br</t>
  </si>
  <si>
    <t>FORD OSASCO</t>
  </si>
  <si>
    <t>54.820.774/0007-83</t>
  </si>
  <si>
    <t>AV DOS AUTONOMISTAS, 1737</t>
  </si>
  <si>
    <t>VILA YARA</t>
  </si>
  <si>
    <t>DANILO TIROLO</t>
  </si>
  <si>
    <t>FORD JOAO DIAS</t>
  </si>
  <si>
    <t>54.820.774/0010-89</t>
  </si>
  <si>
    <t>AV JOAO DIAS, 2207</t>
  </si>
  <si>
    <t>SANTO AMARO</t>
  </si>
  <si>
    <t>ALEXANDRA ATAIDES DE OLIVEIRA PEREIRA</t>
  </si>
  <si>
    <t>11 5643-3614</t>
  </si>
  <si>
    <t>alexandra@caoa.com.br</t>
  </si>
  <si>
    <t xml:space="preserve">FORD JABAQUARA </t>
  </si>
  <si>
    <t>54.820.774/0013-21</t>
  </si>
  <si>
    <t>AV JABAQUARA, 2207</t>
  </si>
  <si>
    <t>JABAQUARA</t>
  </si>
  <si>
    <t>RICARDO ALBUQUERQUE</t>
  </si>
  <si>
    <t>11 5593-0077</t>
  </si>
  <si>
    <t>ricardo.albuquerque@caoa.com.br</t>
  </si>
  <si>
    <t>HY JOÃO PESSOA</t>
  </si>
  <si>
    <t>03.518.732/0058-00</t>
  </si>
  <si>
    <t xml:space="preserve">AV EPITÁCIO PESSOA, 2669 </t>
  </si>
  <si>
    <t>ESTADOS</t>
  </si>
  <si>
    <t>PB</t>
  </si>
  <si>
    <t>JOSE RICARDO CORDEIRO TRAJANO</t>
  </si>
  <si>
    <t>83 3041-8243</t>
  </si>
  <si>
    <t>caoajoaopessoa@hyundai-motor.com.br</t>
  </si>
  <si>
    <t>HB CAMPINA GRANDE</t>
  </si>
  <si>
    <t>16.794.464/0028-77</t>
  </si>
  <si>
    <t>AV PREF SEVERINO BEZERRA CABRAL, 230 SETOR 2</t>
  </si>
  <si>
    <t>CATOLÉ</t>
  </si>
  <si>
    <t>GILIANE FREIRE E SILVA</t>
  </si>
  <si>
    <t>83 3182-1013</t>
  </si>
  <si>
    <t>giliane.freire@caoa.com.br</t>
  </si>
  <si>
    <t>HB SANTOS</t>
  </si>
  <si>
    <t>16.794.464/0037-68</t>
  </si>
  <si>
    <t xml:space="preserve">AV CONSELHEIRO NEBIAS, 650 </t>
  </si>
  <si>
    <t>BOQUEIRÃO</t>
  </si>
  <si>
    <t>ALUISIO ANTONIO DE ALMEIDA JUNIOR</t>
  </si>
  <si>
    <t>13 4042-1525</t>
  </si>
  <si>
    <t>aluisio.almeida@caoa.com.br</t>
  </si>
  <si>
    <t>HB SÃO JOSE DOS PINHAIS</t>
  </si>
  <si>
    <t>16.794.464/0042-25</t>
  </si>
  <si>
    <t>AV DAS TORRES, 1773</t>
  </si>
  <si>
    <t>SÃO CRISTOVÃO</t>
  </si>
  <si>
    <t>AUREO DE OLIVEIRA DIAS</t>
  </si>
  <si>
    <t xml:space="preserve">41 3081-1870 - </t>
  </si>
  <si>
    <t>aureo.dias@caoa.com.br</t>
  </si>
  <si>
    <t xml:space="preserve">HY PERDIZES </t>
  </si>
  <si>
    <t>03.518.732/0124-15</t>
  </si>
  <si>
    <t>AV SUMARÉ, 1221</t>
  </si>
  <si>
    <t>PERDIZES</t>
  </si>
  <si>
    <t>SERGIO ROBERTO ZERMO</t>
  </si>
  <si>
    <t>11 3803-5937</t>
  </si>
  <si>
    <t>sergio.zermo@caoa.com.br</t>
  </si>
  <si>
    <t>HB SÃO BERNARDO</t>
  </si>
  <si>
    <t>16.794.464/0004-08</t>
  </si>
  <si>
    <t xml:space="preserve">AV PEREIRA BARRETO, 1379 </t>
  </si>
  <si>
    <t>VILA BAETA NEVES</t>
  </si>
  <si>
    <t>PAULO SERGIO BOTIJELI (INTERINO)</t>
  </si>
  <si>
    <t xml:space="preserve">11 4122-8273 </t>
  </si>
  <si>
    <t>paulo.botijeli@caoa.com.br</t>
  </si>
  <si>
    <t xml:space="preserve">FORD VEPEL VEÍCULOS </t>
  </si>
  <si>
    <t>VEPEL VEÍCULOS E PEÇAS LTDA</t>
  </si>
  <si>
    <t>08.709.578/0001-23</t>
  </si>
  <si>
    <t>AV PREFEITO SEVERINO BEZERRA CABRAL, 330</t>
  </si>
  <si>
    <t>JOSE PINHEIRO</t>
  </si>
  <si>
    <t>Lindoerique Silva batista</t>
  </si>
  <si>
    <t>83 2101-6036</t>
  </si>
  <si>
    <t>vepelpecas@caoa.com.br</t>
  </si>
  <si>
    <t xml:space="preserve">HY MARINGÁ </t>
  </si>
  <si>
    <t>03.518.732/0185-37</t>
  </si>
  <si>
    <t>AV COLOMBO, 2045</t>
  </si>
  <si>
    <t>VILA NOVA</t>
  </si>
  <si>
    <t>ALEXANDRE ELIZEU DE ALMEIDA</t>
  </si>
  <si>
    <t>44 4052-9777</t>
  </si>
  <si>
    <t>alexandre.almeida@caoa.com.br</t>
  </si>
  <si>
    <t xml:space="preserve">HB ITUPAVA </t>
  </si>
  <si>
    <t>16.794.464/0044-97</t>
  </si>
  <si>
    <t>RUA ITUPAVA, 910</t>
  </si>
  <si>
    <t>ALTO DA RUA XV</t>
  </si>
  <si>
    <t>EDSON FERNANDO DA COSTA</t>
  </si>
  <si>
    <t>41 3091-2000</t>
  </si>
  <si>
    <t>edson.costa@caoa.com.br</t>
  </si>
  <si>
    <t>HB NOVO MUNDO</t>
  </si>
  <si>
    <t>16.794.464/0043-06</t>
  </si>
  <si>
    <t>RUA ANTONIO GASPARIN, 5489</t>
  </si>
  <si>
    <t>NOVO MUNDO</t>
  </si>
  <si>
    <t xml:space="preserve">41 3316-0100 </t>
  </si>
  <si>
    <t xml:space="preserve">HB CAXIAS DO SUL </t>
  </si>
  <si>
    <t>16.794.464/0019-86</t>
  </si>
  <si>
    <t>AV RUBEM BENTO ALVES, 2353</t>
  </si>
  <si>
    <t>UNIVERSITÁRIO</t>
  </si>
  <si>
    <t>LUCIANO DA SILVA</t>
  </si>
  <si>
    <t>54 3021-3030</t>
  </si>
  <si>
    <t xml:space="preserve">HB PRESIDENTE PRUDENTE </t>
  </si>
  <si>
    <t>16.794.464/0021-09</t>
  </si>
  <si>
    <t>AV MANOEL GOULART, 3840</t>
  </si>
  <si>
    <t>JD DAS ROSAS</t>
  </si>
  <si>
    <t>MÁRIO JUNIOR SOUZA DE AZEVEDO</t>
  </si>
  <si>
    <t>18 3904-8930</t>
  </si>
  <si>
    <t>mario.junior@caoa.com.br</t>
  </si>
  <si>
    <t xml:space="preserve">HB ITAÚNA </t>
  </si>
  <si>
    <t>16.794.464/0025-24</t>
  </si>
  <si>
    <t>AV DAS AMÉRICAS, 1 2100</t>
  </si>
  <si>
    <t>MARCUS MUSSI GAZOLLA</t>
  </si>
  <si>
    <t>21 3572-9252</t>
  </si>
  <si>
    <t>marcus.gazolla@caoa.com.br</t>
  </si>
  <si>
    <t xml:space="preserve">SUBARU MORUMBI </t>
  </si>
  <si>
    <t>S'MOTORS COM DE IMP E EXP LTDA</t>
  </si>
  <si>
    <t>00.944.145/0025-18</t>
  </si>
  <si>
    <t>AV MORUMBI, 8440</t>
  </si>
  <si>
    <t>S AMARO</t>
  </si>
  <si>
    <t>DANILO PEREIRA DE AGUIAR</t>
  </si>
  <si>
    <t>5090-0842 OU 5090-0821</t>
  </si>
  <si>
    <t>danilo.aguiar@subaru.com.br</t>
  </si>
  <si>
    <t>SUBARU EDU CHAVES</t>
  </si>
  <si>
    <t>00.944.145/0018-99</t>
  </si>
  <si>
    <t>RUA EDU CHAVES, 390</t>
  </si>
  <si>
    <t>SÃO JOAO</t>
  </si>
  <si>
    <t>CLAUDIA BERTOTTO</t>
  </si>
  <si>
    <t xml:space="preserve">51 3021-4564 </t>
  </si>
  <si>
    <t>claudia.bertotto@caoa.com.br</t>
  </si>
  <si>
    <t xml:space="preserve">FORD PRAIA GRANDE </t>
  </si>
  <si>
    <t>54.820.774/0018-36</t>
  </si>
  <si>
    <t>AV PRESIDENTE KENNEDY, 3086 - QUADRA 02</t>
  </si>
  <si>
    <t>CAMPO DA AVIAÇÃO</t>
  </si>
  <si>
    <t>MAURO SOARES</t>
  </si>
  <si>
    <t>13 3596-9110</t>
  </si>
  <si>
    <t>mauro.ssoares@caoa.com.br</t>
  </si>
  <si>
    <t>HY BARRA I</t>
  </si>
  <si>
    <t>03.518.732/0068-73</t>
  </si>
  <si>
    <t>AV DAS AMERICAS, 4541</t>
  </si>
  <si>
    <t>EGLAYR APARECIDO GOMES PONTARA</t>
  </si>
  <si>
    <t>21 3541-5414</t>
  </si>
  <si>
    <t>eglayr.pontara@caoa.com.br</t>
  </si>
  <si>
    <t xml:space="preserve">HY CUIABÁ </t>
  </si>
  <si>
    <t>03.518.732/0062-88</t>
  </si>
  <si>
    <t>AV FERNANDO CORREA DA COSTA, 1751</t>
  </si>
  <si>
    <t>JD DAS AMERICAS</t>
  </si>
  <si>
    <t>MT</t>
  </si>
  <si>
    <t>LEUNI PINTO DE AZEVEDO</t>
  </si>
  <si>
    <t>65 2136-0843</t>
  </si>
  <si>
    <t>leuni.azevedo@caoa.com.br</t>
  </si>
  <si>
    <t xml:space="preserve">HY TERESINA </t>
  </si>
  <si>
    <t>03.518.732/0148-92</t>
  </si>
  <si>
    <t xml:space="preserve">AV JOÃO XXIII, 1445 </t>
  </si>
  <si>
    <t>JOQUEI CLUBE</t>
  </si>
  <si>
    <t>PI</t>
  </si>
  <si>
    <t>JOSE MAIZO PASSOS BRITO</t>
  </si>
  <si>
    <t xml:space="preserve">86 3194-4013 </t>
  </si>
  <si>
    <t>jose.brito@caoa.com.br</t>
  </si>
  <si>
    <t>SUBARU BH/ HY Importados Estoril</t>
  </si>
  <si>
    <t>00.944.145/0026-07</t>
  </si>
  <si>
    <t>BARAO HOMEM DE MELO, 3300</t>
  </si>
  <si>
    <t>ESTORIL</t>
  </si>
  <si>
    <t>MG</t>
  </si>
  <si>
    <t>ISAIAS COSTA JORGE</t>
  </si>
  <si>
    <t xml:space="preserve">31 4042-8210 </t>
  </si>
  <si>
    <t>isaias.jorge@caoa.com.br</t>
  </si>
  <si>
    <t xml:space="preserve">HY BLUMENAU </t>
  </si>
  <si>
    <t>03.518.732/0097-08</t>
  </si>
  <si>
    <t>RUA DOIS DE SETEMBRO, 420</t>
  </si>
  <si>
    <t>ITOUPAVA NORTE</t>
  </si>
  <si>
    <t>SC</t>
  </si>
  <si>
    <t>PAULO LEONARDO VOLTOLINI</t>
  </si>
  <si>
    <t>47 3039-3333</t>
  </si>
  <si>
    <t>paulo.voltolini@caoa.com.br</t>
  </si>
  <si>
    <t>FORD VILA MARIANA</t>
  </si>
  <si>
    <t>54.820.774/0014-02</t>
  </si>
  <si>
    <t>PRAÇA DR TEODORO DE CARVALHO, 38</t>
  </si>
  <si>
    <t>VILA MARIANA</t>
  </si>
  <si>
    <t>EDUARDO SOARES DOS SANTOS</t>
  </si>
  <si>
    <t>11 5087-1108</t>
  </si>
  <si>
    <t>eduardo.soares@caoa.com.br</t>
  </si>
  <si>
    <t>HB NAÇÕES UNIDAS</t>
  </si>
  <si>
    <t>16.794.464/0001-57</t>
  </si>
  <si>
    <t>AV DAS NAÇÕES UNIDAS, 23293 / PRÉDIO 1</t>
  </si>
  <si>
    <t>JURUBATUBA</t>
  </si>
  <si>
    <t>SUELEN DA SILVA NASCIMENTO</t>
  </si>
  <si>
    <t xml:space="preserve">11 5698-3898 </t>
  </si>
  <si>
    <t>suelensilva@hyundai-motor.com.br</t>
  </si>
  <si>
    <t>HB S. JOSÉ DOS CAMPOS</t>
  </si>
  <si>
    <t>16.794.464/0002-38</t>
  </si>
  <si>
    <t xml:space="preserve">AV ENG FRANCISCO JOSÉ LONGO, 201 </t>
  </si>
  <si>
    <t>JD SÃO DIMAS</t>
  </si>
  <si>
    <t>SERGIO THOMAZ</t>
  </si>
  <si>
    <t>12 3904-0647</t>
  </si>
  <si>
    <t>sergio.thomaz@caoa.com.br</t>
  </si>
  <si>
    <t xml:space="preserve">HY BERRINI </t>
  </si>
  <si>
    <t xml:space="preserve"> 03.518.732/0036-96</t>
  </si>
  <si>
    <t>AV MORUMBI, 7554</t>
  </si>
  <si>
    <t>VILA CORDEIRO</t>
  </si>
  <si>
    <t xml:space="preserve">RODRIGO GARCIA </t>
  </si>
  <si>
    <t>11 5501-8008</t>
  </si>
  <si>
    <t>rodrigogarcia@caoa.com.br</t>
  </si>
  <si>
    <t>CODIGO_TICKET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</si>
</sst>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0" fillId="3" borderId="0" xfId="0" applyFill="1"/>
    <xf numFmtId="0" fontId="3" fillId="4" borderId="1" xfId="0" applyFont="1" applyFill="1" applyBorder="1"/>
    <xf numFmtId="0" fontId="0" fillId="4" borderId="0" xfId="0" applyFill="1"/>
    <xf numFmtId="0" fontId="4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tabSelected="1" topLeftCell="A37" workbookViewId="0">
      <selection activeCell="E58" sqref="E58"/>
    </sheetView>
  </sheetViews>
  <sheetFormatPr defaultRowHeight="15" x14ac:dyDescent="0.25"/>
  <cols>
    <col min="1" max="1" width="16.5703125" bestFit="1" customWidth="1"/>
    <col min="2" max="2" width="28.5703125" bestFit="1" customWidth="1"/>
    <col min="3" max="3" width="28.7109375" bestFit="1" customWidth="1"/>
    <col min="4" max="4" width="18.28515625" bestFit="1" customWidth="1"/>
    <col min="5" max="5" width="40.28515625" bestFit="1" customWidth="1"/>
    <col min="6" max="6" width="20.42578125" bestFit="1" customWidth="1"/>
    <col min="7" max="7" width="23.5703125" bestFit="1" customWidth="1"/>
    <col min="8" max="8" width="7.140625" bestFit="1" customWidth="1"/>
    <col min="9" max="9" width="34.140625" bestFit="1" customWidth="1"/>
    <col min="10" max="10" width="21.85546875" bestFit="1" customWidth="1"/>
    <col min="11" max="11" width="34.140625" bestFit="1" customWidth="1"/>
  </cols>
  <sheetData>
    <row r="1" spans="1:11" x14ac:dyDescent="0.25">
      <c r="A1" s="1" t="s">
        <v>459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4" customFormat="1" x14ac:dyDescent="0.25">
      <c r="A2" s="3">
        <v>11373739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88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s="4" customFormat="1" x14ac:dyDescent="0.25">
      <c r="A3" s="3">
        <v>11370616</v>
      </c>
      <c r="B3" s="3" t="s">
        <v>19</v>
      </c>
      <c r="C3" s="3" t="s">
        <v>11</v>
      </c>
      <c r="D3" s="3" t="s">
        <v>20</v>
      </c>
      <c r="E3" s="3" t="s">
        <v>21</v>
      </c>
      <c r="F3" s="3" t="s">
        <v>22</v>
      </c>
      <c r="G3" s="3">
        <v>104</v>
      </c>
      <c r="H3" s="3" t="s">
        <v>15</v>
      </c>
      <c r="I3" s="3" t="s">
        <v>23</v>
      </c>
      <c r="J3" s="3" t="s">
        <v>24</v>
      </c>
      <c r="K3" s="3" t="s">
        <v>25</v>
      </c>
    </row>
    <row r="4" spans="1:11" s="4" customFormat="1" x14ac:dyDescent="0.25">
      <c r="A4" s="3">
        <v>11371000</v>
      </c>
      <c r="B4" s="3" t="s">
        <v>26</v>
      </c>
      <c r="C4" s="3" t="s">
        <v>11</v>
      </c>
      <c r="D4" s="3" t="s">
        <v>27</v>
      </c>
      <c r="E4" s="3" t="s">
        <v>28</v>
      </c>
      <c r="F4" s="3" t="s">
        <v>29</v>
      </c>
      <c r="G4" s="3">
        <v>105</v>
      </c>
      <c r="H4" s="3" t="s">
        <v>15</v>
      </c>
      <c r="I4" s="3" t="s">
        <v>30</v>
      </c>
      <c r="J4" s="3" t="s">
        <v>31</v>
      </c>
      <c r="K4" s="3" t="s">
        <v>32</v>
      </c>
    </row>
    <row r="5" spans="1:11" s="6" customFormat="1" x14ac:dyDescent="0.25">
      <c r="A5" s="5">
        <v>11371361</v>
      </c>
      <c r="B5" s="5" t="s">
        <v>33</v>
      </c>
      <c r="C5" s="5" t="s">
        <v>11</v>
      </c>
      <c r="D5" s="5" t="s">
        <v>34</v>
      </c>
      <c r="E5" s="5" t="s">
        <v>35</v>
      </c>
      <c r="F5" s="5" t="s">
        <v>36</v>
      </c>
      <c r="G5" s="5">
        <v>132</v>
      </c>
      <c r="H5" s="5" t="s">
        <v>15</v>
      </c>
      <c r="I5" s="5" t="s">
        <v>37</v>
      </c>
      <c r="J5" s="5" t="s">
        <v>38</v>
      </c>
      <c r="K5" s="5" t="s">
        <v>39</v>
      </c>
    </row>
    <row r="6" spans="1:11" s="6" customFormat="1" x14ac:dyDescent="0.25">
      <c r="A6" s="5">
        <v>11199135</v>
      </c>
      <c r="B6" s="5" t="s">
        <v>40</v>
      </c>
      <c r="C6" s="5" t="s">
        <v>11</v>
      </c>
      <c r="D6" s="5" t="s">
        <v>41</v>
      </c>
      <c r="E6" s="5" t="s">
        <v>42</v>
      </c>
      <c r="F6" s="5" t="s">
        <v>43</v>
      </c>
      <c r="G6" s="5">
        <v>455</v>
      </c>
      <c r="H6" s="5" t="s">
        <v>15</v>
      </c>
      <c r="I6" s="5" t="s">
        <v>44</v>
      </c>
      <c r="J6" s="5" t="s">
        <v>45</v>
      </c>
      <c r="K6" s="5" t="s">
        <v>46</v>
      </c>
    </row>
    <row r="7" spans="1:11" s="6" customFormat="1" x14ac:dyDescent="0.25">
      <c r="A7" s="5">
        <v>11370519</v>
      </c>
      <c r="B7" s="5" t="s">
        <v>47</v>
      </c>
      <c r="C7" s="5" t="s">
        <v>11</v>
      </c>
      <c r="D7" s="5" t="s">
        <v>48</v>
      </c>
      <c r="E7" s="5" t="s">
        <v>49</v>
      </c>
      <c r="F7" s="5" t="s">
        <v>50</v>
      </c>
      <c r="G7" s="5">
        <v>18820</v>
      </c>
      <c r="H7" s="5" t="s">
        <v>15</v>
      </c>
      <c r="I7" s="5" t="s">
        <v>51</v>
      </c>
      <c r="J7" s="5" t="s">
        <v>52</v>
      </c>
      <c r="K7" s="5" t="s">
        <v>53</v>
      </c>
    </row>
    <row r="8" spans="1:11" s="4" customFormat="1" x14ac:dyDescent="0.25">
      <c r="A8" s="3">
        <v>11373127</v>
      </c>
      <c r="B8" s="3" t="s">
        <v>54</v>
      </c>
      <c r="C8" s="3" t="s">
        <v>11</v>
      </c>
      <c r="D8" s="3" t="s">
        <v>55</v>
      </c>
      <c r="E8" s="3" t="s">
        <v>56</v>
      </c>
      <c r="F8" s="3" t="s">
        <v>57</v>
      </c>
      <c r="G8" s="3">
        <v>88</v>
      </c>
      <c r="H8" s="3" t="s">
        <v>15</v>
      </c>
      <c r="I8" s="3" t="s">
        <v>58</v>
      </c>
      <c r="J8" s="3" t="s">
        <v>59</v>
      </c>
      <c r="K8" s="3" t="s">
        <v>60</v>
      </c>
    </row>
    <row r="9" spans="1:11" s="4" customFormat="1" x14ac:dyDescent="0.25">
      <c r="A9" s="3">
        <v>11371302</v>
      </c>
      <c r="B9" s="3" t="s">
        <v>61</v>
      </c>
      <c r="C9" s="3" t="s">
        <v>11</v>
      </c>
      <c r="D9" s="3" t="s">
        <v>62</v>
      </c>
      <c r="E9" s="3" t="s">
        <v>63</v>
      </c>
      <c r="F9" s="3" t="s">
        <v>64</v>
      </c>
      <c r="G9" s="3">
        <v>88</v>
      </c>
      <c r="H9" s="3" t="s">
        <v>15</v>
      </c>
      <c r="I9" s="3" t="s">
        <v>65</v>
      </c>
      <c r="J9" s="3" t="s">
        <v>66</v>
      </c>
      <c r="K9" s="3" t="s">
        <v>67</v>
      </c>
    </row>
    <row r="10" spans="1:11" s="6" customFormat="1" x14ac:dyDescent="0.25">
      <c r="A10" s="5">
        <v>11494013</v>
      </c>
      <c r="B10" s="5" t="s">
        <v>68</v>
      </c>
      <c r="C10" s="5" t="s">
        <v>11</v>
      </c>
      <c r="D10" s="5" t="s">
        <v>69</v>
      </c>
      <c r="E10" s="5" t="s">
        <v>70</v>
      </c>
      <c r="F10" s="5" t="s">
        <v>71</v>
      </c>
      <c r="G10" s="5">
        <v>443</v>
      </c>
      <c r="H10" s="5" t="s">
        <v>72</v>
      </c>
      <c r="I10" s="5" t="s">
        <v>73</v>
      </c>
      <c r="J10" s="5" t="s">
        <v>74</v>
      </c>
      <c r="K10" s="5" t="s">
        <v>75</v>
      </c>
    </row>
    <row r="11" spans="1:11" s="4" customFormat="1" x14ac:dyDescent="0.25">
      <c r="A11" s="3">
        <v>11370721</v>
      </c>
      <c r="B11" s="3" t="s">
        <v>76</v>
      </c>
      <c r="C11" s="3" t="s">
        <v>11</v>
      </c>
      <c r="D11" s="3" t="s">
        <v>77</v>
      </c>
      <c r="E11" s="3" t="s">
        <v>78</v>
      </c>
      <c r="F11" s="3" t="s">
        <v>79</v>
      </c>
      <c r="G11" s="3">
        <v>74</v>
      </c>
      <c r="H11" s="3" t="s">
        <v>15</v>
      </c>
      <c r="I11" s="3" t="s">
        <v>80</v>
      </c>
      <c r="J11" s="3" t="s">
        <v>81</v>
      </c>
      <c r="K11" s="3" t="s">
        <v>82</v>
      </c>
    </row>
    <row r="12" spans="1:11" s="6" customFormat="1" x14ac:dyDescent="0.25">
      <c r="A12" s="5">
        <v>11494226</v>
      </c>
      <c r="B12" s="5" t="s">
        <v>83</v>
      </c>
      <c r="C12" s="5" t="s">
        <v>11</v>
      </c>
      <c r="D12" s="5" t="s">
        <v>84</v>
      </c>
      <c r="E12" s="5" t="s">
        <v>85</v>
      </c>
      <c r="F12" s="5" t="s">
        <v>86</v>
      </c>
      <c r="G12" s="5">
        <v>340</v>
      </c>
      <c r="H12" s="5" t="s">
        <v>87</v>
      </c>
      <c r="I12" s="5" t="s">
        <v>88</v>
      </c>
      <c r="J12" s="5" t="s">
        <v>89</v>
      </c>
      <c r="K12" s="5" t="s">
        <v>90</v>
      </c>
    </row>
    <row r="13" spans="1:11" s="6" customFormat="1" x14ac:dyDescent="0.25">
      <c r="A13" s="5">
        <v>11494056</v>
      </c>
      <c r="B13" s="5" t="s">
        <v>91</v>
      </c>
      <c r="C13" s="5" t="s">
        <v>11</v>
      </c>
      <c r="D13" s="5" t="s">
        <v>92</v>
      </c>
      <c r="E13" s="5" t="s">
        <v>93</v>
      </c>
      <c r="F13" s="5" t="s">
        <v>94</v>
      </c>
      <c r="G13" s="5">
        <v>374</v>
      </c>
      <c r="H13" s="5" t="s">
        <v>15</v>
      </c>
      <c r="I13" s="5" t="s">
        <v>95</v>
      </c>
      <c r="J13" s="5" t="s">
        <v>96</v>
      </c>
      <c r="K13" s="5" t="s">
        <v>97</v>
      </c>
    </row>
    <row r="14" spans="1:11" s="6" customFormat="1" x14ac:dyDescent="0.25">
      <c r="A14" s="5">
        <v>11494030</v>
      </c>
      <c r="B14" s="5" t="s">
        <v>98</v>
      </c>
      <c r="C14" s="5" t="s">
        <v>11</v>
      </c>
      <c r="D14" s="5" t="s">
        <v>99</v>
      </c>
      <c r="E14" s="5" t="s">
        <v>100</v>
      </c>
      <c r="F14" s="5" t="s">
        <v>101</v>
      </c>
      <c r="G14" s="5">
        <v>10131</v>
      </c>
      <c r="H14" s="5" t="s">
        <v>72</v>
      </c>
      <c r="I14" s="5" t="s">
        <v>102</v>
      </c>
      <c r="J14" s="5" t="s">
        <v>103</v>
      </c>
      <c r="K14" s="5" t="s">
        <v>104</v>
      </c>
    </row>
    <row r="15" spans="1:11" s="6" customFormat="1" x14ac:dyDescent="0.25">
      <c r="A15" s="5">
        <v>11494021</v>
      </c>
      <c r="B15" s="5" t="s">
        <v>105</v>
      </c>
      <c r="C15" s="5" t="s">
        <v>11</v>
      </c>
      <c r="D15" s="5" t="s">
        <v>106</v>
      </c>
      <c r="E15" s="5" t="s">
        <v>107</v>
      </c>
      <c r="F15" s="5" t="s">
        <v>108</v>
      </c>
      <c r="G15" s="5">
        <v>308</v>
      </c>
      <c r="H15" s="5" t="s">
        <v>72</v>
      </c>
      <c r="I15" s="5" t="s">
        <v>109</v>
      </c>
      <c r="J15" s="5" t="s">
        <v>110</v>
      </c>
      <c r="K15" s="5" t="s">
        <v>111</v>
      </c>
    </row>
    <row r="16" spans="1:11" s="6" customFormat="1" x14ac:dyDescent="0.25">
      <c r="A16" s="5">
        <v>11372082</v>
      </c>
      <c r="B16" s="5" t="s">
        <v>112</v>
      </c>
      <c r="C16" s="5" t="s">
        <v>11</v>
      </c>
      <c r="D16" s="5" t="s">
        <v>113</v>
      </c>
      <c r="E16" s="5" t="s">
        <v>114</v>
      </c>
      <c r="F16" s="5" t="s">
        <v>115</v>
      </c>
      <c r="G16" s="5">
        <v>269</v>
      </c>
      <c r="H16" s="5" t="s">
        <v>116</v>
      </c>
      <c r="I16" s="5" t="s">
        <v>117</v>
      </c>
      <c r="J16" s="5" t="s">
        <v>118</v>
      </c>
      <c r="K16" s="5" t="s">
        <v>119</v>
      </c>
    </row>
    <row r="17" spans="1:11" s="6" customFormat="1" x14ac:dyDescent="0.25">
      <c r="A17" s="5">
        <v>11494005</v>
      </c>
      <c r="B17" s="5" t="s">
        <v>120</v>
      </c>
      <c r="C17" s="5" t="s">
        <v>11</v>
      </c>
      <c r="D17" s="5" t="s">
        <v>121</v>
      </c>
      <c r="E17" s="5" t="s">
        <v>122</v>
      </c>
      <c r="F17" s="5" t="s">
        <v>123</v>
      </c>
      <c r="G17" s="5">
        <v>18214</v>
      </c>
      <c r="H17" s="5" t="s">
        <v>124</v>
      </c>
      <c r="I17" s="5" t="s">
        <v>125</v>
      </c>
      <c r="J17" s="5" t="s">
        <v>126</v>
      </c>
      <c r="K17" s="5" t="s">
        <v>127</v>
      </c>
    </row>
    <row r="18" spans="1:11" s="6" customFormat="1" x14ac:dyDescent="0.25">
      <c r="A18" s="5">
        <v>11370985</v>
      </c>
      <c r="B18" s="5" t="s">
        <v>128</v>
      </c>
      <c r="C18" s="5" t="s">
        <v>11</v>
      </c>
      <c r="D18" s="5" t="s">
        <v>129</v>
      </c>
      <c r="E18" s="5" t="s">
        <v>130</v>
      </c>
      <c r="F18" s="5" t="s">
        <v>131</v>
      </c>
      <c r="G18" s="5">
        <v>18725</v>
      </c>
      <c r="H18" s="5" t="s">
        <v>132</v>
      </c>
      <c r="I18" s="5" t="s">
        <v>133</v>
      </c>
      <c r="J18" s="5" t="s">
        <v>134</v>
      </c>
      <c r="K18" s="5" t="s">
        <v>135</v>
      </c>
    </row>
    <row r="19" spans="1:11" s="4" customFormat="1" x14ac:dyDescent="0.25">
      <c r="A19" s="3">
        <v>11370543</v>
      </c>
      <c r="B19" s="3" t="s">
        <v>136</v>
      </c>
      <c r="C19" s="3" t="s">
        <v>11</v>
      </c>
      <c r="D19" s="3" t="s">
        <v>137</v>
      </c>
      <c r="E19" s="3" t="s">
        <v>138</v>
      </c>
      <c r="F19" s="3" t="s">
        <v>139</v>
      </c>
      <c r="G19" s="3">
        <v>2</v>
      </c>
      <c r="H19" s="3" t="s">
        <v>15</v>
      </c>
      <c r="I19" s="3" t="s">
        <v>140</v>
      </c>
      <c r="J19" s="3" t="s">
        <v>141</v>
      </c>
      <c r="K19" s="3" t="s">
        <v>142</v>
      </c>
    </row>
    <row r="20" spans="1:11" s="6" customFormat="1" x14ac:dyDescent="0.25">
      <c r="A20" s="5">
        <v>11497411</v>
      </c>
      <c r="B20" s="5" t="s">
        <v>143</v>
      </c>
      <c r="C20" s="5" t="s">
        <v>11</v>
      </c>
      <c r="D20" s="5" t="s">
        <v>144</v>
      </c>
      <c r="E20" s="5" t="s">
        <v>145</v>
      </c>
      <c r="F20" s="5" t="s">
        <v>146</v>
      </c>
      <c r="G20" s="5">
        <v>295</v>
      </c>
      <c r="H20" s="5" t="s">
        <v>147</v>
      </c>
      <c r="I20" s="5" t="s">
        <v>148</v>
      </c>
      <c r="J20" s="5" t="s">
        <v>149</v>
      </c>
      <c r="K20" s="5" t="s">
        <v>150</v>
      </c>
    </row>
    <row r="21" spans="1:11" s="4" customFormat="1" x14ac:dyDescent="0.25">
      <c r="A21" s="3">
        <v>11373712</v>
      </c>
      <c r="B21" s="3" t="s">
        <v>151</v>
      </c>
      <c r="C21" s="3" t="s">
        <v>11</v>
      </c>
      <c r="D21" s="3" t="s">
        <v>152</v>
      </c>
      <c r="E21" s="3" t="s">
        <v>153</v>
      </c>
      <c r="F21" s="3" t="s">
        <v>154</v>
      </c>
      <c r="G21" s="3">
        <v>80</v>
      </c>
      <c r="H21" s="3" t="s">
        <v>72</v>
      </c>
      <c r="I21" s="3" t="s">
        <v>155</v>
      </c>
      <c r="J21" s="3" t="s">
        <v>156</v>
      </c>
      <c r="K21" s="3" t="s">
        <v>157</v>
      </c>
    </row>
    <row r="22" spans="1:11" s="6" customFormat="1" x14ac:dyDescent="0.25">
      <c r="A22" s="5">
        <v>11373666</v>
      </c>
      <c r="B22" s="5" t="s">
        <v>158</v>
      </c>
      <c r="C22" s="5" t="s">
        <v>11</v>
      </c>
      <c r="D22" s="5" t="s">
        <v>159</v>
      </c>
      <c r="E22" s="5" t="s">
        <v>160</v>
      </c>
      <c r="F22" s="5" t="s">
        <v>161</v>
      </c>
      <c r="G22" s="5">
        <v>351</v>
      </c>
      <c r="H22" s="5" t="s">
        <v>162</v>
      </c>
      <c r="I22" s="5" t="s">
        <v>163</v>
      </c>
      <c r="J22" s="5" t="s">
        <v>164</v>
      </c>
      <c r="K22" s="5" t="s">
        <v>165</v>
      </c>
    </row>
    <row r="23" spans="1:11" s="6" customFormat="1" x14ac:dyDescent="0.25">
      <c r="A23" s="5">
        <v>11370780</v>
      </c>
      <c r="B23" s="5" t="s">
        <v>166</v>
      </c>
      <c r="C23" s="5" t="s">
        <v>11</v>
      </c>
      <c r="D23" s="5" t="s">
        <v>167</v>
      </c>
      <c r="E23" s="5" t="s">
        <v>168</v>
      </c>
      <c r="F23" s="5" t="s">
        <v>169</v>
      </c>
      <c r="G23" s="5">
        <v>18711</v>
      </c>
      <c r="H23" s="5" t="s">
        <v>170</v>
      </c>
      <c r="I23" s="5" t="s">
        <v>171</v>
      </c>
      <c r="J23" s="5" t="s">
        <v>172</v>
      </c>
      <c r="K23" s="5" t="s">
        <v>173</v>
      </c>
    </row>
    <row r="24" spans="1:11" s="6" customFormat="1" x14ac:dyDescent="0.25">
      <c r="A24" s="5">
        <v>11493998</v>
      </c>
      <c r="B24" s="5" t="s">
        <v>174</v>
      </c>
      <c r="C24" s="5" t="s">
        <v>11</v>
      </c>
      <c r="D24" s="5" t="s">
        <v>175</v>
      </c>
      <c r="E24" s="5" t="s">
        <v>176</v>
      </c>
      <c r="F24" s="5" t="s">
        <v>177</v>
      </c>
      <c r="G24" s="5">
        <v>362</v>
      </c>
      <c r="H24" s="5" t="s">
        <v>72</v>
      </c>
      <c r="I24" s="5" t="s">
        <v>178</v>
      </c>
      <c r="J24" s="5" t="s">
        <v>179</v>
      </c>
      <c r="K24" s="5" t="s">
        <v>180</v>
      </c>
    </row>
    <row r="25" spans="1:11" s="6" customFormat="1" x14ac:dyDescent="0.25">
      <c r="A25" s="5">
        <v>11494277</v>
      </c>
      <c r="B25" s="5" t="s">
        <v>181</v>
      </c>
      <c r="C25" s="5" t="s">
        <v>11</v>
      </c>
      <c r="D25" s="5" t="s">
        <v>182</v>
      </c>
      <c r="E25" s="5" t="s">
        <v>183</v>
      </c>
      <c r="F25" s="5" t="s">
        <v>184</v>
      </c>
      <c r="G25" s="5">
        <v>246</v>
      </c>
      <c r="H25" s="5" t="s">
        <v>185</v>
      </c>
      <c r="I25" s="5" t="s">
        <v>186</v>
      </c>
      <c r="J25" s="5" t="s">
        <v>187</v>
      </c>
      <c r="K25" s="5" t="s">
        <v>188</v>
      </c>
    </row>
    <row r="26" spans="1:11" s="6" customFormat="1" x14ac:dyDescent="0.25">
      <c r="A26" s="5">
        <v>11372066</v>
      </c>
      <c r="B26" s="5" t="s">
        <v>189</v>
      </c>
      <c r="C26" s="5" t="s">
        <v>11</v>
      </c>
      <c r="D26" s="5" t="s">
        <v>190</v>
      </c>
      <c r="E26" s="5" t="s">
        <v>191</v>
      </c>
      <c r="F26" s="5" t="s">
        <v>192</v>
      </c>
      <c r="G26" s="5">
        <v>289</v>
      </c>
      <c r="H26" s="5" t="s">
        <v>147</v>
      </c>
      <c r="I26" s="5" t="s">
        <v>193</v>
      </c>
      <c r="J26" s="5" t="s">
        <v>194</v>
      </c>
      <c r="K26" s="5" t="s">
        <v>195</v>
      </c>
    </row>
    <row r="27" spans="1:11" s="6" customFormat="1" x14ac:dyDescent="0.25">
      <c r="A27" s="5">
        <v>11494242</v>
      </c>
      <c r="B27" s="5" t="s">
        <v>196</v>
      </c>
      <c r="C27" s="5" t="s">
        <v>11</v>
      </c>
      <c r="D27" s="5" t="s">
        <v>197</v>
      </c>
      <c r="E27" s="5" t="s">
        <v>198</v>
      </c>
      <c r="F27" s="5" t="s">
        <v>199</v>
      </c>
      <c r="G27" s="5">
        <v>453</v>
      </c>
      <c r="H27" s="5" t="s">
        <v>200</v>
      </c>
      <c r="I27" s="5" t="s">
        <v>201</v>
      </c>
      <c r="J27" s="5" t="s">
        <v>202</v>
      </c>
      <c r="K27" s="5" t="s">
        <v>203</v>
      </c>
    </row>
    <row r="28" spans="1:11" s="6" customFormat="1" x14ac:dyDescent="0.25">
      <c r="A28" s="5">
        <v>11497403</v>
      </c>
      <c r="B28" s="5" t="s">
        <v>204</v>
      </c>
      <c r="C28" s="5" t="s">
        <v>11</v>
      </c>
      <c r="D28" s="5" t="s">
        <v>205</v>
      </c>
      <c r="E28" s="5" t="s">
        <v>206</v>
      </c>
      <c r="F28" s="5" t="s">
        <v>207</v>
      </c>
      <c r="G28" s="5">
        <v>18725</v>
      </c>
      <c r="H28" s="5" t="s">
        <v>132</v>
      </c>
      <c r="I28" s="5" t="s">
        <v>208</v>
      </c>
      <c r="J28" s="5" t="s">
        <v>209</v>
      </c>
      <c r="K28" s="5" t="s">
        <v>210</v>
      </c>
    </row>
    <row r="29" spans="1:11" s="6" customFormat="1" x14ac:dyDescent="0.25">
      <c r="A29" s="5">
        <v>11372112</v>
      </c>
      <c r="B29" s="5" t="s">
        <v>211</v>
      </c>
      <c r="C29" s="5" t="s">
        <v>212</v>
      </c>
      <c r="D29" s="5" t="s">
        <v>213</v>
      </c>
      <c r="E29" s="5" t="s">
        <v>214</v>
      </c>
      <c r="F29" s="5" t="s">
        <v>215</v>
      </c>
      <c r="G29" s="5">
        <v>88</v>
      </c>
      <c r="H29" s="5" t="s">
        <v>15</v>
      </c>
      <c r="I29" s="5" t="s">
        <v>216</v>
      </c>
      <c r="J29" s="5" t="s">
        <v>217</v>
      </c>
      <c r="K29" s="5" t="s">
        <v>218</v>
      </c>
    </row>
    <row r="30" spans="1:11" s="6" customFormat="1" x14ac:dyDescent="0.25">
      <c r="A30" s="5">
        <v>11497420</v>
      </c>
      <c r="B30" s="5" t="s">
        <v>219</v>
      </c>
      <c r="C30" s="5" t="s">
        <v>212</v>
      </c>
      <c r="D30" s="5" t="s">
        <v>220</v>
      </c>
      <c r="E30" s="5" t="s">
        <v>221</v>
      </c>
      <c r="F30" s="5" t="s">
        <v>222</v>
      </c>
      <c r="G30" s="5">
        <v>144</v>
      </c>
      <c r="H30" s="5" t="s">
        <v>15</v>
      </c>
      <c r="I30" s="5" t="s">
        <v>223</v>
      </c>
      <c r="J30" s="5" t="s">
        <v>224</v>
      </c>
      <c r="K30" s="5" t="s">
        <v>225</v>
      </c>
    </row>
    <row r="31" spans="1:11" s="6" customFormat="1" x14ac:dyDescent="0.25">
      <c r="A31" s="5">
        <v>11497438</v>
      </c>
      <c r="B31" s="5" t="s">
        <v>226</v>
      </c>
      <c r="C31" s="5" t="s">
        <v>212</v>
      </c>
      <c r="D31" s="5" t="s">
        <v>227</v>
      </c>
      <c r="E31" s="5" t="s">
        <v>228</v>
      </c>
      <c r="F31" s="5" t="s">
        <v>229</v>
      </c>
      <c r="G31" s="5">
        <v>246</v>
      </c>
      <c r="H31" s="5" t="s">
        <v>185</v>
      </c>
      <c r="I31" s="5" t="s">
        <v>230</v>
      </c>
      <c r="J31" s="5" t="s">
        <v>231</v>
      </c>
      <c r="K31" s="5" t="s">
        <v>232</v>
      </c>
    </row>
    <row r="32" spans="1:11" s="6" customFormat="1" x14ac:dyDescent="0.25">
      <c r="A32" s="5">
        <v>11493980</v>
      </c>
      <c r="B32" s="5" t="s">
        <v>233</v>
      </c>
      <c r="C32" s="5" t="s">
        <v>212</v>
      </c>
      <c r="D32" s="5" t="s">
        <v>234</v>
      </c>
      <c r="E32" s="5" t="s">
        <v>235</v>
      </c>
      <c r="F32" s="5" t="s">
        <v>236</v>
      </c>
      <c r="G32" s="5">
        <v>339</v>
      </c>
      <c r="H32" s="5" t="s">
        <v>237</v>
      </c>
      <c r="I32" s="5" t="s">
        <v>238</v>
      </c>
      <c r="J32" s="5" t="s">
        <v>239</v>
      </c>
      <c r="K32" s="5" t="s">
        <v>240</v>
      </c>
    </row>
    <row r="33" spans="1:11" s="6" customFormat="1" x14ac:dyDescent="0.25">
      <c r="A33" s="5">
        <v>11516505</v>
      </c>
      <c r="B33" s="5" t="s">
        <v>241</v>
      </c>
      <c r="C33" s="5" t="s">
        <v>212</v>
      </c>
      <c r="D33" s="5" t="s">
        <v>242</v>
      </c>
      <c r="E33" s="5" t="s">
        <v>243</v>
      </c>
      <c r="F33" s="5" t="s">
        <v>244</v>
      </c>
      <c r="G33" s="5">
        <v>246</v>
      </c>
      <c r="H33" s="5" t="s">
        <v>185</v>
      </c>
      <c r="I33" s="5" t="s">
        <v>245</v>
      </c>
      <c r="J33" s="5" t="s">
        <v>246</v>
      </c>
      <c r="K33" s="5" t="s">
        <v>247</v>
      </c>
    </row>
    <row r="34" spans="1:11" s="4" customFormat="1" x14ac:dyDescent="0.25">
      <c r="A34" s="3">
        <v>11495060</v>
      </c>
      <c r="B34" s="3" t="s">
        <v>248</v>
      </c>
      <c r="C34" s="3" t="s">
        <v>249</v>
      </c>
      <c r="D34" s="3" t="s">
        <v>250</v>
      </c>
      <c r="E34" s="3" t="s">
        <v>251</v>
      </c>
      <c r="F34" s="3" t="s">
        <v>252</v>
      </c>
      <c r="G34" s="3">
        <v>88</v>
      </c>
      <c r="H34" s="3" t="s">
        <v>15</v>
      </c>
      <c r="I34" s="3" t="s">
        <v>253</v>
      </c>
      <c r="J34" s="3" t="s">
        <v>254</v>
      </c>
      <c r="K34" s="3" t="s">
        <v>255</v>
      </c>
    </row>
    <row r="35" spans="1:11" s="6" customFormat="1" x14ac:dyDescent="0.25">
      <c r="A35" s="5">
        <v>11495044</v>
      </c>
      <c r="B35" s="5" t="s">
        <v>256</v>
      </c>
      <c r="C35" s="5" t="s">
        <v>249</v>
      </c>
      <c r="D35" s="5" t="s">
        <v>257</v>
      </c>
      <c r="E35" s="5" t="s">
        <v>258</v>
      </c>
      <c r="F35" s="5" t="s">
        <v>259</v>
      </c>
      <c r="G35" s="5">
        <v>18820</v>
      </c>
      <c r="H35" s="5" t="s">
        <v>15</v>
      </c>
      <c r="I35" s="5" t="s">
        <v>260</v>
      </c>
      <c r="J35" s="5" t="s">
        <v>261</v>
      </c>
      <c r="K35" s="5" t="s">
        <v>262</v>
      </c>
    </row>
    <row r="36" spans="1:11" s="6" customFormat="1" x14ac:dyDescent="0.25">
      <c r="A36" s="5">
        <v>11495052</v>
      </c>
      <c r="B36" s="5" t="s">
        <v>263</v>
      </c>
      <c r="C36" s="5" t="s">
        <v>249</v>
      </c>
      <c r="D36" s="5" t="s">
        <v>264</v>
      </c>
      <c r="E36" s="5" t="s">
        <v>265</v>
      </c>
      <c r="F36" s="5" t="s">
        <v>266</v>
      </c>
      <c r="G36" s="5">
        <v>167</v>
      </c>
      <c r="H36" s="5" t="s">
        <v>15</v>
      </c>
      <c r="I36" s="5" t="s">
        <v>267</v>
      </c>
      <c r="J36" s="5" t="s">
        <v>254</v>
      </c>
      <c r="K36" s="5" t="s">
        <v>255</v>
      </c>
    </row>
    <row r="37" spans="1:11" s="4" customFormat="1" x14ac:dyDescent="0.25">
      <c r="A37" s="3">
        <v>884600</v>
      </c>
      <c r="B37" s="3" t="s">
        <v>268</v>
      </c>
      <c r="C37" s="3" t="s">
        <v>249</v>
      </c>
      <c r="D37" s="3" t="s">
        <v>269</v>
      </c>
      <c r="E37" s="3" t="s">
        <v>270</v>
      </c>
      <c r="F37" s="3" t="s">
        <v>271</v>
      </c>
      <c r="G37" s="3">
        <v>88</v>
      </c>
      <c r="H37" s="3" t="s">
        <v>15</v>
      </c>
      <c r="I37" s="3" t="s">
        <v>272</v>
      </c>
      <c r="J37" s="3" t="s">
        <v>273</v>
      </c>
      <c r="K37" s="3" t="s">
        <v>274</v>
      </c>
    </row>
    <row r="38" spans="1:11" s="6" customFormat="1" x14ac:dyDescent="0.25">
      <c r="A38" s="5">
        <v>11495036</v>
      </c>
      <c r="B38" s="5" t="s">
        <v>275</v>
      </c>
      <c r="C38" s="5" t="s">
        <v>249</v>
      </c>
      <c r="D38" s="5" t="s">
        <v>276</v>
      </c>
      <c r="E38" s="5" t="s">
        <v>277</v>
      </c>
      <c r="F38" s="5" t="s">
        <v>278</v>
      </c>
      <c r="G38" s="5">
        <v>88</v>
      </c>
      <c r="H38" s="5" t="s">
        <v>15</v>
      </c>
      <c r="I38" s="5" t="s">
        <v>279</v>
      </c>
      <c r="J38" s="5" t="s">
        <v>280</v>
      </c>
      <c r="K38" s="5" t="s">
        <v>281</v>
      </c>
    </row>
    <row r="39" spans="1:11" s="6" customFormat="1" x14ac:dyDescent="0.25">
      <c r="A39" s="5">
        <v>11561691</v>
      </c>
      <c r="B39" s="5" t="s">
        <v>282</v>
      </c>
      <c r="C39" s="5" t="s">
        <v>11</v>
      </c>
      <c r="D39" s="5" t="s">
        <v>283</v>
      </c>
      <c r="E39" s="5" t="s">
        <v>284</v>
      </c>
      <c r="F39" s="5" t="s">
        <v>285</v>
      </c>
      <c r="G39" s="5">
        <v>548</v>
      </c>
      <c r="H39" s="5" t="s">
        <v>286</v>
      </c>
      <c r="I39" s="5" t="s">
        <v>287</v>
      </c>
      <c r="J39" s="5" t="s">
        <v>288</v>
      </c>
      <c r="K39" s="5" t="s">
        <v>289</v>
      </c>
    </row>
    <row r="40" spans="1:11" s="4" customFormat="1" x14ac:dyDescent="0.25">
      <c r="A40" s="3">
        <v>11572804</v>
      </c>
      <c r="B40" s="3" t="s">
        <v>290</v>
      </c>
      <c r="C40" s="3" t="s">
        <v>212</v>
      </c>
      <c r="D40" s="3" t="s">
        <v>291</v>
      </c>
      <c r="E40" s="3" t="s">
        <v>292</v>
      </c>
      <c r="F40" s="3" t="s">
        <v>293</v>
      </c>
      <c r="G40" s="3">
        <v>487</v>
      </c>
      <c r="H40" s="3" t="s">
        <v>286</v>
      </c>
      <c r="I40" s="3" t="s">
        <v>294</v>
      </c>
      <c r="J40" s="3" t="s">
        <v>295</v>
      </c>
      <c r="K40" s="3" t="s">
        <v>296</v>
      </c>
    </row>
    <row r="41" spans="1:11" s="6" customFormat="1" x14ac:dyDescent="0.25">
      <c r="A41" s="5">
        <v>11383157</v>
      </c>
      <c r="B41" s="5" t="s">
        <v>297</v>
      </c>
      <c r="C41" s="5" t="s">
        <v>212</v>
      </c>
      <c r="D41" s="5" t="s">
        <v>298</v>
      </c>
      <c r="E41" s="5" t="s">
        <v>299</v>
      </c>
      <c r="F41" s="5" t="s">
        <v>300</v>
      </c>
      <c r="G41" s="5">
        <v>189</v>
      </c>
      <c r="H41" s="5" t="s">
        <v>15</v>
      </c>
      <c r="I41" s="5" t="s">
        <v>301</v>
      </c>
      <c r="J41" s="5" t="s">
        <v>302</v>
      </c>
      <c r="K41" s="5" t="s">
        <v>303</v>
      </c>
    </row>
    <row r="42" spans="1:11" s="6" customFormat="1" x14ac:dyDescent="0.25">
      <c r="A42" s="5">
        <v>11575358</v>
      </c>
      <c r="B42" s="5" t="s">
        <v>304</v>
      </c>
      <c r="C42" s="5" t="s">
        <v>212</v>
      </c>
      <c r="D42" s="5" t="s">
        <v>305</v>
      </c>
      <c r="E42" s="5" t="s">
        <v>306</v>
      </c>
      <c r="F42" s="5" t="s">
        <v>307</v>
      </c>
      <c r="G42" s="5">
        <v>301</v>
      </c>
      <c r="H42" s="5" t="s">
        <v>147</v>
      </c>
      <c r="I42" s="5" t="s">
        <v>308</v>
      </c>
      <c r="J42" s="5" t="s">
        <v>309</v>
      </c>
      <c r="K42" s="5" t="s">
        <v>310</v>
      </c>
    </row>
    <row r="43" spans="1:11" s="6" customFormat="1" x14ac:dyDescent="0.25">
      <c r="A43" s="5">
        <v>11571590</v>
      </c>
      <c r="B43" s="5" t="s">
        <v>311</v>
      </c>
      <c r="C43" s="5" t="s">
        <v>11</v>
      </c>
      <c r="D43" s="5" t="s">
        <v>312</v>
      </c>
      <c r="E43" s="5" t="s">
        <v>313</v>
      </c>
      <c r="F43" s="5" t="s">
        <v>314</v>
      </c>
      <c r="G43" s="5">
        <v>18820</v>
      </c>
      <c r="H43" s="5" t="s">
        <v>15</v>
      </c>
      <c r="I43" s="5" t="s">
        <v>315</v>
      </c>
      <c r="J43" s="5" t="s">
        <v>316</v>
      </c>
      <c r="K43" s="5" t="s">
        <v>317</v>
      </c>
    </row>
    <row r="44" spans="1:11" s="6" customFormat="1" x14ac:dyDescent="0.25">
      <c r="A44" s="5">
        <v>11372201</v>
      </c>
      <c r="B44" s="5" t="s">
        <v>318</v>
      </c>
      <c r="C44" s="5" t="s">
        <v>212</v>
      </c>
      <c r="D44" s="5" t="s">
        <v>319</v>
      </c>
      <c r="E44" s="5" t="s">
        <v>320</v>
      </c>
      <c r="F44" s="5" t="s">
        <v>321</v>
      </c>
      <c r="G44" s="5">
        <v>488</v>
      </c>
      <c r="H44" s="5" t="s">
        <v>15</v>
      </c>
      <c r="I44" s="5" t="s">
        <v>322</v>
      </c>
      <c r="J44" s="5" t="s">
        <v>323</v>
      </c>
      <c r="K44" s="5" t="s">
        <v>324</v>
      </c>
    </row>
    <row r="45" spans="1:11" s="6" customFormat="1" x14ac:dyDescent="0.25">
      <c r="A45" s="5">
        <v>11568807</v>
      </c>
      <c r="B45" s="5" t="s">
        <v>325</v>
      </c>
      <c r="C45" s="5" t="s">
        <v>326</v>
      </c>
      <c r="D45" s="5" t="s">
        <v>327</v>
      </c>
      <c r="E45" s="5" t="s">
        <v>328</v>
      </c>
      <c r="F45" s="5" t="s">
        <v>329</v>
      </c>
      <c r="G45" s="5">
        <v>109</v>
      </c>
      <c r="H45" s="5" t="s">
        <v>286</v>
      </c>
      <c r="I45" s="5" t="s">
        <v>330</v>
      </c>
      <c r="J45" s="5" t="s">
        <v>331</v>
      </c>
      <c r="K45" s="5" t="s">
        <v>332</v>
      </c>
    </row>
    <row r="46" spans="1:11" s="6" customFormat="1" x14ac:dyDescent="0.25">
      <c r="A46" s="5">
        <v>11370462</v>
      </c>
      <c r="B46" s="5" t="s">
        <v>333</v>
      </c>
      <c r="C46" s="5" t="s">
        <v>11</v>
      </c>
      <c r="D46" s="5" t="s">
        <v>334</v>
      </c>
      <c r="E46" s="5" t="s">
        <v>335</v>
      </c>
      <c r="F46" s="5" t="s">
        <v>336</v>
      </c>
      <c r="G46" s="5">
        <v>296</v>
      </c>
      <c r="H46" s="5" t="s">
        <v>147</v>
      </c>
      <c r="I46" s="5" t="s">
        <v>337</v>
      </c>
      <c r="J46" s="5" t="s">
        <v>338</v>
      </c>
      <c r="K46" s="5" t="s">
        <v>339</v>
      </c>
    </row>
    <row r="47" spans="1:11" s="6" customFormat="1" x14ac:dyDescent="0.25">
      <c r="A47" s="5">
        <v>11581595</v>
      </c>
      <c r="B47" s="5" t="s">
        <v>340</v>
      </c>
      <c r="C47" s="5" t="s">
        <v>212</v>
      </c>
      <c r="D47" s="5" t="s">
        <v>341</v>
      </c>
      <c r="E47" s="5" t="s">
        <v>342</v>
      </c>
      <c r="F47" s="5" t="s">
        <v>343</v>
      </c>
      <c r="G47" s="5">
        <v>289</v>
      </c>
      <c r="H47" s="5" t="s">
        <v>147</v>
      </c>
      <c r="I47" s="5" t="s">
        <v>344</v>
      </c>
      <c r="J47" s="5" t="s">
        <v>345</v>
      </c>
      <c r="K47" s="5" t="s">
        <v>346</v>
      </c>
    </row>
    <row r="48" spans="1:11" x14ac:dyDescent="0.25">
      <c r="A48" s="2">
        <v>11580211</v>
      </c>
      <c r="B48" s="2" t="s">
        <v>347</v>
      </c>
      <c r="C48" s="2" t="s">
        <v>212</v>
      </c>
      <c r="D48" s="2" t="s">
        <v>348</v>
      </c>
      <c r="E48" s="2" t="s">
        <v>349</v>
      </c>
      <c r="F48" s="2" t="s">
        <v>350</v>
      </c>
      <c r="G48" s="2">
        <v>289</v>
      </c>
      <c r="H48" s="2" t="s">
        <v>147</v>
      </c>
      <c r="I48" s="2" t="s">
        <v>308</v>
      </c>
      <c r="J48" s="2" t="s">
        <v>351</v>
      </c>
      <c r="K48" s="2" t="s">
        <v>310</v>
      </c>
    </row>
    <row r="49" spans="1:11" x14ac:dyDescent="0.25">
      <c r="A49" s="2">
        <v>11566740</v>
      </c>
      <c r="B49" s="2" t="s">
        <v>352</v>
      </c>
      <c r="C49" s="2" t="s">
        <v>212</v>
      </c>
      <c r="D49" s="2" t="s">
        <v>353</v>
      </c>
      <c r="E49" s="2" t="s">
        <v>354</v>
      </c>
      <c r="F49" s="2" t="s">
        <v>355</v>
      </c>
      <c r="G49" s="2">
        <v>362</v>
      </c>
      <c r="H49" s="2" t="s">
        <v>72</v>
      </c>
      <c r="I49" s="2" t="s">
        <v>356</v>
      </c>
      <c r="J49" s="2" t="s">
        <v>357</v>
      </c>
      <c r="K49" s="2" t="s">
        <v>180</v>
      </c>
    </row>
    <row r="50" spans="1:11" x14ac:dyDescent="0.25">
      <c r="A50" s="2">
        <v>11566235</v>
      </c>
      <c r="B50" s="2" t="s">
        <v>358</v>
      </c>
      <c r="C50" s="2" t="s">
        <v>212</v>
      </c>
      <c r="D50" s="2" t="s">
        <v>359</v>
      </c>
      <c r="E50" s="2" t="s">
        <v>360</v>
      </c>
      <c r="F50" s="2" t="s">
        <v>361</v>
      </c>
      <c r="G50" s="2">
        <v>178</v>
      </c>
      <c r="H50" s="2" t="s">
        <v>15</v>
      </c>
      <c r="I50" s="2" t="s">
        <v>362</v>
      </c>
      <c r="J50" s="2" t="s">
        <v>363</v>
      </c>
      <c r="K50" s="2" t="s">
        <v>364</v>
      </c>
    </row>
    <row r="51" spans="1:11" x14ac:dyDescent="0.25">
      <c r="A51" s="2">
        <v>11564844</v>
      </c>
      <c r="B51" s="2" t="s">
        <v>365</v>
      </c>
      <c r="C51" s="2" t="s">
        <v>212</v>
      </c>
      <c r="D51" s="2" t="s">
        <v>366</v>
      </c>
      <c r="E51" s="2" t="s">
        <v>367</v>
      </c>
      <c r="F51" s="2" t="s">
        <v>244</v>
      </c>
      <c r="G51" s="2">
        <v>246</v>
      </c>
      <c r="H51" s="2" t="s">
        <v>185</v>
      </c>
      <c r="I51" s="2" t="s">
        <v>368</v>
      </c>
      <c r="J51" s="2" t="s">
        <v>369</v>
      </c>
      <c r="K51" s="2" t="s">
        <v>370</v>
      </c>
    </row>
    <row r="52" spans="1:11" x14ac:dyDescent="0.25">
      <c r="A52" s="2">
        <v>11536948</v>
      </c>
      <c r="B52" s="2" t="s">
        <v>371</v>
      </c>
      <c r="C52" s="2" t="s">
        <v>372</v>
      </c>
      <c r="D52" s="2" t="s">
        <v>373</v>
      </c>
      <c r="E52" s="2" t="s">
        <v>374</v>
      </c>
      <c r="F52" s="2" t="s">
        <v>375</v>
      </c>
      <c r="G52" s="2">
        <v>88</v>
      </c>
      <c r="H52" s="2" t="s">
        <v>15</v>
      </c>
      <c r="I52" s="2" t="s">
        <v>376</v>
      </c>
      <c r="J52" s="2" t="s">
        <v>377</v>
      </c>
      <c r="K52" s="2" t="s">
        <v>378</v>
      </c>
    </row>
    <row r="53" spans="1:11" x14ac:dyDescent="0.25">
      <c r="A53" s="2">
        <v>11583148</v>
      </c>
      <c r="B53" s="2" t="s">
        <v>379</v>
      </c>
      <c r="C53" s="2" t="s">
        <v>372</v>
      </c>
      <c r="D53" s="2" t="s">
        <v>380</v>
      </c>
      <c r="E53" s="2" t="s">
        <v>381</v>
      </c>
      <c r="F53" s="2" t="s">
        <v>382</v>
      </c>
      <c r="G53" s="2">
        <v>80</v>
      </c>
      <c r="H53" s="2" t="s">
        <v>72</v>
      </c>
      <c r="I53" s="2" t="s">
        <v>383</v>
      </c>
      <c r="J53" s="2" t="s">
        <v>384</v>
      </c>
      <c r="K53" s="2" t="s">
        <v>385</v>
      </c>
    </row>
    <row r="54" spans="1:11" x14ac:dyDescent="0.25">
      <c r="A54" s="2">
        <v>11565549</v>
      </c>
      <c r="B54" s="2" t="s">
        <v>386</v>
      </c>
      <c r="C54" s="2" t="s">
        <v>249</v>
      </c>
      <c r="D54" s="2" t="s">
        <v>387</v>
      </c>
      <c r="E54" s="2" t="s">
        <v>388</v>
      </c>
      <c r="F54" s="2" t="s">
        <v>389</v>
      </c>
      <c r="G54" s="2">
        <v>13006</v>
      </c>
      <c r="H54" s="7" t="s">
        <v>15</v>
      </c>
      <c r="I54" s="2" t="s">
        <v>390</v>
      </c>
      <c r="J54" s="2" t="s">
        <v>391</v>
      </c>
      <c r="K54" s="2" t="s">
        <v>392</v>
      </c>
    </row>
    <row r="55" spans="1:11" x14ac:dyDescent="0.25">
      <c r="A55" s="2">
        <v>11569153</v>
      </c>
      <c r="B55" s="2" t="s">
        <v>393</v>
      </c>
      <c r="C55" s="2" t="s">
        <v>11</v>
      </c>
      <c r="D55" s="2" t="s">
        <v>394</v>
      </c>
      <c r="E55" s="2" t="s">
        <v>395</v>
      </c>
      <c r="F55" s="2" t="s">
        <v>244</v>
      </c>
      <c r="G55" s="2">
        <v>246</v>
      </c>
      <c r="H55" s="2" t="s">
        <v>185</v>
      </c>
      <c r="I55" s="2" t="s">
        <v>396</v>
      </c>
      <c r="J55" s="2" t="s">
        <v>397</v>
      </c>
      <c r="K55" s="2" t="s">
        <v>398</v>
      </c>
    </row>
    <row r="56" spans="1:11" x14ac:dyDescent="0.25">
      <c r="A56" s="2">
        <v>11571999</v>
      </c>
      <c r="B56" s="2" t="s">
        <v>399</v>
      </c>
      <c r="C56" s="2" t="s">
        <v>11</v>
      </c>
      <c r="D56" s="2" t="s">
        <v>400</v>
      </c>
      <c r="E56" s="2" t="s">
        <v>401</v>
      </c>
      <c r="F56" s="2" t="s">
        <v>402</v>
      </c>
      <c r="G56" s="2">
        <v>320</v>
      </c>
      <c r="H56" s="2" t="s">
        <v>403</v>
      </c>
      <c r="I56" s="2" t="s">
        <v>404</v>
      </c>
      <c r="J56" s="2" t="s">
        <v>405</v>
      </c>
      <c r="K56" s="2" t="s">
        <v>406</v>
      </c>
    </row>
    <row r="57" spans="1:11" x14ac:dyDescent="0.25">
      <c r="A57" s="2">
        <v>11568769</v>
      </c>
      <c r="B57" s="2" t="s">
        <v>407</v>
      </c>
      <c r="C57" s="2" t="s">
        <v>11</v>
      </c>
      <c r="D57" s="2" t="s">
        <v>408</v>
      </c>
      <c r="E57" s="2" t="s">
        <v>409</v>
      </c>
      <c r="F57" s="2" t="s">
        <v>410</v>
      </c>
      <c r="G57" s="2">
        <v>18716</v>
      </c>
      <c r="H57" s="2" t="s">
        <v>411</v>
      </c>
      <c r="I57" s="2" t="s">
        <v>412</v>
      </c>
      <c r="J57" s="2" t="s">
        <v>413</v>
      </c>
      <c r="K57" s="2" t="s">
        <v>414</v>
      </c>
    </row>
    <row r="58" spans="1:11" x14ac:dyDescent="0.25">
      <c r="A58" s="2">
        <v>11584659</v>
      </c>
      <c r="B58" s="2" t="s">
        <v>415</v>
      </c>
      <c r="C58" s="2" t="s">
        <v>372</v>
      </c>
      <c r="D58" s="2" t="s">
        <v>416</v>
      </c>
      <c r="E58" s="2" t="s">
        <v>417</v>
      </c>
      <c r="F58" s="2" t="s">
        <v>418</v>
      </c>
      <c r="G58" s="2">
        <v>218</v>
      </c>
      <c r="H58" s="2" t="s">
        <v>419</v>
      </c>
      <c r="I58" s="2" t="s">
        <v>420</v>
      </c>
      <c r="J58" s="2" t="s">
        <v>421</v>
      </c>
      <c r="K58" s="2" t="s">
        <v>422</v>
      </c>
    </row>
    <row r="59" spans="1:11" x14ac:dyDescent="0.25">
      <c r="A59" s="2">
        <v>11609406</v>
      </c>
      <c r="B59" s="2" t="s">
        <v>423</v>
      </c>
      <c r="C59" s="2" t="s">
        <v>11</v>
      </c>
      <c r="D59" s="2" t="s">
        <v>424</v>
      </c>
      <c r="E59" s="2" t="s">
        <v>425</v>
      </c>
      <c r="F59" s="2" t="s">
        <v>426</v>
      </c>
      <c r="G59" s="2">
        <v>275</v>
      </c>
      <c r="H59" s="2" t="s">
        <v>427</v>
      </c>
      <c r="I59" s="2" t="s">
        <v>428</v>
      </c>
      <c r="J59" s="2" t="s">
        <v>429</v>
      </c>
      <c r="K59" s="2" t="s">
        <v>430</v>
      </c>
    </row>
    <row r="60" spans="1:11" x14ac:dyDescent="0.25">
      <c r="A60" s="2">
        <v>11630995</v>
      </c>
      <c r="B60" s="2" t="s">
        <v>431</v>
      </c>
      <c r="C60" s="2" t="s">
        <v>249</v>
      </c>
      <c r="D60" s="2" t="s">
        <v>432</v>
      </c>
      <c r="E60" s="2" t="s">
        <v>433</v>
      </c>
      <c r="F60" s="2" t="s">
        <v>434</v>
      </c>
      <c r="G60" s="2">
        <v>88</v>
      </c>
      <c r="H60" s="2" t="s">
        <v>15</v>
      </c>
      <c r="I60" s="2" t="s">
        <v>435</v>
      </c>
      <c r="J60" s="2" t="s">
        <v>436</v>
      </c>
      <c r="K60" s="2" t="s">
        <v>437</v>
      </c>
    </row>
    <row r="61" spans="1:11" x14ac:dyDescent="0.25">
      <c r="A61" s="2">
        <v>11372210</v>
      </c>
      <c r="B61" s="2" t="s">
        <v>438</v>
      </c>
      <c r="C61" s="2" t="s">
        <v>212</v>
      </c>
      <c r="D61" s="2" t="s">
        <v>439</v>
      </c>
      <c r="E61" s="2" t="s">
        <v>440</v>
      </c>
      <c r="F61" s="2" t="s">
        <v>441</v>
      </c>
      <c r="G61" s="2">
        <v>88</v>
      </c>
      <c r="H61" s="2" t="s">
        <v>15</v>
      </c>
      <c r="I61" s="2" t="s">
        <v>442</v>
      </c>
      <c r="J61" s="2" t="s">
        <v>443</v>
      </c>
      <c r="K61" s="2" t="s">
        <v>444</v>
      </c>
    </row>
    <row r="62" spans="1:11" x14ac:dyDescent="0.25">
      <c r="A62" s="2">
        <v>11632475</v>
      </c>
      <c r="B62" s="2" t="s">
        <v>445</v>
      </c>
      <c r="C62" s="2" t="s">
        <v>212</v>
      </c>
      <c r="D62" s="2" t="s">
        <v>446</v>
      </c>
      <c r="E62" s="2" t="s">
        <v>447</v>
      </c>
      <c r="F62" s="2" t="s">
        <v>448</v>
      </c>
      <c r="G62" s="2">
        <v>197</v>
      </c>
      <c r="H62" s="2" t="s">
        <v>15</v>
      </c>
      <c r="I62" s="2" t="s">
        <v>449</v>
      </c>
      <c r="J62" s="2" t="s">
        <v>450</v>
      </c>
      <c r="K62" s="2" t="s">
        <v>451</v>
      </c>
    </row>
    <row r="63" spans="1:11" x14ac:dyDescent="0.25">
      <c r="A63" s="2">
        <v>11633110</v>
      </c>
      <c r="B63" s="2" t="s">
        <v>452</v>
      </c>
      <c r="C63" s="2" t="s">
        <v>11</v>
      </c>
      <c r="D63" s="2" t="s">
        <v>453</v>
      </c>
      <c r="E63" s="2" t="s">
        <v>454</v>
      </c>
      <c r="F63" s="2" t="s">
        <v>455</v>
      </c>
      <c r="G63" s="2">
        <v>88</v>
      </c>
      <c r="H63" s="2" t="s">
        <v>15</v>
      </c>
      <c r="I63" s="2" t="s">
        <v>456</v>
      </c>
      <c r="J63" s="2" t="s">
        <v>457</v>
      </c>
      <c r="K63" s="2" t="s">
        <v>458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3:R15"/>
  <sheetViews>
    <sheetView workbookViewId="0">
      <selection activeCell="P16" sqref="P16"/>
    </sheetView>
  </sheetViews>
  <sheetFormatPr defaultRowHeight="15" x14ac:dyDescent="0.25"/>
  <sheetData>
    <row r="13" spans="16:18" x14ac:dyDescent="0.25">
      <c r="P13">
        <v>1430.51</v>
      </c>
      <c r="R13">
        <f>300*3</f>
        <v>900</v>
      </c>
    </row>
    <row r="14" spans="16:18" x14ac:dyDescent="0.25">
      <c r="R14">
        <v>163</v>
      </c>
    </row>
    <row r="15" spans="16:18" x14ac:dyDescent="0.25">
      <c r="P15">
        <f>P13-R15</f>
        <v>367.51</v>
      </c>
      <c r="R15">
        <f>SUM(R13:R14)</f>
        <v>1063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Edenred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 Camila Lemos</dc:creator>
  <cp:lastModifiedBy>Danilo Gabriel de Souza</cp:lastModifiedBy>
  <dcterms:created xsi:type="dcterms:W3CDTF">2018-12-21T20:36:58Z</dcterms:created>
  <dcterms:modified xsi:type="dcterms:W3CDTF">2019-02-13T10:27:35Z</dcterms:modified>
</cp:coreProperties>
</file>