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m\Documents\GitHub\PIC-PAPER-01\data\experiment_1_plastics\"/>
    </mc:Choice>
  </mc:AlternateContent>
  <xr:revisionPtr revIDLastSave="0" documentId="13_ncr:1_{DD135192-F6BF-415E-8C93-C987CE8E6FE1}" xr6:coauthVersionLast="47" xr6:coauthVersionMax="47" xr10:uidLastSave="{00000000-0000-0000-0000-000000000000}"/>
  <bookViews>
    <workbookView xWindow="-90" yWindow="-16320" windowWidth="29040" windowHeight="15720" xr2:uid="{12C5E467-0536-45F1-AC47-603A4D590BAA}"/>
  </bookViews>
  <sheets>
    <sheet name="Freq. Optimization" sheetId="1" r:id="rId1"/>
    <sheet name="Sheet1" sheetId="3" r:id="rId2"/>
    <sheet name="PC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 a="1"/>
  <c r="S4" i="1" s="1"/>
  <c r="R4" i="1" a="1"/>
  <c r="R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<sst xmlns="http://schemas.openxmlformats.org/spreadsheetml/2006/main" count="253" uniqueCount="67">
  <si>
    <t>Frequencies</t>
  </si>
  <si>
    <t>380.0 HG (mV) mean</t>
  </si>
  <si>
    <t>320.0 HG (mV) mean</t>
  </si>
  <si>
    <t>340.0 HG (mV) mean</t>
  </si>
  <si>
    <t>350.0 HG (mV) mean</t>
  </si>
  <si>
    <t>430.0 HG (mV) mean</t>
  </si>
  <si>
    <t>310.0 HG (mV) mean</t>
  </si>
  <si>
    <t>460.0 HG (mV) mean</t>
  </si>
  <si>
    <t>230.0 HG (mV) mean</t>
  </si>
  <si>
    <t>330.0 HG (mV) mean</t>
  </si>
  <si>
    <t>400.0 HG (mV) mean</t>
  </si>
  <si>
    <t>370.0 HG (mV) mean</t>
  </si>
  <si>
    <t>590.0 HG (mV) mean</t>
  </si>
  <si>
    <t>410.0 HG (mV) mean</t>
  </si>
  <si>
    <t>540.0 HG (mV) mean</t>
  </si>
  <si>
    <t>440.0 HG (mV) mean</t>
  </si>
  <si>
    <t>290.0 HG (mV) mean</t>
  </si>
  <si>
    <t>360.0 HG (mV) mean</t>
  </si>
  <si>
    <t>550.0 HG (mV) mean</t>
  </si>
  <si>
    <t>250.0 HG (mV) mean</t>
  </si>
  <si>
    <t>490.0 HG (mV) mean</t>
  </si>
  <si>
    <t>All - E (RF)</t>
  </si>
  <si>
    <t>200.0 HG (mV) mean</t>
  </si>
  <si>
    <t>All - H (RF)</t>
  </si>
  <si>
    <t>390.0 HG (mV) mean</t>
  </si>
  <si>
    <t>480.0 HG (mV) mean</t>
  </si>
  <si>
    <t>450.0 HG (mV) mean</t>
  </si>
  <si>
    <t>420.0 HG (mV) mean</t>
  </si>
  <si>
    <t>510.0 HG (mV) mean</t>
  </si>
  <si>
    <t>All - E (PFI NB)</t>
  </si>
  <si>
    <t>All - H  (PFI NB)</t>
  </si>
  <si>
    <t>300.0 HG (mV) mean</t>
  </si>
  <si>
    <t>270.0 HG (mV) mean</t>
  </si>
  <si>
    <t>280.0 HG (mV) mean</t>
  </si>
  <si>
    <t>100.0 LG (mV) mean</t>
  </si>
  <si>
    <t>210.0 HG (mV) mean</t>
  </si>
  <si>
    <t>Component</t>
  </si>
  <si>
    <t>Feature (Positive)</t>
  </si>
  <si>
    <t>Contribution (Positive)</t>
  </si>
  <si>
    <t>Feature (Negative)</t>
  </si>
  <si>
    <t>Contribution (Negative)</t>
  </si>
  <si>
    <t>200.0 HG (mV) std dev</t>
  </si>
  <si>
    <t>230.0 HG (mV) std dev</t>
  </si>
  <si>
    <t>100.0 HG (mV) mean</t>
  </si>
  <si>
    <t>290.0 HG (mV) std dev</t>
  </si>
  <si>
    <t>300.0 HG (mV) std dev</t>
  </si>
  <si>
    <t>270.0 HG (mV) std dev</t>
  </si>
  <si>
    <t>310.0 HG (mV) std dev</t>
  </si>
  <si>
    <t>120.0 LG (mV) mean</t>
  </si>
  <si>
    <t>110.0 LG (mV) mean</t>
  </si>
  <si>
    <t>250.0 HG (mV) std dev</t>
  </si>
  <si>
    <t>320.0 HG (mV) std dev</t>
  </si>
  <si>
    <t>500.0 HG (mV) mean</t>
  </si>
  <si>
    <t>All (RF)</t>
  </si>
  <si>
    <t>All (PFI NB)</t>
  </si>
  <si>
    <t>Best Frequencies</t>
  </si>
  <si>
    <t>250.0 HG sd</t>
  </si>
  <si>
    <t>320.0 HG sd</t>
  </si>
  <si>
    <t>310.0 HG sd</t>
  </si>
  <si>
    <t>230.0 HG sd</t>
  </si>
  <si>
    <t>210.0 HG sd</t>
  </si>
  <si>
    <t>290.0 HG sd</t>
  </si>
  <si>
    <t>200.0 HG sd</t>
  </si>
  <si>
    <t>330.0 HG sd</t>
  </si>
  <si>
    <t>BEST</t>
  </si>
  <si>
    <t>WORST</t>
  </si>
  <si>
    <t>PFI 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</si>
</sst>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E9FE-37A4-4332-8DDA-1D3BF99EC353}">
  <dimension ref="A1:AA29"/>
  <sheetViews>
    <sheetView tabSelected="1" topLeftCell="I1" workbookViewId="0">
      <selection activeCell="X21" sqref="X21"/>
    </sheetView>
  </sheetViews>
  <sheetFormatPr defaultRowHeight="15" x14ac:dyDescent="0.25"/>
  <cols>
    <col min="1" max="1" width="11.7109375" style="7" bestFit="1" customWidth="1"/>
    <col min="2" max="2" width="9.140625" style="8"/>
    <col min="3" max="3" width="11.7109375" style="9" bestFit="1" customWidth="1"/>
    <col min="4" max="4" width="13.5703125" style="9" bestFit="1" customWidth="1"/>
    <col min="5" max="5" width="11.7109375" style="7" bestFit="1" customWidth="1"/>
    <col min="6" max="6" width="10.140625" style="7" bestFit="1" customWidth="1"/>
    <col min="7" max="7" width="11.7109375" style="9" bestFit="1" customWidth="1"/>
    <col min="8" max="8" width="14.28515625" style="9" bestFit="1" customWidth="1"/>
    <col min="9" max="9" width="11.7109375" style="7" bestFit="1" customWidth="1"/>
    <col min="10" max="10" width="9.140625" style="7"/>
    <col min="11" max="11" width="11.7109375" style="9" bestFit="1" customWidth="1"/>
    <col min="12" max="12" width="10.85546875" style="9" bestFit="1" customWidth="1"/>
    <col min="15" max="15" width="15.5703125" bestFit="1" customWidth="1"/>
  </cols>
  <sheetData>
    <row r="1" spans="1:27" x14ac:dyDescent="0.25">
      <c r="A1" s="7" t="s">
        <v>0</v>
      </c>
      <c r="B1" s="8" t="s">
        <v>21</v>
      </c>
      <c r="C1" s="9" t="s">
        <v>0</v>
      </c>
      <c r="D1" s="10" t="s">
        <v>29</v>
      </c>
      <c r="E1" s="7" t="s">
        <v>0</v>
      </c>
      <c r="F1" s="8" t="s">
        <v>23</v>
      </c>
      <c r="G1" s="9" t="s">
        <v>0</v>
      </c>
      <c r="H1" s="10" t="s">
        <v>30</v>
      </c>
      <c r="I1" s="7" t="s">
        <v>0</v>
      </c>
      <c r="J1" s="8" t="s">
        <v>53</v>
      </c>
      <c r="K1" s="9" t="s">
        <v>0</v>
      </c>
      <c r="L1" s="10" t="s">
        <v>54</v>
      </c>
      <c r="O1" t="s">
        <v>55</v>
      </c>
      <c r="W1" t="s">
        <v>66</v>
      </c>
    </row>
    <row r="2" spans="1:27" ht="30" x14ac:dyDescent="0.25">
      <c r="A2" s="11" t="s">
        <v>1</v>
      </c>
      <c r="B2" s="6">
        <v>5.2760000000000001E-2</v>
      </c>
      <c r="C2" s="2" t="s">
        <v>19</v>
      </c>
      <c r="D2" s="2">
        <v>0.2225</v>
      </c>
      <c r="E2" s="11" t="s">
        <v>1</v>
      </c>
      <c r="F2" s="3">
        <v>5.2708999999999999E-2</v>
      </c>
      <c r="G2" s="2" t="s">
        <v>19</v>
      </c>
      <c r="H2" s="2">
        <v>0.24970000000000001</v>
      </c>
      <c r="I2" s="11" t="s">
        <v>1</v>
      </c>
      <c r="J2" s="3">
        <v>6.6448999999999994E-2</v>
      </c>
      <c r="K2" s="12" t="s">
        <v>2</v>
      </c>
      <c r="L2" s="2">
        <v>0.24709999999999999</v>
      </c>
      <c r="W2" s="14">
        <v>100</v>
      </c>
      <c r="X2" s="14"/>
      <c r="Y2" s="14">
        <v>220</v>
      </c>
      <c r="Z2" s="14"/>
      <c r="AA2" s="14"/>
    </row>
    <row r="3" spans="1:27" ht="30" x14ac:dyDescent="0.25">
      <c r="A3" s="11" t="s">
        <v>2</v>
      </c>
      <c r="B3" s="6">
        <v>4.6993E-2</v>
      </c>
      <c r="C3" s="12" t="s">
        <v>2</v>
      </c>
      <c r="D3" s="2">
        <v>0.22220000000000001</v>
      </c>
      <c r="E3" s="3" t="s">
        <v>15</v>
      </c>
      <c r="F3" s="3">
        <v>4.4986999999999999E-2</v>
      </c>
      <c r="G3" s="12" t="s">
        <v>2</v>
      </c>
      <c r="H3" s="2">
        <v>0.24829999999999999</v>
      </c>
      <c r="I3" s="3" t="s">
        <v>15</v>
      </c>
      <c r="J3" s="3">
        <v>4.3583999999999998E-2</v>
      </c>
      <c r="K3" s="2" t="s">
        <v>19</v>
      </c>
      <c r="L3" s="2">
        <v>0.24690000000000001</v>
      </c>
      <c r="W3" s="14">
        <v>200</v>
      </c>
      <c r="X3" s="14"/>
      <c r="Y3" s="14"/>
      <c r="Z3" s="14"/>
      <c r="AA3" s="14"/>
    </row>
    <row r="4" spans="1:27" ht="30" x14ac:dyDescent="0.25">
      <c r="A4" s="11" t="s">
        <v>3</v>
      </c>
      <c r="B4" s="6">
        <v>4.3684000000000001E-2</v>
      </c>
      <c r="C4" s="12" t="s">
        <v>9</v>
      </c>
      <c r="D4" s="2">
        <v>0.20899999999999999</v>
      </c>
      <c r="E4" s="11" t="s">
        <v>3</v>
      </c>
      <c r="F4" s="3">
        <v>4.2770000000000002E-2</v>
      </c>
      <c r="G4" s="2" t="s">
        <v>6</v>
      </c>
      <c r="H4" s="2">
        <v>0.22539999999999999</v>
      </c>
      <c r="I4" s="11" t="s">
        <v>3</v>
      </c>
      <c r="J4" s="3">
        <v>4.1787999999999999E-2</v>
      </c>
      <c r="K4" s="2" t="s">
        <v>6</v>
      </c>
      <c r="L4" s="2">
        <v>0.22170000000000001</v>
      </c>
      <c r="N4" s="13" t="s">
        <v>64</v>
      </c>
      <c r="O4" s="13" t="s">
        <v>65</v>
      </c>
      <c r="R4" cm="1">
        <f t="array" ref="R4:R15">+_xlfn._xlws.SORT(N5:N16)</f>
        <v>200</v>
      </c>
      <c r="S4" cm="1">
        <f t="array" ref="S4:S15">+_xlfn._xlws.SORT(O5:O16)</f>
        <v>340</v>
      </c>
      <c r="W4" s="14">
        <v>210</v>
      </c>
      <c r="X4" s="14"/>
      <c r="Y4" s="14">
        <v>260</v>
      </c>
      <c r="Z4" s="14"/>
      <c r="AA4" s="14"/>
    </row>
    <row r="5" spans="1:27" ht="30" x14ac:dyDescent="0.25">
      <c r="A5" s="3" t="s">
        <v>4</v>
      </c>
      <c r="B5" s="6">
        <v>3.7213999999999997E-2</v>
      </c>
      <c r="C5" s="2" t="s">
        <v>6</v>
      </c>
      <c r="D5" s="2">
        <v>0.20849999999999999</v>
      </c>
      <c r="E5" s="11" t="s">
        <v>9</v>
      </c>
      <c r="F5" s="3">
        <v>4.1133999999999997E-2</v>
      </c>
      <c r="G5" s="12" t="s">
        <v>9</v>
      </c>
      <c r="H5" s="2">
        <v>0.2172</v>
      </c>
      <c r="I5" s="3" t="s">
        <v>11</v>
      </c>
      <c r="J5" s="3">
        <v>3.7280000000000001E-2</v>
      </c>
      <c r="K5" s="12" t="s">
        <v>9</v>
      </c>
      <c r="L5" s="2">
        <v>0.2185</v>
      </c>
      <c r="N5">
        <v>320</v>
      </c>
      <c r="O5">
        <v>340</v>
      </c>
      <c r="R5">
        <v>210</v>
      </c>
      <c r="S5">
        <v>350</v>
      </c>
      <c r="W5" s="14">
        <v>220</v>
      </c>
      <c r="X5" s="14"/>
      <c r="Y5" s="14"/>
      <c r="Z5" s="14"/>
      <c r="AA5" s="14"/>
    </row>
    <row r="6" spans="1:27" ht="30" x14ac:dyDescent="0.25">
      <c r="A6" s="3" t="s">
        <v>5</v>
      </c>
      <c r="B6" s="6">
        <v>3.6165000000000003E-2</v>
      </c>
      <c r="C6" s="2" t="s">
        <v>22</v>
      </c>
      <c r="D6" s="2">
        <v>0.1231</v>
      </c>
      <c r="E6" s="3" t="s">
        <v>11</v>
      </c>
      <c r="F6" s="3">
        <v>3.8861E-2</v>
      </c>
      <c r="G6" s="2" t="s">
        <v>56</v>
      </c>
      <c r="H6" s="2">
        <v>0.13389999999999999</v>
      </c>
      <c r="I6" s="11" t="s">
        <v>2</v>
      </c>
      <c r="J6" s="3">
        <v>3.7279E-2</v>
      </c>
      <c r="K6" s="2" t="s">
        <v>56</v>
      </c>
      <c r="L6" s="2">
        <v>0.12770000000000001</v>
      </c>
      <c r="N6">
        <v>310</v>
      </c>
      <c r="O6">
        <v>350</v>
      </c>
      <c r="R6">
        <v>230</v>
      </c>
      <c r="S6">
        <v>370</v>
      </c>
      <c r="W6" s="14">
        <v>230</v>
      </c>
      <c r="X6" s="14"/>
      <c r="Y6" s="14"/>
      <c r="Z6" s="14"/>
      <c r="AA6" s="14"/>
    </row>
    <row r="7" spans="1:27" ht="30" x14ac:dyDescent="0.25">
      <c r="A7" s="3" t="s">
        <v>6</v>
      </c>
      <c r="B7" s="6">
        <v>3.5290000000000002E-2</v>
      </c>
      <c r="C7" s="2" t="s">
        <v>57</v>
      </c>
      <c r="D7" s="2">
        <v>0.1052</v>
      </c>
      <c r="E7" s="3" t="s">
        <v>10</v>
      </c>
      <c r="F7" s="3">
        <v>3.6110000000000003E-2</v>
      </c>
      <c r="G7" s="2" t="s">
        <v>8</v>
      </c>
      <c r="H7" s="2">
        <v>0.1255</v>
      </c>
      <c r="I7" s="3" t="s">
        <v>4</v>
      </c>
      <c r="J7" s="3">
        <v>3.4415000000000001E-2</v>
      </c>
      <c r="K7" s="2" t="s">
        <v>57</v>
      </c>
      <c r="L7" s="2">
        <v>0.1265</v>
      </c>
      <c r="N7">
        <v>250</v>
      </c>
      <c r="O7">
        <v>390</v>
      </c>
      <c r="R7">
        <v>250</v>
      </c>
      <c r="S7">
        <v>380</v>
      </c>
      <c r="W7" s="14">
        <v>250</v>
      </c>
      <c r="X7" s="14"/>
      <c r="Y7" s="14"/>
      <c r="Z7" s="14"/>
      <c r="AA7" s="14"/>
    </row>
    <row r="8" spans="1:27" ht="30" x14ac:dyDescent="0.25">
      <c r="A8" s="3" t="s">
        <v>7</v>
      </c>
      <c r="B8" s="6">
        <v>3.4037999999999999E-2</v>
      </c>
      <c r="C8" s="2" t="s">
        <v>56</v>
      </c>
      <c r="D8" s="2">
        <v>0.1017</v>
      </c>
      <c r="E8" s="3" t="s">
        <v>5</v>
      </c>
      <c r="F8" s="3">
        <v>3.6059000000000001E-2</v>
      </c>
      <c r="G8" s="2" t="s">
        <v>22</v>
      </c>
      <c r="H8" s="2">
        <v>0.1231</v>
      </c>
      <c r="I8" s="3" t="s">
        <v>10</v>
      </c>
      <c r="J8" s="3">
        <v>3.4158000000000001E-2</v>
      </c>
      <c r="K8" s="2" t="s">
        <v>8</v>
      </c>
      <c r="L8" s="2">
        <v>0.1162</v>
      </c>
      <c r="N8">
        <v>330</v>
      </c>
      <c r="O8">
        <v>400</v>
      </c>
      <c r="R8">
        <v>270</v>
      </c>
      <c r="S8">
        <v>390</v>
      </c>
      <c r="W8" s="14">
        <v>260</v>
      </c>
      <c r="X8" s="14"/>
      <c r="Y8" s="14"/>
      <c r="Z8" s="14"/>
      <c r="AA8" s="14"/>
    </row>
    <row r="9" spans="1:27" ht="30" x14ac:dyDescent="0.25">
      <c r="A9" s="3" t="s">
        <v>8</v>
      </c>
      <c r="B9" s="6">
        <v>3.2722000000000001E-2</v>
      </c>
      <c r="C9" s="2" t="s">
        <v>58</v>
      </c>
      <c r="D9" s="2">
        <v>7.6600000000000001E-2</v>
      </c>
      <c r="E9" s="3" t="s">
        <v>8</v>
      </c>
      <c r="F9" s="3">
        <v>3.6033999999999997E-2</v>
      </c>
      <c r="G9" s="2" t="s">
        <v>57</v>
      </c>
      <c r="H9" s="2">
        <v>0.1207</v>
      </c>
      <c r="I9" s="3" t="s">
        <v>8</v>
      </c>
      <c r="J9" s="3">
        <v>3.4063000000000003E-2</v>
      </c>
      <c r="K9" s="2" t="s">
        <v>22</v>
      </c>
      <c r="L9" s="2">
        <v>0.1147</v>
      </c>
      <c r="N9">
        <v>230</v>
      </c>
      <c r="O9">
        <v>380</v>
      </c>
      <c r="R9">
        <v>280</v>
      </c>
      <c r="S9">
        <v>400</v>
      </c>
      <c r="W9" s="14">
        <v>270</v>
      </c>
      <c r="X9" s="14"/>
      <c r="Y9" s="14"/>
      <c r="Z9" s="14"/>
      <c r="AA9" s="14"/>
    </row>
    <row r="10" spans="1:27" ht="30" x14ac:dyDescent="0.25">
      <c r="A10" s="11" t="s">
        <v>9</v>
      </c>
      <c r="B10" s="6">
        <v>3.2407999999999999E-2</v>
      </c>
      <c r="C10" s="2" t="s">
        <v>17</v>
      </c>
      <c r="D10" s="2">
        <v>6.8699999999999997E-2</v>
      </c>
      <c r="E10" s="11" t="s">
        <v>2</v>
      </c>
      <c r="F10" s="3">
        <v>3.5059E-2</v>
      </c>
      <c r="G10" s="2" t="s">
        <v>58</v>
      </c>
      <c r="H10" s="2">
        <v>0.1125</v>
      </c>
      <c r="I10" s="3" t="s">
        <v>6</v>
      </c>
      <c r="J10" s="3">
        <v>3.3047E-2</v>
      </c>
      <c r="K10" s="2" t="s">
        <v>59</v>
      </c>
      <c r="L10" s="2">
        <v>0.10630000000000001</v>
      </c>
      <c r="N10">
        <v>200</v>
      </c>
      <c r="O10">
        <v>370</v>
      </c>
      <c r="R10">
        <v>290</v>
      </c>
      <c r="S10">
        <v>410</v>
      </c>
      <c r="W10" s="14">
        <v>280</v>
      </c>
      <c r="X10" s="14"/>
      <c r="Y10" s="14"/>
      <c r="Z10" s="14"/>
      <c r="AA10" s="14"/>
    </row>
    <row r="11" spans="1:27" ht="30" x14ac:dyDescent="0.25">
      <c r="A11" s="3" t="s">
        <v>10</v>
      </c>
      <c r="B11" s="6">
        <v>3.0214000000000001E-2</v>
      </c>
      <c r="C11" s="2" t="s">
        <v>8</v>
      </c>
      <c r="D11" s="2">
        <v>6.6799999999999998E-2</v>
      </c>
      <c r="E11" s="3" t="s">
        <v>13</v>
      </c>
      <c r="F11" s="3">
        <v>3.4308999999999999E-2</v>
      </c>
      <c r="G11" s="2" t="s">
        <v>59</v>
      </c>
      <c r="H11" s="2">
        <v>0.1118</v>
      </c>
      <c r="I11" s="3" t="s">
        <v>27</v>
      </c>
      <c r="J11" s="3">
        <v>3.2378999999999998E-2</v>
      </c>
      <c r="K11" s="2" t="s">
        <v>58</v>
      </c>
      <c r="L11" s="2">
        <v>0.1055</v>
      </c>
      <c r="N11">
        <v>360</v>
      </c>
      <c r="O11">
        <v>410</v>
      </c>
      <c r="R11">
        <v>300</v>
      </c>
      <c r="S11">
        <v>430</v>
      </c>
      <c r="W11" s="14">
        <v>290</v>
      </c>
      <c r="X11" s="14"/>
      <c r="Y11" s="14"/>
      <c r="Z11" s="14"/>
      <c r="AA11" s="14"/>
    </row>
    <row r="12" spans="1:27" ht="30" x14ac:dyDescent="0.25">
      <c r="A12" s="3" t="s">
        <v>11</v>
      </c>
      <c r="B12" s="6">
        <v>3.0037000000000001E-2</v>
      </c>
      <c r="C12" s="2" t="s">
        <v>33</v>
      </c>
      <c r="D12" s="2">
        <v>6.6299999999999998E-2</v>
      </c>
      <c r="E12" s="3" t="s">
        <v>6</v>
      </c>
      <c r="F12" s="3">
        <v>3.4303E-2</v>
      </c>
      <c r="G12" s="2" t="s">
        <v>17</v>
      </c>
      <c r="H12" s="2">
        <v>7.0300000000000001E-2</v>
      </c>
      <c r="I12" s="3" t="s">
        <v>5</v>
      </c>
      <c r="J12" s="3">
        <v>3.1891999999999997E-2</v>
      </c>
      <c r="K12" s="2" t="s">
        <v>17</v>
      </c>
      <c r="L12" s="2">
        <v>6.4399999999999999E-2</v>
      </c>
      <c r="N12">
        <v>270</v>
      </c>
      <c r="O12">
        <v>430</v>
      </c>
      <c r="R12">
        <v>310</v>
      </c>
      <c r="S12">
        <v>440</v>
      </c>
      <c r="W12" s="14">
        <v>300</v>
      </c>
      <c r="X12" s="14"/>
      <c r="Y12" s="14"/>
      <c r="Z12" s="14"/>
      <c r="AA12" s="14"/>
    </row>
    <row r="13" spans="1:27" ht="30" x14ac:dyDescent="0.25">
      <c r="A13" s="3" t="s">
        <v>12</v>
      </c>
      <c r="B13" s="6">
        <v>2.9811000000000001E-2</v>
      </c>
      <c r="C13" s="2" t="s">
        <v>32</v>
      </c>
      <c r="D13" s="2">
        <v>6.6299999999999998E-2</v>
      </c>
      <c r="E13" s="3" t="s">
        <v>4</v>
      </c>
      <c r="F13" s="3">
        <v>3.3901000000000001E-2</v>
      </c>
      <c r="G13" s="2" t="s">
        <v>31</v>
      </c>
      <c r="H13" s="2">
        <v>6.6299999999999998E-2</v>
      </c>
      <c r="I13" s="3" t="s">
        <v>16</v>
      </c>
      <c r="J13" s="3">
        <v>3.1556000000000001E-2</v>
      </c>
      <c r="K13" s="2" t="s">
        <v>32</v>
      </c>
      <c r="L13" s="2">
        <v>6.0699999999999997E-2</v>
      </c>
      <c r="N13">
        <v>300</v>
      </c>
      <c r="O13">
        <v>440</v>
      </c>
      <c r="R13">
        <v>320</v>
      </c>
      <c r="S13">
        <v>0</v>
      </c>
      <c r="W13" s="14">
        <v>310</v>
      </c>
      <c r="X13" s="14"/>
      <c r="Y13" s="14"/>
      <c r="Z13" s="14"/>
      <c r="AA13" s="14"/>
    </row>
    <row r="14" spans="1:27" ht="30" x14ac:dyDescent="0.25">
      <c r="A14" s="3" t="s">
        <v>13</v>
      </c>
      <c r="B14" s="6">
        <v>2.9510000000000002E-2</v>
      </c>
      <c r="C14" s="2" t="s">
        <v>31</v>
      </c>
      <c r="D14" s="2">
        <v>6.6299999999999998E-2</v>
      </c>
      <c r="E14" s="3" t="s">
        <v>16</v>
      </c>
      <c r="F14" s="3">
        <v>3.2410000000000001E-2</v>
      </c>
      <c r="G14" s="2" t="s">
        <v>32</v>
      </c>
      <c r="H14" s="2">
        <v>6.6299999999999998E-2</v>
      </c>
      <c r="I14" s="3" t="s">
        <v>7</v>
      </c>
      <c r="J14" s="3">
        <v>3.0658000000000001E-2</v>
      </c>
      <c r="K14" s="2" t="s">
        <v>31</v>
      </c>
      <c r="L14" s="2">
        <v>6.0699999999999997E-2</v>
      </c>
      <c r="N14">
        <v>280</v>
      </c>
      <c r="R14">
        <v>330</v>
      </c>
      <c r="S14">
        <v>0</v>
      </c>
      <c r="W14" s="14">
        <v>320</v>
      </c>
      <c r="X14" s="14"/>
      <c r="Y14" s="14"/>
      <c r="Z14" s="14"/>
      <c r="AA14" s="14"/>
    </row>
    <row r="15" spans="1:27" ht="30" x14ac:dyDescent="0.25">
      <c r="A15" s="3" t="s">
        <v>14</v>
      </c>
      <c r="B15" s="6">
        <v>2.7557999999999999E-2</v>
      </c>
      <c r="C15" s="2" t="s">
        <v>16</v>
      </c>
      <c r="D15" s="2">
        <v>6.2100000000000002E-2</v>
      </c>
      <c r="E15" s="3" t="s">
        <v>12</v>
      </c>
      <c r="F15" s="3">
        <v>3.0967000000000001E-2</v>
      </c>
      <c r="G15" s="2" t="s">
        <v>33</v>
      </c>
      <c r="H15" s="2">
        <v>6.6299999999999998E-2</v>
      </c>
      <c r="I15" s="3" t="s">
        <v>12</v>
      </c>
      <c r="J15" s="3">
        <v>2.9707999999999998E-2</v>
      </c>
      <c r="K15" s="2" t="s">
        <v>33</v>
      </c>
      <c r="L15" s="2">
        <v>6.0400000000000002E-2</v>
      </c>
      <c r="N15">
        <v>290</v>
      </c>
      <c r="R15">
        <v>360</v>
      </c>
      <c r="S15">
        <v>0</v>
      </c>
      <c r="W15" s="14">
        <v>330</v>
      </c>
      <c r="X15" s="14"/>
      <c r="Y15" s="14"/>
      <c r="Z15" s="14"/>
      <c r="AA15" s="14"/>
    </row>
    <row r="16" spans="1:27" ht="30" x14ac:dyDescent="0.25">
      <c r="A16" s="3" t="s">
        <v>15</v>
      </c>
      <c r="B16" s="6">
        <v>2.6141000000000001E-2</v>
      </c>
      <c r="C16" s="2" t="s">
        <v>59</v>
      </c>
      <c r="D16" s="2">
        <v>5.3900000000000003E-2</v>
      </c>
      <c r="E16" s="3" t="s">
        <v>24</v>
      </c>
      <c r="F16" s="3">
        <v>2.8187E-2</v>
      </c>
      <c r="G16" s="2" t="s">
        <v>16</v>
      </c>
      <c r="H16" s="2">
        <v>6.13E-2</v>
      </c>
      <c r="I16" s="3" t="s">
        <v>14</v>
      </c>
      <c r="J16" s="3">
        <v>2.8015999999999999E-2</v>
      </c>
      <c r="K16" s="2" t="s">
        <v>16</v>
      </c>
      <c r="L16" s="2">
        <v>5.9700000000000003E-2</v>
      </c>
      <c r="N16">
        <v>210</v>
      </c>
      <c r="W16" s="14">
        <v>340</v>
      </c>
      <c r="X16" s="14"/>
      <c r="Y16" s="14"/>
      <c r="Z16" s="14"/>
      <c r="AA16" s="14"/>
    </row>
    <row r="17" spans="1:27" ht="30" x14ac:dyDescent="0.25">
      <c r="A17" s="3" t="s">
        <v>16</v>
      </c>
      <c r="B17" s="6">
        <v>2.5094999999999999E-2</v>
      </c>
      <c r="C17" s="2" t="s">
        <v>60</v>
      </c>
      <c r="D17" s="2">
        <v>4.6800000000000001E-2</v>
      </c>
      <c r="E17" s="3" t="s">
        <v>25</v>
      </c>
      <c r="F17" s="3">
        <v>2.6395999999999999E-2</v>
      </c>
      <c r="G17" s="2" t="s">
        <v>60</v>
      </c>
      <c r="H17" s="2">
        <v>4.7E-2</v>
      </c>
      <c r="I17" s="3" t="s">
        <v>13</v>
      </c>
      <c r="J17" s="3">
        <v>2.7456000000000001E-2</v>
      </c>
      <c r="K17" s="2" t="s">
        <v>60</v>
      </c>
      <c r="L17" s="2">
        <v>4.4400000000000002E-2</v>
      </c>
      <c r="W17" s="14">
        <v>350</v>
      </c>
      <c r="X17" s="14"/>
      <c r="Y17" s="14"/>
      <c r="Z17" s="14"/>
      <c r="AA17" s="14"/>
    </row>
    <row r="18" spans="1:27" ht="30" x14ac:dyDescent="0.25">
      <c r="A18" s="3" t="s">
        <v>17</v>
      </c>
      <c r="B18" s="6">
        <v>2.4820999999999999E-2</v>
      </c>
      <c r="C18" s="2" t="s">
        <v>61</v>
      </c>
      <c r="D18" s="2">
        <v>4.36E-2</v>
      </c>
      <c r="E18" s="3" t="s">
        <v>26</v>
      </c>
      <c r="F18" s="3">
        <v>2.6202E-2</v>
      </c>
      <c r="G18" s="2" t="s">
        <v>34</v>
      </c>
      <c r="H18" s="2">
        <v>4.5699999999999998E-2</v>
      </c>
      <c r="I18" s="3" t="s">
        <v>24</v>
      </c>
      <c r="J18" s="3">
        <v>2.649E-2</v>
      </c>
      <c r="K18" s="2" t="s">
        <v>61</v>
      </c>
      <c r="L18" s="2">
        <v>3.6700000000000003E-2</v>
      </c>
      <c r="W18" s="14">
        <v>360</v>
      </c>
      <c r="X18" s="14"/>
      <c r="Y18" s="14"/>
      <c r="Z18" s="14"/>
      <c r="AA18" s="14"/>
    </row>
    <row r="19" spans="1:27" ht="30" x14ac:dyDescent="0.25">
      <c r="A19" s="3" t="s">
        <v>18</v>
      </c>
      <c r="B19" s="6">
        <v>2.4437E-2</v>
      </c>
      <c r="C19" s="2" t="s">
        <v>34</v>
      </c>
      <c r="D19" s="2">
        <v>4.2799999999999998E-2</v>
      </c>
      <c r="E19" s="3" t="s">
        <v>7</v>
      </c>
      <c r="F19" s="3">
        <v>2.5902000000000001E-2</v>
      </c>
      <c r="G19" s="2" t="s">
        <v>61</v>
      </c>
      <c r="H19" s="2">
        <v>4.3299999999999998E-2</v>
      </c>
      <c r="I19" s="3" t="s">
        <v>52</v>
      </c>
      <c r="J19" s="3">
        <v>2.6485999999999999E-2</v>
      </c>
      <c r="K19" s="2" t="s">
        <v>34</v>
      </c>
      <c r="L19" s="2">
        <v>3.5299999999999998E-2</v>
      </c>
      <c r="W19" s="14">
        <v>370</v>
      </c>
      <c r="X19" s="14"/>
      <c r="Y19" s="14"/>
      <c r="Z19" s="14"/>
      <c r="AA19" s="14"/>
    </row>
    <row r="20" spans="1:27" ht="30" x14ac:dyDescent="0.25">
      <c r="A20" s="3" t="s">
        <v>19</v>
      </c>
      <c r="B20" s="6">
        <v>2.2877000000000002E-2</v>
      </c>
      <c r="C20" s="2" t="s">
        <v>62</v>
      </c>
      <c r="D20" s="2">
        <v>3.3300000000000003E-2</v>
      </c>
      <c r="E20" s="3" t="s">
        <v>27</v>
      </c>
      <c r="F20" s="3">
        <v>2.5461999999999999E-2</v>
      </c>
      <c r="G20" s="2" t="s">
        <v>62</v>
      </c>
      <c r="H20" s="2">
        <v>3.8300000000000001E-2</v>
      </c>
      <c r="I20" s="11" t="s">
        <v>9</v>
      </c>
      <c r="J20" s="3">
        <v>2.5401E-2</v>
      </c>
      <c r="K20" s="2" t="s">
        <v>62</v>
      </c>
      <c r="L20" s="2">
        <v>3.3000000000000002E-2</v>
      </c>
      <c r="W20" s="14">
        <v>380</v>
      </c>
      <c r="X20" s="14"/>
      <c r="Y20" s="14"/>
      <c r="Z20" s="14"/>
      <c r="AA20" s="14"/>
    </row>
    <row r="21" spans="1:27" ht="30" x14ac:dyDescent="0.25">
      <c r="A21" s="3" t="s">
        <v>20</v>
      </c>
      <c r="B21" s="6">
        <v>2.2710999999999999E-2</v>
      </c>
      <c r="C21" s="2" t="s">
        <v>35</v>
      </c>
      <c r="D21" s="2">
        <v>2.9899999999999999E-2</v>
      </c>
      <c r="E21" s="3" t="s">
        <v>28</v>
      </c>
      <c r="F21" s="3">
        <v>2.2696000000000001E-2</v>
      </c>
      <c r="G21" s="2" t="s">
        <v>63</v>
      </c>
      <c r="H21" s="2">
        <v>3.5900000000000001E-2</v>
      </c>
      <c r="I21" s="3" t="s">
        <v>17</v>
      </c>
      <c r="J21" s="3">
        <v>2.521E-2</v>
      </c>
      <c r="K21" s="2" t="s">
        <v>35</v>
      </c>
      <c r="L21" s="2">
        <v>3.1800000000000002E-2</v>
      </c>
      <c r="W21" s="14">
        <v>390</v>
      </c>
    </row>
    <row r="22" spans="1:27" x14ac:dyDescent="0.25">
      <c r="W22" s="14">
        <v>410</v>
      </c>
    </row>
    <row r="23" spans="1:27" x14ac:dyDescent="0.25">
      <c r="W23" s="14">
        <v>420</v>
      </c>
    </row>
    <row r="24" spans="1:27" x14ac:dyDescent="0.25">
      <c r="W24" s="14">
        <v>430</v>
      </c>
    </row>
    <row r="25" spans="1:27" x14ac:dyDescent="0.25">
      <c r="W25" s="14">
        <v>440</v>
      </c>
    </row>
    <row r="26" spans="1:27" x14ac:dyDescent="0.25">
      <c r="W26" s="14">
        <v>450</v>
      </c>
    </row>
    <row r="27" spans="1:27" x14ac:dyDescent="0.25">
      <c r="W27" s="14">
        <v>480</v>
      </c>
    </row>
    <row r="28" spans="1:27" x14ac:dyDescent="0.25">
      <c r="W28" s="14">
        <v>500</v>
      </c>
    </row>
    <row r="29" spans="1:27" x14ac:dyDescent="0.25">
      <c r="W29" s="14">
        <v>510</v>
      </c>
    </row>
  </sheetData>
  <sortState xmlns:xlrd2="http://schemas.microsoft.com/office/spreadsheetml/2017/richdata2" ref="W2:W29">
    <sortCondition ref="W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C91-2BB6-4554-AA22-1033656EEE14}">
  <dimension ref="A1:P21"/>
  <sheetViews>
    <sheetView workbookViewId="0">
      <selection activeCell="N5" sqref="N5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1.7109375" bestFit="1" customWidth="1"/>
    <col min="4" max="4" width="13.5703125" bestFit="1" customWidth="1"/>
    <col min="5" max="5" width="11.7109375" bestFit="1" customWidth="1"/>
    <col min="6" max="6" width="10.140625" bestFit="1" customWidth="1"/>
    <col min="7" max="7" width="11.7109375" bestFit="1" customWidth="1"/>
    <col min="8" max="8" width="14.28515625" bestFit="1" customWidth="1"/>
    <col min="9" max="9" width="11.7109375" bestFit="1" customWidth="1"/>
    <col min="10" max="10" width="8.5703125" bestFit="1" customWidth="1"/>
    <col min="11" max="11" width="11.7109375" bestFit="1" customWidth="1"/>
    <col min="12" max="12" width="10.85546875" bestFit="1" customWidth="1"/>
  </cols>
  <sheetData>
    <row r="1" spans="1:16" x14ac:dyDescent="0.25">
      <c r="A1" s="7" t="s">
        <v>0</v>
      </c>
      <c r="B1" s="8" t="s">
        <v>21</v>
      </c>
      <c r="C1" s="9" t="s">
        <v>0</v>
      </c>
      <c r="D1" s="10" t="s">
        <v>29</v>
      </c>
      <c r="E1" s="7" t="s">
        <v>0</v>
      </c>
      <c r="F1" s="8" t="s">
        <v>23</v>
      </c>
      <c r="G1" s="9" t="s">
        <v>0</v>
      </c>
      <c r="H1" s="10" t="s">
        <v>30</v>
      </c>
      <c r="I1" s="7" t="s">
        <v>0</v>
      </c>
      <c r="J1" s="8" t="s">
        <v>53</v>
      </c>
      <c r="K1" s="9" t="s">
        <v>0</v>
      </c>
      <c r="L1" s="10" t="s">
        <v>54</v>
      </c>
    </row>
    <row r="2" spans="1:16" x14ac:dyDescent="0.25">
      <c r="A2" s="11">
        <v>380</v>
      </c>
      <c r="B2" s="6">
        <v>5.2760000000000001E-2</v>
      </c>
      <c r="C2" s="2">
        <v>250</v>
      </c>
      <c r="D2" s="2">
        <v>0.2225</v>
      </c>
      <c r="E2" s="11">
        <v>380</v>
      </c>
      <c r="F2" s="3">
        <v>5.2708999999999999E-2</v>
      </c>
      <c r="G2" s="2">
        <v>250</v>
      </c>
      <c r="H2" s="2">
        <v>0.24970000000000001</v>
      </c>
      <c r="I2" s="11">
        <v>380</v>
      </c>
      <c r="J2" s="3">
        <v>6.6448999999999994E-2</v>
      </c>
      <c r="K2" s="12"/>
      <c r="L2" s="2">
        <v>0.24709999999999999</v>
      </c>
      <c r="P2">
        <v>290</v>
      </c>
    </row>
    <row r="3" spans="1:16" x14ac:dyDescent="0.25">
      <c r="A3" s="11"/>
      <c r="B3" s="6">
        <v>4.6993E-2</v>
      </c>
      <c r="C3" s="12"/>
      <c r="D3" s="2">
        <v>0.22220000000000001</v>
      </c>
      <c r="E3" s="3">
        <v>440</v>
      </c>
      <c r="F3" s="3">
        <v>4.4986999999999999E-2</v>
      </c>
      <c r="G3" s="12"/>
      <c r="H3" s="2">
        <v>0.24829999999999999</v>
      </c>
      <c r="I3" s="3">
        <v>440</v>
      </c>
      <c r="J3" s="3">
        <v>4.3583999999999998E-2</v>
      </c>
      <c r="K3" s="2">
        <v>250</v>
      </c>
      <c r="L3" s="2">
        <v>0.24690000000000001</v>
      </c>
      <c r="P3">
        <v>310</v>
      </c>
    </row>
    <row r="4" spans="1:16" x14ac:dyDescent="0.25">
      <c r="A4" s="11">
        <v>340</v>
      </c>
      <c r="B4" s="6">
        <v>4.3684000000000001E-2</v>
      </c>
      <c r="C4" s="12">
        <v>330</v>
      </c>
      <c r="D4" s="2">
        <v>0.20899999999999999</v>
      </c>
      <c r="E4" s="11">
        <v>340</v>
      </c>
      <c r="F4" s="3">
        <v>4.2770000000000002E-2</v>
      </c>
      <c r="G4" s="2"/>
      <c r="H4" s="2">
        <v>0.22539999999999999</v>
      </c>
      <c r="I4" s="11">
        <v>340</v>
      </c>
      <c r="J4" s="3">
        <v>4.1787999999999999E-2</v>
      </c>
      <c r="K4" s="2"/>
      <c r="L4" s="2">
        <v>0.22170000000000001</v>
      </c>
      <c r="P4">
        <v>320</v>
      </c>
    </row>
    <row r="5" spans="1:16" x14ac:dyDescent="0.25">
      <c r="A5" s="3">
        <v>350</v>
      </c>
      <c r="B5" s="6">
        <v>3.7213999999999997E-2</v>
      </c>
      <c r="C5" s="2"/>
      <c r="D5" s="2">
        <v>0.20849999999999999</v>
      </c>
      <c r="E5" s="11">
        <v>330</v>
      </c>
      <c r="F5" s="3">
        <v>4.1133999999999997E-2</v>
      </c>
      <c r="G5" s="12">
        <v>330</v>
      </c>
      <c r="H5" s="2">
        <v>0.2172</v>
      </c>
      <c r="I5" s="3">
        <v>370</v>
      </c>
      <c r="J5" s="3">
        <v>3.7280000000000001E-2</v>
      </c>
      <c r="K5" s="12">
        <v>330</v>
      </c>
      <c r="L5" s="2">
        <v>0.2185</v>
      </c>
      <c r="P5">
        <v>230</v>
      </c>
    </row>
    <row r="6" spans="1:16" x14ac:dyDescent="0.25">
      <c r="A6" s="3">
        <v>430</v>
      </c>
      <c r="B6" s="6">
        <v>3.6165000000000003E-2</v>
      </c>
      <c r="C6" s="2">
        <v>200</v>
      </c>
      <c r="D6" s="2">
        <v>0.1231</v>
      </c>
      <c r="E6" s="3">
        <v>370</v>
      </c>
      <c r="F6" s="3">
        <v>3.8861E-2</v>
      </c>
      <c r="G6" s="2">
        <v>250</v>
      </c>
      <c r="H6" s="2">
        <v>0.13389999999999999</v>
      </c>
      <c r="I6" s="11"/>
      <c r="J6" s="3">
        <v>3.7279E-2</v>
      </c>
      <c r="K6" s="2">
        <v>250</v>
      </c>
      <c r="L6" s="2">
        <v>0.12770000000000001</v>
      </c>
      <c r="P6">
        <v>250</v>
      </c>
    </row>
    <row r="7" spans="1:16" x14ac:dyDescent="0.25">
      <c r="A7" s="3"/>
      <c r="B7" s="6">
        <v>3.5290000000000002E-2</v>
      </c>
      <c r="C7" s="2"/>
      <c r="D7" s="2">
        <v>0.1052</v>
      </c>
      <c r="E7" s="3">
        <v>400</v>
      </c>
      <c r="F7" s="3">
        <v>3.6110000000000003E-2</v>
      </c>
      <c r="G7" s="2"/>
      <c r="H7" s="2">
        <v>0.1255</v>
      </c>
      <c r="I7" s="3">
        <v>350</v>
      </c>
      <c r="J7" s="3">
        <v>3.4415000000000001E-2</v>
      </c>
      <c r="K7" s="2"/>
      <c r="L7" s="2">
        <v>0.1265</v>
      </c>
      <c r="P7">
        <v>330</v>
      </c>
    </row>
    <row r="8" spans="1:16" x14ac:dyDescent="0.25">
      <c r="A8" s="3">
        <v>460</v>
      </c>
      <c r="B8" s="6">
        <v>3.4037999999999999E-2</v>
      </c>
      <c r="C8" s="2">
        <v>250</v>
      </c>
      <c r="D8" s="2">
        <v>0.1017</v>
      </c>
      <c r="E8" s="3">
        <v>430</v>
      </c>
      <c r="F8" s="3">
        <v>3.6059000000000001E-2</v>
      </c>
      <c r="G8" s="2">
        <v>200</v>
      </c>
      <c r="H8" s="2">
        <v>0.1231</v>
      </c>
      <c r="I8" s="3">
        <v>400</v>
      </c>
      <c r="J8" s="3">
        <v>3.4158000000000001E-2</v>
      </c>
      <c r="K8" s="2"/>
      <c r="L8" s="2">
        <v>0.1162</v>
      </c>
    </row>
    <row r="9" spans="1:16" x14ac:dyDescent="0.25">
      <c r="A9" s="3"/>
      <c r="B9" s="6">
        <v>3.2722000000000001E-2</v>
      </c>
      <c r="C9" s="2"/>
      <c r="D9" s="2">
        <v>7.6600000000000001E-2</v>
      </c>
      <c r="E9" s="3"/>
      <c r="F9" s="3">
        <v>3.6033999999999997E-2</v>
      </c>
      <c r="G9" s="2"/>
      <c r="H9" s="2">
        <v>0.1207</v>
      </c>
      <c r="I9" s="3"/>
      <c r="J9" s="3">
        <v>3.4063000000000003E-2</v>
      </c>
      <c r="K9" s="2">
        <v>200</v>
      </c>
      <c r="L9" s="2">
        <v>0.1147</v>
      </c>
    </row>
    <row r="10" spans="1:16" x14ac:dyDescent="0.25">
      <c r="A10" s="11">
        <v>330</v>
      </c>
      <c r="B10" s="6">
        <v>3.2407999999999999E-2</v>
      </c>
      <c r="C10" s="2">
        <v>360</v>
      </c>
      <c r="D10" s="2">
        <v>6.8699999999999997E-2</v>
      </c>
      <c r="E10" s="11"/>
      <c r="F10" s="3">
        <v>3.5059E-2</v>
      </c>
      <c r="G10" s="2"/>
      <c r="H10" s="2">
        <v>0.1125</v>
      </c>
      <c r="I10" s="3"/>
      <c r="J10" s="3">
        <v>3.3047E-2</v>
      </c>
      <c r="K10" s="2"/>
      <c r="L10" s="2">
        <v>0.10630000000000001</v>
      </c>
    </row>
    <row r="11" spans="1:16" x14ac:dyDescent="0.25">
      <c r="A11" s="3">
        <v>400</v>
      </c>
      <c r="B11" s="6">
        <v>3.0214000000000001E-2</v>
      </c>
      <c r="C11" s="2"/>
      <c r="D11" s="2">
        <v>6.6799999999999998E-2</v>
      </c>
      <c r="E11" s="3">
        <v>410</v>
      </c>
      <c r="F11" s="3">
        <v>3.4308999999999999E-2</v>
      </c>
      <c r="G11" s="2"/>
      <c r="H11" s="2">
        <v>0.1118</v>
      </c>
      <c r="I11" s="3">
        <v>420</v>
      </c>
      <c r="J11" s="3">
        <v>3.2378999999999998E-2</v>
      </c>
      <c r="K11" s="2"/>
      <c r="L11" s="2">
        <v>0.1055</v>
      </c>
    </row>
    <row r="12" spans="1:16" x14ac:dyDescent="0.25">
      <c r="A12" s="3">
        <v>370</v>
      </c>
      <c r="B12" s="6">
        <v>3.0037000000000001E-2</v>
      </c>
      <c r="C12" s="2">
        <v>280</v>
      </c>
      <c r="D12" s="2">
        <v>6.6299999999999998E-2</v>
      </c>
      <c r="E12" s="3"/>
      <c r="F12" s="3">
        <v>3.4303E-2</v>
      </c>
      <c r="G12" s="2">
        <v>360</v>
      </c>
      <c r="H12" s="2">
        <v>7.0300000000000001E-2</v>
      </c>
      <c r="I12" s="3">
        <v>430</v>
      </c>
      <c r="J12" s="3">
        <v>3.1891999999999997E-2</v>
      </c>
      <c r="K12" s="2">
        <v>360</v>
      </c>
      <c r="L12" s="2">
        <v>6.4399999999999999E-2</v>
      </c>
    </row>
    <row r="13" spans="1:16" x14ac:dyDescent="0.25">
      <c r="A13" s="3">
        <v>590</v>
      </c>
      <c r="B13" s="6">
        <v>2.9811000000000001E-2</v>
      </c>
      <c r="C13" s="2">
        <v>270</v>
      </c>
      <c r="D13" s="2">
        <v>6.6299999999999998E-2</v>
      </c>
      <c r="E13" s="3">
        <v>350</v>
      </c>
      <c r="F13" s="3">
        <v>3.3901000000000001E-2</v>
      </c>
      <c r="G13" s="2">
        <v>300</v>
      </c>
      <c r="H13" s="2">
        <v>6.6299999999999998E-2</v>
      </c>
      <c r="I13" s="3"/>
      <c r="J13" s="3">
        <v>3.1556000000000001E-2</v>
      </c>
      <c r="K13" s="2">
        <v>270</v>
      </c>
      <c r="L13" s="2">
        <v>6.0699999999999997E-2</v>
      </c>
    </row>
    <row r="14" spans="1:16" x14ac:dyDescent="0.25">
      <c r="A14" s="3">
        <v>410</v>
      </c>
      <c r="B14" s="6">
        <v>2.9510000000000002E-2</v>
      </c>
      <c r="C14" s="2">
        <v>300</v>
      </c>
      <c r="D14" s="2">
        <v>6.6299999999999998E-2</v>
      </c>
      <c r="E14" s="3"/>
      <c r="F14" s="3">
        <v>3.2410000000000001E-2</v>
      </c>
      <c r="G14" s="2">
        <v>270</v>
      </c>
      <c r="H14" s="2">
        <v>6.6299999999999998E-2</v>
      </c>
      <c r="I14" s="3">
        <v>460</v>
      </c>
      <c r="J14" s="3">
        <v>3.0658000000000001E-2</v>
      </c>
      <c r="K14" s="2">
        <v>300</v>
      </c>
      <c r="L14" s="2">
        <v>6.0699999999999997E-2</v>
      </c>
    </row>
    <row r="15" spans="1:16" x14ac:dyDescent="0.25">
      <c r="A15" s="3">
        <v>540</v>
      </c>
      <c r="B15" s="6">
        <v>2.7557999999999999E-2</v>
      </c>
      <c r="C15" s="2"/>
      <c r="D15" s="2">
        <v>6.2100000000000002E-2</v>
      </c>
      <c r="E15" s="3">
        <v>590</v>
      </c>
      <c r="F15" s="3">
        <v>3.0967000000000001E-2</v>
      </c>
      <c r="G15" s="2">
        <v>280</v>
      </c>
      <c r="H15" s="2">
        <v>6.6299999999999998E-2</v>
      </c>
      <c r="I15" s="3">
        <v>590</v>
      </c>
      <c r="J15" s="3">
        <v>2.9707999999999998E-2</v>
      </c>
      <c r="K15" s="2">
        <v>280</v>
      </c>
      <c r="L15" s="2">
        <v>6.0400000000000002E-2</v>
      </c>
    </row>
    <row r="16" spans="1:16" x14ac:dyDescent="0.25">
      <c r="A16" s="3">
        <v>440</v>
      </c>
      <c r="B16" s="6">
        <v>2.6141000000000001E-2</v>
      </c>
      <c r="C16" s="2"/>
      <c r="D16" s="2">
        <v>5.3900000000000003E-2</v>
      </c>
      <c r="E16" s="3">
        <v>390</v>
      </c>
      <c r="F16" s="3">
        <v>2.8187E-2</v>
      </c>
      <c r="G16" s="2"/>
      <c r="H16" s="2">
        <v>6.13E-2</v>
      </c>
      <c r="I16" s="3">
        <v>540</v>
      </c>
      <c r="J16" s="3">
        <v>2.8015999999999999E-2</v>
      </c>
      <c r="K16" s="2"/>
      <c r="L16" s="2">
        <v>5.9700000000000003E-2</v>
      </c>
    </row>
    <row r="17" spans="1:12" x14ac:dyDescent="0.25">
      <c r="A17" s="3"/>
      <c r="B17" s="6">
        <v>2.5094999999999999E-2</v>
      </c>
      <c r="C17" s="2">
        <v>210</v>
      </c>
      <c r="D17" s="2">
        <v>4.6800000000000001E-2</v>
      </c>
      <c r="E17" s="3">
        <v>480</v>
      </c>
      <c r="F17" s="3">
        <v>2.6395999999999999E-2</v>
      </c>
      <c r="G17" s="2">
        <v>210</v>
      </c>
      <c r="H17" s="2">
        <v>4.7E-2</v>
      </c>
      <c r="I17" s="3">
        <v>410</v>
      </c>
      <c r="J17" s="3">
        <v>2.7456000000000001E-2</v>
      </c>
      <c r="K17" s="2">
        <v>210</v>
      </c>
      <c r="L17" s="2">
        <v>4.4400000000000002E-2</v>
      </c>
    </row>
    <row r="18" spans="1:12" x14ac:dyDescent="0.25">
      <c r="A18" s="3">
        <v>360</v>
      </c>
      <c r="B18" s="6">
        <v>2.4820999999999999E-2</v>
      </c>
      <c r="C18" s="2"/>
      <c r="D18" s="2">
        <v>4.36E-2</v>
      </c>
      <c r="E18" s="3">
        <v>450</v>
      </c>
      <c r="F18" s="3">
        <v>2.6202E-2</v>
      </c>
      <c r="G18" s="2">
        <v>100</v>
      </c>
      <c r="H18" s="2">
        <v>4.5699999999999998E-2</v>
      </c>
      <c r="I18" s="3">
        <v>390</v>
      </c>
      <c r="J18" s="3">
        <v>2.649E-2</v>
      </c>
      <c r="K18" s="2"/>
      <c r="L18" s="2">
        <v>3.6700000000000003E-2</v>
      </c>
    </row>
    <row r="19" spans="1:12" x14ac:dyDescent="0.25">
      <c r="A19" s="3">
        <v>550</v>
      </c>
      <c r="B19" s="6">
        <v>2.4437E-2</v>
      </c>
      <c r="C19" s="2">
        <v>100</v>
      </c>
      <c r="D19" s="2">
        <v>4.2799999999999998E-2</v>
      </c>
      <c r="E19" s="3">
        <v>460</v>
      </c>
      <c r="F19" s="3">
        <v>2.5902000000000001E-2</v>
      </c>
      <c r="G19" s="2"/>
      <c r="H19" s="2">
        <v>4.3299999999999998E-2</v>
      </c>
      <c r="I19" s="3">
        <v>500</v>
      </c>
      <c r="J19" s="3">
        <v>2.6485999999999999E-2</v>
      </c>
      <c r="K19" s="2">
        <v>100</v>
      </c>
      <c r="L19" s="2">
        <v>3.5299999999999998E-2</v>
      </c>
    </row>
    <row r="20" spans="1:12" x14ac:dyDescent="0.25">
      <c r="A20" s="3">
        <v>250</v>
      </c>
      <c r="B20" s="6">
        <v>2.2877000000000002E-2</v>
      </c>
      <c r="C20" s="2">
        <v>200</v>
      </c>
      <c r="D20" s="2">
        <v>3.3300000000000003E-2</v>
      </c>
      <c r="E20" s="3">
        <v>420</v>
      </c>
      <c r="F20" s="3">
        <v>2.5461999999999999E-2</v>
      </c>
      <c r="G20" s="2">
        <v>200</v>
      </c>
      <c r="H20" s="2">
        <v>3.8300000000000001E-2</v>
      </c>
      <c r="I20" s="11">
        <v>330</v>
      </c>
      <c r="J20" s="3">
        <v>2.5401E-2</v>
      </c>
      <c r="K20" s="2">
        <v>200</v>
      </c>
      <c r="L20" s="2">
        <v>3.3000000000000002E-2</v>
      </c>
    </row>
    <row r="21" spans="1:12" x14ac:dyDescent="0.25">
      <c r="A21" s="3">
        <v>490</v>
      </c>
      <c r="B21" s="6">
        <v>2.2710999999999999E-2</v>
      </c>
      <c r="C21" s="2">
        <v>210</v>
      </c>
      <c r="D21" s="2">
        <v>2.9899999999999999E-2</v>
      </c>
      <c r="E21" s="3">
        <v>510</v>
      </c>
      <c r="F21" s="3">
        <v>2.2696000000000001E-2</v>
      </c>
      <c r="G21" s="2">
        <v>330</v>
      </c>
      <c r="H21" s="2">
        <v>3.5900000000000001E-2</v>
      </c>
      <c r="I21" s="3">
        <v>360</v>
      </c>
      <c r="J21" s="3">
        <v>2.521E-2</v>
      </c>
      <c r="K21" s="2">
        <v>210</v>
      </c>
      <c r="L21" s="2">
        <v>3.1800000000000002E-2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BCE7-0964-48C0-A2C4-FCAFA7B434BC}">
  <dimension ref="A1:E51"/>
  <sheetViews>
    <sheetView workbookViewId="0">
      <selection activeCell="G1" sqref="G1"/>
    </sheetView>
  </sheetViews>
  <sheetFormatPr defaultRowHeight="15" x14ac:dyDescent="0.25"/>
  <cols>
    <col min="1" max="1" width="13" style="1" customWidth="1"/>
    <col min="2" max="2" width="19" style="1" bestFit="1" customWidth="1"/>
    <col min="3" max="3" width="14.85546875" style="1" customWidth="1"/>
    <col min="4" max="4" width="17.5703125" style="1" customWidth="1"/>
    <col min="5" max="5" width="14.7109375" style="1" customWidth="1"/>
  </cols>
  <sheetData>
    <row r="1" spans="1:5" ht="30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5" ht="30" x14ac:dyDescent="0.25">
      <c r="A2" s="5">
        <v>1</v>
      </c>
      <c r="B2" s="5" t="s">
        <v>2</v>
      </c>
      <c r="C2" s="5">
        <v>0.43679099999999998</v>
      </c>
      <c r="D2" s="5" t="s">
        <v>3</v>
      </c>
      <c r="E2" s="5">
        <v>-0.25996900000000001</v>
      </c>
    </row>
    <row r="3" spans="1:5" ht="30" x14ac:dyDescent="0.25">
      <c r="A3" s="5">
        <v>1</v>
      </c>
      <c r="B3" s="5" t="s">
        <v>6</v>
      </c>
      <c r="C3" s="5">
        <v>0.42510700000000001</v>
      </c>
      <c r="D3" s="5" t="s">
        <v>4</v>
      </c>
      <c r="E3" s="5">
        <v>-0.25443500000000002</v>
      </c>
    </row>
    <row r="4" spans="1:5" ht="30" x14ac:dyDescent="0.25">
      <c r="A4" s="5">
        <v>1</v>
      </c>
      <c r="B4" s="5" t="s">
        <v>9</v>
      </c>
      <c r="C4" s="5">
        <v>0.32024799999999998</v>
      </c>
      <c r="D4" s="5" t="s">
        <v>24</v>
      </c>
      <c r="E4" s="5">
        <v>-0.25270799999999999</v>
      </c>
    </row>
    <row r="5" spans="1:5" ht="30" x14ac:dyDescent="0.25">
      <c r="A5" s="5">
        <v>1</v>
      </c>
      <c r="B5" s="5" t="s">
        <v>19</v>
      </c>
      <c r="C5" s="5">
        <v>0.23990600000000001</v>
      </c>
      <c r="D5" s="5" t="s">
        <v>10</v>
      </c>
      <c r="E5" s="5">
        <v>-0.16981599999999999</v>
      </c>
    </row>
    <row r="6" spans="1:5" ht="30" x14ac:dyDescent="0.25">
      <c r="A6" s="5">
        <v>1</v>
      </c>
      <c r="B6" s="5" t="s">
        <v>22</v>
      </c>
      <c r="C6" s="5">
        <v>0.19251799999999999</v>
      </c>
      <c r="D6" s="5" t="s">
        <v>1</v>
      </c>
      <c r="E6" s="5">
        <v>-0.168383</v>
      </c>
    </row>
    <row r="7" spans="1:5" ht="30" x14ac:dyDescent="0.25">
      <c r="A7" s="5">
        <v>1</v>
      </c>
      <c r="B7" s="5" t="s">
        <v>31</v>
      </c>
      <c r="C7" s="5">
        <v>0.15581400000000001</v>
      </c>
      <c r="D7" s="5" t="s">
        <v>11</v>
      </c>
      <c r="E7" s="5">
        <v>-0.16464200000000001</v>
      </c>
    </row>
    <row r="8" spans="1:5" ht="30" x14ac:dyDescent="0.25">
      <c r="A8" s="5">
        <v>1</v>
      </c>
      <c r="B8" s="5" t="s">
        <v>32</v>
      </c>
      <c r="C8" s="5">
        <v>0.15151899999999999</v>
      </c>
      <c r="D8" s="5" t="s">
        <v>13</v>
      </c>
      <c r="E8" s="5">
        <v>-0.16289799999999999</v>
      </c>
    </row>
    <row r="9" spans="1:5" ht="30" x14ac:dyDescent="0.25">
      <c r="A9" s="5">
        <v>1</v>
      </c>
      <c r="B9" s="5" t="s">
        <v>8</v>
      </c>
      <c r="C9" s="5">
        <v>9.9772E-2</v>
      </c>
      <c r="D9" s="5" t="s">
        <v>17</v>
      </c>
      <c r="E9" s="5">
        <v>-0.11442099999999999</v>
      </c>
    </row>
    <row r="10" spans="1:5" ht="30" x14ac:dyDescent="0.25">
      <c r="A10" s="5">
        <v>1</v>
      </c>
      <c r="B10" s="5" t="s">
        <v>33</v>
      </c>
      <c r="C10" s="5">
        <v>6.0953E-2</v>
      </c>
      <c r="D10" s="5" t="s">
        <v>5</v>
      </c>
      <c r="E10" s="5">
        <v>-0.103686</v>
      </c>
    </row>
    <row r="11" spans="1:5" ht="30" x14ac:dyDescent="0.25">
      <c r="A11" s="5">
        <v>1</v>
      </c>
      <c r="B11" s="5" t="s">
        <v>41</v>
      </c>
      <c r="C11" s="5">
        <v>1.6903000000000001E-2</v>
      </c>
      <c r="D11" s="5" t="s">
        <v>15</v>
      </c>
      <c r="E11" s="5">
        <v>-9.8110000000000003E-2</v>
      </c>
    </row>
    <row r="12" spans="1:5" ht="30" x14ac:dyDescent="0.25">
      <c r="A12" s="6">
        <v>2</v>
      </c>
      <c r="B12" s="6" t="s">
        <v>8</v>
      </c>
      <c r="C12" s="6">
        <v>0.64739800000000003</v>
      </c>
      <c r="D12" s="6" t="s">
        <v>19</v>
      </c>
      <c r="E12" s="6">
        <v>-0.47108299999999997</v>
      </c>
    </row>
    <row r="13" spans="1:5" ht="30" x14ac:dyDescent="0.25">
      <c r="A13" s="6">
        <v>2</v>
      </c>
      <c r="B13" s="6" t="s">
        <v>22</v>
      </c>
      <c r="C13" s="6">
        <v>0.12725700000000001</v>
      </c>
      <c r="D13" s="6" t="s">
        <v>16</v>
      </c>
      <c r="E13" s="6">
        <v>-0.41353899999999999</v>
      </c>
    </row>
    <row r="14" spans="1:5" ht="30" x14ac:dyDescent="0.25">
      <c r="A14" s="6">
        <v>2</v>
      </c>
      <c r="B14" s="6" t="s">
        <v>31</v>
      </c>
      <c r="C14" s="6">
        <v>0.124585</v>
      </c>
      <c r="D14" s="6" t="s">
        <v>9</v>
      </c>
      <c r="E14" s="6">
        <v>-0.216809</v>
      </c>
    </row>
    <row r="15" spans="1:5" ht="30" x14ac:dyDescent="0.25">
      <c r="A15" s="6">
        <v>2</v>
      </c>
      <c r="B15" s="6" t="s">
        <v>32</v>
      </c>
      <c r="C15" s="6">
        <v>0.121087</v>
      </c>
      <c r="D15" s="6" t="s">
        <v>4</v>
      </c>
      <c r="E15" s="6">
        <v>-0.18043100000000001</v>
      </c>
    </row>
    <row r="16" spans="1:5" ht="30" x14ac:dyDescent="0.25">
      <c r="A16" s="6">
        <v>2</v>
      </c>
      <c r="B16" s="6" t="s">
        <v>13</v>
      </c>
      <c r="C16" s="6">
        <v>7.0748000000000005E-2</v>
      </c>
      <c r="D16" s="6" t="s">
        <v>17</v>
      </c>
      <c r="E16" s="6">
        <v>-0.16525999999999999</v>
      </c>
    </row>
    <row r="17" spans="1:5" ht="30" x14ac:dyDescent="0.25">
      <c r="A17" s="6">
        <v>2</v>
      </c>
      <c r="B17" s="6" t="s">
        <v>33</v>
      </c>
      <c r="C17" s="6">
        <v>4.8620999999999998E-2</v>
      </c>
      <c r="D17" s="6" t="s">
        <v>2</v>
      </c>
      <c r="E17" s="6">
        <v>-0.10098</v>
      </c>
    </row>
    <row r="18" spans="1:5" ht="30" x14ac:dyDescent="0.25">
      <c r="A18" s="6">
        <v>2</v>
      </c>
      <c r="B18" s="6" t="s">
        <v>42</v>
      </c>
      <c r="C18" s="6">
        <v>3.3430000000000001E-2</v>
      </c>
      <c r="D18" s="6" t="s">
        <v>1</v>
      </c>
      <c r="E18" s="6">
        <v>-8.5392999999999997E-2</v>
      </c>
    </row>
    <row r="19" spans="1:5" ht="30" x14ac:dyDescent="0.25">
      <c r="A19" s="6">
        <v>2</v>
      </c>
      <c r="B19" s="6" t="s">
        <v>7</v>
      </c>
      <c r="C19" s="6">
        <v>3.0863999999999999E-2</v>
      </c>
      <c r="D19" s="6" t="s">
        <v>15</v>
      </c>
      <c r="E19" s="6">
        <v>-3.7887999999999998E-2</v>
      </c>
    </row>
    <row r="20" spans="1:5" ht="30" x14ac:dyDescent="0.25">
      <c r="A20" s="6">
        <v>2</v>
      </c>
      <c r="B20" s="6" t="s">
        <v>11</v>
      </c>
      <c r="C20" s="6">
        <v>1.4829E-2</v>
      </c>
      <c r="D20" s="6" t="s">
        <v>27</v>
      </c>
      <c r="E20" s="6">
        <v>-3.2278000000000001E-2</v>
      </c>
    </row>
    <row r="21" spans="1:5" ht="30" x14ac:dyDescent="0.25">
      <c r="A21" s="6">
        <v>2</v>
      </c>
      <c r="B21" s="6" t="s">
        <v>43</v>
      </c>
      <c r="C21" s="6">
        <v>1.2177E-2</v>
      </c>
      <c r="D21" s="6" t="s">
        <v>10</v>
      </c>
      <c r="E21" s="6">
        <v>-2.8978E-2</v>
      </c>
    </row>
    <row r="22" spans="1:5" ht="30" x14ac:dyDescent="0.25">
      <c r="A22" s="5">
        <v>3</v>
      </c>
      <c r="B22" s="5" t="s">
        <v>8</v>
      </c>
      <c r="C22" s="5">
        <v>0.62166699999999997</v>
      </c>
      <c r="D22" s="5" t="s">
        <v>31</v>
      </c>
      <c r="E22" s="5">
        <v>-0.22884699999999999</v>
      </c>
    </row>
    <row r="23" spans="1:5" ht="30" x14ac:dyDescent="0.25">
      <c r="A23" s="5">
        <v>3</v>
      </c>
      <c r="B23" s="5" t="s">
        <v>19</v>
      </c>
      <c r="C23" s="5">
        <v>0.568214</v>
      </c>
      <c r="D23" s="5" t="s">
        <v>32</v>
      </c>
      <c r="E23" s="5">
        <v>-0.22254399999999999</v>
      </c>
    </row>
    <row r="24" spans="1:5" ht="30" x14ac:dyDescent="0.25">
      <c r="A24" s="5">
        <v>3</v>
      </c>
      <c r="B24" s="5" t="s">
        <v>4</v>
      </c>
      <c r="C24" s="5">
        <v>0.137713</v>
      </c>
      <c r="D24" s="5" t="s">
        <v>22</v>
      </c>
      <c r="E24" s="5">
        <v>-0.184474</v>
      </c>
    </row>
    <row r="25" spans="1:5" ht="30" x14ac:dyDescent="0.25">
      <c r="A25" s="5">
        <v>3</v>
      </c>
      <c r="B25" s="5" t="s">
        <v>17</v>
      </c>
      <c r="C25" s="5">
        <v>0.13170200000000001</v>
      </c>
      <c r="D25" s="5" t="s">
        <v>33</v>
      </c>
      <c r="E25" s="5">
        <v>-8.9190000000000005E-2</v>
      </c>
    </row>
    <row r="26" spans="1:5" ht="30" x14ac:dyDescent="0.25">
      <c r="A26" s="5">
        <v>3</v>
      </c>
      <c r="B26" s="5" t="s">
        <v>13</v>
      </c>
      <c r="C26" s="5">
        <v>0.12881200000000001</v>
      </c>
      <c r="D26" s="5" t="s">
        <v>1</v>
      </c>
      <c r="E26" s="5">
        <v>-6.8117999999999998E-2</v>
      </c>
    </row>
    <row r="27" spans="1:5" ht="30" x14ac:dyDescent="0.25">
      <c r="A27" s="5">
        <v>3</v>
      </c>
      <c r="B27" s="5" t="s">
        <v>24</v>
      </c>
      <c r="C27" s="5">
        <v>0.121679</v>
      </c>
      <c r="D27" s="5" t="s">
        <v>44</v>
      </c>
      <c r="E27" s="5">
        <v>-1.5187000000000001E-2</v>
      </c>
    </row>
    <row r="28" spans="1:5" ht="30" x14ac:dyDescent="0.25">
      <c r="A28" s="5">
        <v>3</v>
      </c>
      <c r="B28" s="5" t="s">
        <v>27</v>
      </c>
      <c r="C28" s="5">
        <v>9.7887000000000002E-2</v>
      </c>
      <c r="D28" s="5" t="s">
        <v>45</v>
      </c>
      <c r="E28" s="5">
        <v>-1.1587E-2</v>
      </c>
    </row>
    <row r="29" spans="1:5" ht="30" x14ac:dyDescent="0.25">
      <c r="A29" s="5">
        <v>3</v>
      </c>
      <c r="B29" s="5" t="s">
        <v>26</v>
      </c>
      <c r="C29" s="5">
        <v>8.8217000000000004E-2</v>
      </c>
      <c r="D29" s="5" t="s">
        <v>41</v>
      </c>
      <c r="E29" s="5">
        <v>-9.6259999999999991E-3</v>
      </c>
    </row>
    <row r="30" spans="1:5" ht="30" x14ac:dyDescent="0.25">
      <c r="A30" s="5">
        <v>3</v>
      </c>
      <c r="B30" s="5" t="s">
        <v>11</v>
      </c>
      <c r="C30" s="5">
        <v>8.1172999999999995E-2</v>
      </c>
      <c r="D30" s="5" t="s">
        <v>46</v>
      </c>
      <c r="E30" s="5">
        <v>-9.2329999999999999E-3</v>
      </c>
    </row>
    <row r="31" spans="1:5" ht="30" x14ac:dyDescent="0.25">
      <c r="A31" s="5">
        <v>3</v>
      </c>
      <c r="B31" s="5" t="s">
        <v>7</v>
      </c>
      <c r="C31" s="5">
        <v>7.9625000000000001E-2</v>
      </c>
      <c r="D31" s="5" t="s">
        <v>15</v>
      </c>
      <c r="E31" s="5">
        <v>-7.2420000000000002E-3</v>
      </c>
    </row>
    <row r="32" spans="1:5" ht="30" x14ac:dyDescent="0.25">
      <c r="A32" s="6">
        <v>4</v>
      </c>
      <c r="B32" s="6" t="s">
        <v>31</v>
      </c>
      <c r="C32" s="6">
        <v>0.43107499999999999</v>
      </c>
      <c r="D32" s="6" t="s">
        <v>6</v>
      </c>
      <c r="E32" s="6">
        <v>-0.36222399999999999</v>
      </c>
    </row>
    <row r="33" spans="1:5" ht="30" x14ac:dyDescent="0.25">
      <c r="A33" s="6">
        <v>4</v>
      </c>
      <c r="B33" s="6" t="s">
        <v>32</v>
      </c>
      <c r="C33" s="6">
        <v>0.41909400000000002</v>
      </c>
      <c r="D33" s="6" t="s">
        <v>2</v>
      </c>
      <c r="E33" s="6">
        <v>-0.23397100000000001</v>
      </c>
    </row>
    <row r="34" spans="1:5" ht="30" x14ac:dyDescent="0.25">
      <c r="A34" s="6">
        <v>4</v>
      </c>
      <c r="B34" s="6" t="s">
        <v>22</v>
      </c>
      <c r="C34" s="6">
        <v>0.36267500000000003</v>
      </c>
      <c r="D34" s="6" t="s">
        <v>3</v>
      </c>
      <c r="E34" s="6">
        <v>-0.12862499999999999</v>
      </c>
    </row>
    <row r="35" spans="1:5" ht="30" x14ac:dyDescent="0.25">
      <c r="A35" s="6">
        <v>4</v>
      </c>
      <c r="B35" s="6" t="s">
        <v>19</v>
      </c>
      <c r="C35" s="6">
        <v>0.34403400000000001</v>
      </c>
      <c r="D35" s="6" t="s">
        <v>17</v>
      </c>
      <c r="E35" s="6">
        <v>-8.3665000000000003E-2</v>
      </c>
    </row>
    <row r="36" spans="1:5" ht="30" x14ac:dyDescent="0.25">
      <c r="A36" s="6">
        <v>4</v>
      </c>
      <c r="B36" s="6" t="s">
        <v>16</v>
      </c>
      <c r="C36" s="6">
        <v>0.29236099999999998</v>
      </c>
      <c r="D36" s="6" t="s">
        <v>1</v>
      </c>
      <c r="E36" s="6">
        <v>-8.1148999999999999E-2</v>
      </c>
    </row>
    <row r="37" spans="1:5" ht="30" x14ac:dyDescent="0.25">
      <c r="A37" s="6">
        <v>4</v>
      </c>
      <c r="B37" s="6" t="s">
        <v>33</v>
      </c>
      <c r="C37" s="6">
        <v>0.168181</v>
      </c>
      <c r="D37" s="6" t="s">
        <v>9</v>
      </c>
      <c r="E37" s="6">
        <v>-4.3306999999999998E-2</v>
      </c>
    </row>
    <row r="38" spans="1:5" ht="30" x14ac:dyDescent="0.25">
      <c r="A38" s="6">
        <v>4</v>
      </c>
      <c r="B38" s="6" t="s">
        <v>8</v>
      </c>
      <c r="C38" s="6">
        <v>0.113415</v>
      </c>
      <c r="D38" s="6" t="s">
        <v>34</v>
      </c>
      <c r="E38" s="6">
        <v>-2.6342000000000001E-2</v>
      </c>
    </row>
    <row r="39" spans="1:5" ht="30" x14ac:dyDescent="0.25">
      <c r="A39" s="6">
        <v>4</v>
      </c>
      <c r="B39" s="6" t="s">
        <v>24</v>
      </c>
      <c r="C39" s="6">
        <v>0.100882</v>
      </c>
      <c r="D39" s="6" t="s">
        <v>47</v>
      </c>
      <c r="E39" s="6">
        <v>-2.2429999999999999E-2</v>
      </c>
    </row>
    <row r="40" spans="1:5" ht="30" x14ac:dyDescent="0.25">
      <c r="A40" s="6">
        <v>4</v>
      </c>
      <c r="B40" s="6" t="s">
        <v>26</v>
      </c>
      <c r="C40" s="6">
        <v>7.5950000000000004E-2</v>
      </c>
      <c r="D40" s="6" t="s">
        <v>48</v>
      </c>
      <c r="E40" s="6">
        <v>-2.0804E-2</v>
      </c>
    </row>
    <row r="41" spans="1:5" ht="30" x14ac:dyDescent="0.25">
      <c r="A41" s="6">
        <v>4</v>
      </c>
      <c r="B41" s="6" t="s">
        <v>27</v>
      </c>
      <c r="C41" s="6">
        <v>5.6745999999999998E-2</v>
      </c>
      <c r="D41" s="6" t="s">
        <v>49</v>
      </c>
      <c r="E41" s="6">
        <v>-1.788E-2</v>
      </c>
    </row>
    <row r="42" spans="1:5" ht="30" x14ac:dyDescent="0.25">
      <c r="A42" s="5">
        <v>5</v>
      </c>
      <c r="B42" s="5" t="s">
        <v>16</v>
      </c>
      <c r="C42" s="5">
        <v>0.733518</v>
      </c>
      <c r="D42" s="5" t="s">
        <v>19</v>
      </c>
      <c r="E42" s="5">
        <v>-0.341754</v>
      </c>
    </row>
    <row r="43" spans="1:5" ht="30" x14ac:dyDescent="0.25">
      <c r="A43" s="5">
        <v>5</v>
      </c>
      <c r="B43" s="5" t="s">
        <v>8</v>
      </c>
      <c r="C43" s="5">
        <v>0.33807900000000002</v>
      </c>
      <c r="D43" s="5" t="s">
        <v>11</v>
      </c>
      <c r="E43" s="5">
        <v>-0.17230799999999999</v>
      </c>
    </row>
    <row r="44" spans="1:5" ht="30" x14ac:dyDescent="0.25">
      <c r="A44" s="5">
        <v>5</v>
      </c>
      <c r="B44" s="5" t="s">
        <v>17</v>
      </c>
      <c r="C44" s="5">
        <v>0.23540700000000001</v>
      </c>
      <c r="D44" s="5" t="s">
        <v>24</v>
      </c>
      <c r="E44" s="5">
        <v>-9.1596999999999998E-2</v>
      </c>
    </row>
    <row r="45" spans="1:5" ht="30" x14ac:dyDescent="0.25">
      <c r="A45" s="5">
        <v>5</v>
      </c>
      <c r="B45" s="5" t="s">
        <v>6</v>
      </c>
      <c r="C45" s="5">
        <v>0.215809</v>
      </c>
      <c r="D45" s="5" t="s">
        <v>13</v>
      </c>
      <c r="E45" s="5">
        <v>-8.8790999999999995E-2</v>
      </c>
    </row>
    <row r="46" spans="1:5" ht="30" x14ac:dyDescent="0.25">
      <c r="A46" s="5">
        <v>5</v>
      </c>
      <c r="B46" s="5" t="s">
        <v>3</v>
      </c>
      <c r="C46" s="5">
        <v>0.17583799999999999</v>
      </c>
      <c r="D46" s="5" t="s">
        <v>10</v>
      </c>
      <c r="E46" s="5">
        <v>-5.6986000000000002E-2</v>
      </c>
    </row>
    <row r="47" spans="1:5" ht="30" x14ac:dyDescent="0.25">
      <c r="A47" s="5">
        <v>5</v>
      </c>
      <c r="B47" s="5" t="s">
        <v>1</v>
      </c>
      <c r="C47" s="5">
        <v>0.110107</v>
      </c>
      <c r="D47" s="5" t="s">
        <v>7</v>
      </c>
      <c r="E47" s="5">
        <v>-5.4571000000000001E-2</v>
      </c>
    </row>
    <row r="48" spans="1:5" ht="30" x14ac:dyDescent="0.25">
      <c r="A48" s="5">
        <v>5</v>
      </c>
      <c r="B48" s="5" t="s">
        <v>4</v>
      </c>
      <c r="C48" s="5">
        <v>0.102532</v>
      </c>
      <c r="D48" s="5" t="s">
        <v>25</v>
      </c>
      <c r="E48" s="5">
        <v>-5.1755000000000002E-2</v>
      </c>
    </row>
    <row r="49" spans="1:5" ht="30" x14ac:dyDescent="0.25">
      <c r="A49" s="5">
        <v>5</v>
      </c>
      <c r="B49" s="5" t="s">
        <v>31</v>
      </c>
      <c r="C49" s="5">
        <v>2.921E-2</v>
      </c>
      <c r="D49" s="5" t="s">
        <v>50</v>
      </c>
      <c r="E49" s="5">
        <v>-5.1429000000000002E-2</v>
      </c>
    </row>
    <row r="50" spans="1:5" ht="30" x14ac:dyDescent="0.25">
      <c r="A50" s="5">
        <v>5</v>
      </c>
      <c r="B50" s="5" t="s">
        <v>34</v>
      </c>
      <c r="C50" s="5">
        <v>3.4112999999999997E-2</v>
      </c>
      <c r="D50" s="5" t="s">
        <v>26</v>
      </c>
      <c r="E50" s="5">
        <v>-4.9479000000000002E-2</v>
      </c>
    </row>
    <row r="51" spans="1:5" ht="30" x14ac:dyDescent="0.25">
      <c r="A51" s="5">
        <v>5</v>
      </c>
      <c r="B51" s="5" t="s">
        <v>15</v>
      </c>
      <c r="C51" s="5">
        <v>3.2046999999999999E-2</v>
      </c>
      <c r="D51" s="5" t="s">
        <v>51</v>
      </c>
      <c r="E51" s="5">
        <v>-4.3576999999999998E-2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Freq. Optimization</vt:lpstr>
      <vt:lpstr>Sheet1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Moreno París</dc:creator>
  <cp:lastModifiedBy>Daniel Moreno París</cp:lastModifiedBy>
  <dcterms:created xsi:type="dcterms:W3CDTF">2024-11-18T14:56:15Z</dcterms:created>
  <dcterms:modified xsi:type="dcterms:W3CDTF">2024-11-20T15:03:10Z</dcterms:modified>
</cp:coreProperties>
</file>