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698453528ee7ec/Techcraft/Notes/Excel Course_Imp_Batch_Files/Power Query Ranjit/Quarterly Sales/"/>
    </mc:Choice>
  </mc:AlternateContent>
  <xr:revisionPtr revIDLastSave="3" documentId="8_{15154E82-2A1F-45EF-A05D-19F7968DD9B2}" xr6:coauthVersionLast="47" xr6:coauthVersionMax="47" xr10:uidLastSave="{89FFEBC9-60C4-42FB-992C-5DE0EF15F05D}"/>
  <bookViews>
    <workbookView xWindow="-120" yWindow="-120" windowWidth="19440" windowHeight="15000" xr2:uid="{9567B1B7-DFD6-436E-B37C-CCE3085EBC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54" i="1" l="1"/>
  <c r="M54" i="1"/>
  <c r="N53" i="1"/>
  <c r="M53" i="1"/>
  <c r="N52" i="1"/>
  <c r="M52" i="1"/>
  <c r="N51" i="1"/>
  <c r="M51" i="1"/>
  <c r="N50" i="1"/>
  <c r="M50" i="1"/>
  <c r="N49" i="1"/>
  <c r="M49" i="1"/>
  <c r="N48" i="1"/>
  <c r="M48" i="1"/>
  <c r="N47" i="1"/>
  <c r="M47" i="1"/>
  <c r="N46" i="1"/>
  <c r="M46" i="1"/>
  <c r="N45" i="1"/>
  <c r="M45" i="1"/>
  <c r="N44" i="1"/>
  <c r="M44" i="1"/>
  <c r="N43" i="1"/>
  <c r="M43" i="1"/>
  <c r="N42" i="1"/>
  <c r="M42" i="1"/>
  <c r="N41" i="1"/>
  <c r="M41" i="1"/>
  <c r="N40" i="1"/>
  <c r="M40" i="1"/>
  <c r="N39" i="1"/>
  <c r="M39" i="1"/>
  <c r="N36" i="1"/>
  <c r="M36" i="1"/>
  <c r="N35" i="1"/>
  <c r="M35" i="1"/>
  <c r="N34" i="1"/>
  <c r="M34" i="1"/>
  <c r="N33" i="1"/>
  <c r="M33" i="1"/>
  <c r="N32" i="1"/>
  <c r="M32" i="1"/>
  <c r="N31" i="1"/>
  <c r="M31" i="1"/>
  <c r="N30" i="1"/>
  <c r="M30" i="1"/>
  <c r="N29" i="1"/>
  <c r="M29" i="1"/>
  <c r="N28" i="1"/>
  <c r="M28" i="1"/>
  <c r="N27" i="1"/>
  <c r="M27" i="1"/>
  <c r="N26" i="1"/>
  <c r="M26" i="1"/>
  <c r="N25" i="1"/>
  <c r="M25" i="1"/>
  <c r="N24" i="1"/>
  <c r="M24" i="1"/>
  <c r="N23" i="1"/>
  <c r="M23" i="1"/>
  <c r="N22" i="1"/>
  <c r="M22" i="1"/>
  <c r="N21" i="1"/>
  <c r="M21" i="1"/>
  <c r="N20" i="1"/>
  <c r="M20" i="1"/>
  <c r="N19" i="1"/>
  <c r="M19" i="1"/>
  <c r="N18" i="1"/>
  <c r="M18" i="1"/>
  <c r="N17" i="1"/>
  <c r="M17" i="1"/>
  <c r="N16" i="1"/>
  <c r="M16" i="1"/>
  <c r="N15" i="1"/>
  <c r="M15" i="1"/>
  <c r="N14" i="1"/>
  <c r="M14" i="1"/>
  <c r="N13" i="1"/>
  <c r="M13" i="1"/>
  <c r="N12" i="1"/>
  <c r="M12" i="1"/>
  <c r="N11" i="1"/>
  <c r="M11" i="1"/>
  <c r="N10" i="1"/>
  <c r="M10" i="1"/>
  <c r="N9" i="1"/>
  <c r="M9" i="1"/>
  <c r="N8" i="1"/>
  <c r="M8" i="1"/>
  <c r="N7" i="1"/>
  <c r="M7" i="1"/>
  <c r="N6" i="1"/>
  <c r="M6" i="1"/>
  <c r="N5" i="1"/>
  <c r="M5" i="1"/>
  <c r="N4" i="1"/>
  <c r="M4" i="1"/>
  <c r="N3" i="1"/>
  <c r="M3" i="1"/>
  <c r="N2" i="1"/>
  <c r="M2" i="1"/>
</calcChain>
</file>

<file path=xl/sharedStrings.xml><?xml version="1.0" encoding="utf-8"?>
<sst xmlns="http://schemas.openxmlformats.org/spreadsheetml/2006/main" count="422" uniqueCount="171">
  <si>
    <t>Serial No.</t>
  </si>
  <si>
    <t>Order No.</t>
  </si>
  <si>
    <t>Invoice Number</t>
  </si>
  <si>
    <t xml:space="preserve">Month </t>
  </si>
  <si>
    <t>Quarter</t>
  </si>
  <si>
    <t>Name of Customer</t>
  </si>
  <si>
    <t>GSTN</t>
  </si>
  <si>
    <t>Product/ID</t>
  </si>
  <si>
    <t>Sales Person</t>
  </si>
  <si>
    <t>Mode of Delivery</t>
  </si>
  <si>
    <t>Invoice Amount</t>
  </si>
  <si>
    <t>Receipts</t>
  </si>
  <si>
    <t>Payment Status</t>
  </si>
  <si>
    <t xml:space="preserve">Receivable </t>
  </si>
  <si>
    <t>AB00040</t>
  </si>
  <si>
    <t>ABN/20-21/Sales/40</t>
  </si>
  <si>
    <t>Q2</t>
  </si>
  <si>
    <t>Renewable Solutions Pvt Ltd</t>
  </si>
  <si>
    <t>27AAAAA1237A1Z1</t>
  </si>
  <si>
    <t>Learnpro LMS/P005</t>
  </si>
  <si>
    <t>Rakesh Kumar</t>
  </si>
  <si>
    <t>Distributor</t>
  </si>
  <si>
    <t>AB00041</t>
  </si>
  <si>
    <t>ABN/20-21/Sales/41</t>
  </si>
  <si>
    <t>My Cab Services Pvt Ltd</t>
  </si>
  <si>
    <t>27AAAAA1238A1Z1</t>
  </si>
  <si>
    <t>Mpro CRM/P003</t>
  </si>
  <si>
    <t>Tapan Gurkha</t>
  </si>
  <si>
    <t>Online</t>
  </si>
  <si>
    <t>ABN/20-21/Sales/42</t>
  </si>
  <si>
    <t>Amaze Robotics Ltd</t>
  </si>
  <si>
    <t>27AAAAA1234A1Z8</t>
  </si>
  <si>
    <t>M Analytics/P004</t>
  </si>
  <si>
    <t>Chandresh Pillai</t>
  </si>
  <si>
    <t>Retail store</t>
  </si>
  <si>
    <t>AB00043</t>
  </si>
  <si>
    <t>ABN/20-21/Sales/43</t>
  </si>
  <si>
    <t>Space Lights Enterprises</t>
  </si>
  <si>
    <t>27AAAAA1234A1Z9</t>
  </si>
  <si>
    <t>Fastrack/P001</t>
  </si>
  <si>
    <t>AB00044</t>
  </si>
  <si>
    <t>ABN/20-21/Sales/44</t>
  </si>
  <si>
    <t>Gofast Transport Pvt Ltd</t>
  </si>
  <si>
    <t>27AAAAA1234A1Z1</t>
  </si>
  <si>
    <t>Zip ERP/P002</t>
  </si>
  <si>
    <t>Avinash Chavan</t>
  </si>
  <si>
    <t>Direct Sales</t>
  </si>
  <si>
    <t>AB00045</t>
  </si>
  <si>
    <t>ABN/20-21/Sales/45</t>
  </si>
  <si>
    <t>Lightning Transport Ltd</t>
  </si>
  <si>
    <t>Rajesh Jadhav</t>
  </si>
  <si>
    <t>ABN/20-21/Sales/46</t>
  </si>
  <si>
    <t>Inmobile GPS Systems Ltd</t>
  </si>
  <si>
    <t>27AAAAA1235A1Z1</t>
  </si>
  <si>
    <t>AB00047</t>
  </si>
  <si>
    <t>ABN/20-21/Sales/47</t>
  </si>
  <si>
    <t>Green Canvas Solar Ltd</t>
  </si>
  <si>
    <t>27AAAAA1236A1Z1</t>
  </si>
  <si>
    <t>AB00048</t>
  </si>
  <si>
    <t>ABN/20-21/Sales/48</t>
  </si>
  <si>
    <t>AB00049</t>
  </si>
  <si>
    <t>ABN/20-21/Sales/49</t>
  </si>
  <si>
    <t>AB00050</t>
  </si>
  <si>
    <t>ABN/20-21/Sales/50</t>
  </si>
  <si>
    <t xml:space="preserve">Ronak Electricals </t>
  </si>
  <si>
    <t>27AAAAA1239A1Z1</t>
  </si>
  <si>
    <t>AB00051</t>
  </si>
  <si>
    <t>ABN/20-21/Sales/51</t>
  </si>
  <si>
    <t>Remarkable Consultancy Services Ltd</t>
  </si>
  <si>
    <t>27AAAAA1210A1Z1</t>
  </si>
  <si>
    <t>ABN/20-21/Sales/52</t>
  </si>
  <si>
    <t xml:space="preserve">Pace HR Solutions Ltd </t>
  </si>
  <si>
    <t>27AAAAA1211A1Z1</t>
  </si>
  <si>
    <t>AB00053</t>
  </si>
  <si>
    <t>ABN/20-21/Sales/53</t>
  </si>
  <si>
    <t>Markets Insight Pvt Ltd</t>
  </si>
  <si>
    <t>27AAAAA1212A1Z1</t>
  </si>
  <si>
    <t>AB00054</t>
  </si>
  <si>
    <t>ABN/20-21/Sales/54</t>
  </si>
  <si>
    <t>Home Entertainment Ltd</t>
  </si>
  <si>
    <t>27AAAAA1213A1Z2</t>
  </si>
  <si>
    <t>Vijay Singh</t>
  </si>
  <si>
    <t>AB00055</t>
  </si>
  <si>
    <t>ABN/20-21/Sales/55</t>
  </si>
  <si>
    <t>Quick Mobi Pvt Ltd</t>
  </si>
  <si>
    <t>27AAAAA1214A1Z2</t>
  </si>
  <si>
    <t>AB00056</t>
  </si>
  <si>
    <t>ABN/20-21/Sales/56</t>
  </si>
  <si>
    <t>Brisk Beverages Ltd</t>
  </si>
  <si>
    <t>27AAAAA1214A1Z3</t>
  </si>
  <si>
    <t>AB00057</t>
  </si>
  <si>
    <t>ABN/20-21/Sales/57</t>
  </si>
  <si>
    <t>Blessings and Blooms Enterprises</t>
  </si>
  <si>
    <t>27AAAAA1234A1Z2</t>
  </si>
  <si>
    <t>ABN/20-21/Sales/58</t>
  </si>
  <si>
    <t xml:space="preserve">Remote Sensing Devices Pvt Ltd </t>
  </si>
  <si>
    <t>27AAAAA1234A1Z3</t>
  </si>
  <si>
    <t>AB00059</t>
  </si>
  <si>
    <t>ABN/20-21/Sales/59</t>
  </si>
  <si>
    <t>Sanskriti Garments Ltd</t>
  </si>
  <si>
    <t>27AAAAA1234A1Z4</t>
  </si>
  <si>
    <t>AB00060</t>
  </si>
  <si>
    <t>ABN/20-21/Sales/60</t>
  </si>
  <si>
    <t>Fastgrowth Markeitng Pvt Ltd</t>
  </si>
  <si>
    <t>27AAAAA1234A1Z5</t>
  </si>
  <si>
    <t>AB00061</t>
  </si>
  <si>
    <t>ABN/20-21/Sales/61</t>
  </si>
  <si>
    <t>India Rising Group Ltd</t>
  </si>
  <si>
    <t>27AAAAA1234A1Z6</t>
  </si>
  <si>
    <t>AB00062</t>
  </si>
  <si>
    <t>ABN/20-21/Sales/62</t>
  </si>
  <si>
    <t>AVP Automation Ltd</t>
  </si>
  <si>
    <t>27AAAAA1234A1Z7</t>
  </si>
  <si>
    <t>ABN/20-21/Sales/63</t>
  </si>
  <si>
    <t>AB00064</t>
  </si>
  <si>
    <t>ABN/20-21/Sales/64</t>
  </si>
  <si>
    <t>AB00065</t>
  </si>
  <si>
    <t>ABN/20-21/Sales/65</t>
  </si>
  <si>
    <t>AB00066</t>
  </si>
  <si>
    <t>ABN/20-21/Sales/66</t>
  </si>
  <si>
    <t>AB00067</t>
  </si>
  <si>
    <t>ABN/20-21/Sales/67</t>
  </si>
  <si>
    <t>AB00068</t>
  </si>
  <si>
    <t>ABN/20-21/Sales/68</t>
  </si>
  <si>
    <t>AB00069</t>
  </si>
  <si>
    <t>ABN/20-21/Sales/69</t>
  </si>
  <si>
    <t>AB00070</t>
  </si>
  <si>
    <t>ABN/20-21/Sales/70</t>
  </si>
  <si>
    <t>AB00071</t>
  </si>
  <si>
    <t>ABN/20-21/Sales/71</t>
  </si>
  <si>
    <t>AB00072</t>
  </si>
  <si>
    <t>ABN/20-21/Sales/72</t>
  </si>
  <si>
    <t>AB00073</t>
  </si>
  <si>
    <t>ABN/20-21/Sales/73</t>
  </si>
  <si>
    <t>AB00074</t>
  </si>
  <si>
    <t>ABN/20-21/Sales/74</t>
  </si>
  <si>
    <t>AB00075</t>
  </si>
  <si>
    <t>ABN/20-21/Sales/75</t>
  </si>
  <si>
    <t>AB00076</t>
  </si>
  <si>
    <t>ABN/20-21/Sales/76</t>
  </si>
  <si>
    <t>AB00077</t>
  </si>
  <si>
    <t>ABN/20-21/Sales/77</t>
  </si>
  <si>
    <t>AB00078</t>
  </si>
  <si>
    <t>ABN/20-21/Sales/78</t>
  </si>
  <si>
    <t>AB00079</t>
  </si>
  <si>
    <t>ABN/20-21/Sales/79</t>
  </si>
  <si>
    <t>AB00080</t>
  </si>
  <si>
    <t>ABN/20-21/Sales/80</t>
  </si>
  <si>
    <t>AB00081</t>
  </si>
  <si>
    <t>ABN/20-21/Sales/81</t>
  </si>
  <si>
    <t>AB00082</t>
  </si>
  <si>
    <t>ABN/20-21/Sales/82</t>
  </si>
  <si>
    <t>AB00083</t>
  </si>
  <si>
    <t>ABN/20-21/Sales/83</t>
  </si>
  <si>
    <t>AB00084</t>
  </si>
  <si>
    <t>ABN/20-21/Sales/84</t>
  </si>
  <si>
    <t>AB00085</t>
  </si>
  <si>
    <t>ABN/20-21/Sales/85</t>
  </si>
  <si>
    <t>AB00086</t>
  </si>
  <si>
    <t>ABN/20-21/Sales/86</t>
  </si>
  <si>
    <t>AB00087</t>
  </si>
  <si>
    <t>ABN/20-21/Sales/87</t>
  </si>
  <si>
    <t>AB00088</t>
  </si>
  <si>
    <t>ABN/20-21/Sales/88</t>
  </si>
  <si>
    <t>AB00089</t>
  </si>
  <si>
    <t>ABN/20-21/Sales/89</t>
  </si>
  <si>
    <t xml:space="preserve"> AB00052</t>
  </si>
  <si>
    <t xml:space="preserve">   AB00058</t>
  </si>
  <si>
    <t xml:space="preserve">    AB00042</t>
  </si>
  <si>
    <t xml:space="preserve">    AB00046</t>
  </si>
  <si>
    <t xml:space="preserve">   AB00063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</si>
</sst>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/yy;@"/>
    <numFmt numFmtId="165" formatCode="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7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35E47-AE3D-4BAE-B620-341CD0E4CA5D}">
  <dimension ref="A1:N54"/>
  <sheetViews>
    <sheetView tabSelected="1" topLeftCell="F1" workbookViewId="0">
      <selection activeCell="G19" sqref="G19"/>
    </sheetView>
  </sheetViews>
  <sheetFormatPr defaultRowHeight="15" x14ac:dyDescent="0.25"/>
  <cols>
    <col min="3" max="3" width="20.28515625" customWidth="1"/>
    <col min="6" max="6" width="32.7109375" customWidth="1"/>
    <col min="7" max="8" width="21" customWidth="1"/>
    <col min="9" max="10" width="19.7109375" customWidth="1"/>
    <col min="11" max="14" width="18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40</v>
      </c>
      <c r="B2" s="3" t="s">
        <v>14</v>
      </c>
      <c r="C2" s="2" t="s">
        <v>15</v>
      </c>
      <c r="D2" s="4">
        <v>44013</v>
      </c>
      <c r="E2" s="5" t="s">
        <v>16</v>
      </c>
      <c r="F2" s="2" t="s">
        <v>17</v>
      </c>
      <c r="G2" s="2" t="s">
        <v>18</v>
      </c>
      <c r="H2" s="6" t="s">
        <v>19</v>
      </c>
      <c r="I2" s="2" t="s">
        <v>20</v>
      </c>
      <c r="J2" s="2" t="s">
        <v>21</v>
      </c>
      <c r="K2" s="2">
        <v>12000</v>
      </c>
      <c r="L2" s="2">
        <v>12000</v>
      </c>
      <c r="M2" s="2" t="str">
        <f t="shared" ref="M2:M53" si="0">IF(L2=K2,"Received","Not Received")</f>
        <v>Received</v>
      </c>
      <c r="N2" s="2">
        <f t="shared" ref="N2:N53" si="1">K2-L2</f>
        <v>0</v>
      </c>
    </row>
    <row r="3" spans="1:14" x14ac:dyDescent="0.25">
      <c r="A3" s="2">
        <v>41</v>
      </c>
      <c r="B3" s="3" t="s">
        <v>22</v>
      </c>
      <c r="C3" s="2" t="s">
        <v>23</v>
      </c>
      <c r="D3" s="4">
        <v>44013</v>
      </c>
      <c r="E3" s="5" t="s">
        <v>16</v>
      </c>
      <c r="F3" s="2" t="s">
        <v>24</v>
      </c>
      <c r="G3" s="2" t="s">
        <v>25</v>
      </c>
      <c r="H3" s="6" t="s">
        <v>26</v>
      </c>
      <c r="I3" s="2" t="s">
        <v>27</v>
      </c>
      <c r="J3" s="2" t="s">
        <v>28</v>
      </c>
      <c r="K3" s="2">
        <v>17000</v>
      </c>
      <c r="L3" s="2">
        <v>17000</v>
      </c>
      <c r="M3" s="2" t="str">
        <f t="shared" si="0"/>
        <v>Received</v>
      </c>
      <c r="N3" s="2">
        <f t="shared" si="1"/>
        <v>0</v>
      </c>
    </row>
    <row r="4" spans="1:14" x14ac:dyDescent="0.25">
      <c r="A4" s="2">
        <v>42</v>
      </c>
      <c r="B4" s="3" t="s">
        <v>168</v>
      </c>
      <c r="C4" s="2" t="s">
        <v>29</v>
      </c>
      <c r="D4" s="4">
        <v>44013</v>
      </c>
      <c r="E4" s="5" t="s">
        <v>16</v>
      </c>
      <c r="F4" s="2" t="s">
        <v>30</v>
      </c>
      <c r="G4" s="2" t="s">
        <v>31</v>
      </c>
      <c r="H4" s="6" t="s">
        <v>32</v>
      </c>
      <c r="I4" s="2" t="s">
        <v>33</v>
      </c>
      <c r="J4" s="2" t="s">
        <v>34</v>
      </c>
      <c r="K4" s="2">
        <v>20000</v>
      </c>
      <c r="L4" s="2">
        <v>20000</v>
      </c>
      <c r="M4" s="2" t="str">
        <f t="shared" si="0"/>
        <v>Received</v>
      </c>
      <c r="N4" s="2">
        <f t="shared" si="1"/>
        <v>0</v>
      </c>
    </row>
    <row r="5" spans="1:14" x14ac:dyDescent="0.25">
      <c r="A5" s="2">
        <v>43</v>
      </c>
      <c r="B5" s="3" t="s">
        <v>35</v>
      </c>
      <c r="C5" s="2" t="s">
        <v>36</v>
      </c>
      <c r="D5" s="4">
        <v>44013</v>
      </c>
      <c r="E5" s="5" t="s">
        <v>16</v>
      </c>
      <c r="F5" s="2" t="s">
        <v>37</v>
      </c>
      <c r="G5" s="2" t="s">
        <v>38</v>
      </c>
      <c r="H5" s="6" t="s">
        <v>39</v>
      </c>
      <c r="I5" s="2" t="s">
        <v>33</v>
      </c>
      <c r="J5" s="2" t="s">
        <v>34</v>
      </c>
      <c r="K5" s="2">
        <v>25000</v>
      </c>
      <c r="L5" s="2">
        <v>25000</v>
      </c>
      <c r="M5" s="2" t="str">
        <f t="shared" si="0"/>
        <v>Received</v>
      </c>
      <c r="N5" s="2">
        <f t="shared" si="1"/>
        <v>0</v>
      </c>
    </row>
    <row r="6" spans="1:14" x14ac:dyDescent="0.25">
      <c r="A6" s="2">
        <v>44</v>
      </c>
      <c r="B6" s="3" t="s">
        <v>40</v>
      </c>
      <c r="C6" s="2" t="s">
        <v>41</v>
      </c>
      <c r="D6" s="4">
        <v>44013</v>
      </c>
      <c r="E6" s="5" t="s">
        <v>16</v>
      </c>
      <c r="F6" s="2" t="s">
        <v>42</v>
      </c>
      <c r="G6" s="2" t="s">
        <v>43</v>
      </c>
      <c r="H6" s="6" t="s">
        <v>44</v>
      </c>
      <c r="I6" s="2" t="s">
        <v>45</v>
      </c>
      <c r="J6" s="2" t="s">
        <v>46</v>
      </c>
      <c r="K6" s="2">
        <v>13000</v>
      </c>
      <c r="L6" s="2">
        <v>13000</v>
      </c>
      <c r="M6" s="2" t="str">
        <f t="shared" si="0"/>
        <v>Received</v>
      </c>
      <c r="N6" s="2">
        <f t="shared" si="1"/>
        <v>0</v>
      </c>
    </row>
    <row r="7" spans="1:14" x14ac:dyDescent="0.25">
      <c r="A7" s="2">
        <v>45</v>
      </c>
      <c r="B7" s="3" t="s">
        <v>47</v>
      </c>
      <c r="C7" s="2" t="s">
        <v>48</v>
      </c>
      <c r="D7" s="4">
        <v>44013</v>
      </c>
      <c r="E7" s="5" t="s">
        <v>16</v>
      </c>
      <c r="F7" s="2" t="s">
        <v>49</v>
      </c>
      <c r="G7" s="2" t="s">
        <v>43</v>
      </c>
      <c r="H7" s="6" t="s">
        <v>26</v>
      </c>
      <c r="I7" s="2" t="s">
        <v>50</v>
      </c>
      <c r="J7" s="2" t="s">
        <v>21</v>
      </c>
      <c r="K7" s="2">
        <v>22000</v>
      </c>
      <c r="L7" s="2">
        <v>22000</v>
      </c>
      <c r="M7" s="2" t="str">
        <f t="shared" si="0"/>
        <v>Received</v>
      </c>
      <c r="N7" s="2">
        <f t="shared" si="1"/>
        <v>0</v>
      </c>
    </row>
    <row r="8" spans="1:14" x14ac:dyDescent="0.25">
      <c r="A8" s="2">
        <v>46</v>
      </c>
      <c r="B8" s="3" t="s">
        <v>169</v>
      </c>
      <c r="C8" s="2" t="s">
        <v>51</v>
      </c>
      <c r="D8" s="4">
        <v>44013</v>
      </c>
      <c r="E8" s="5" t="s">
        <v>16</v>
      </c>
      <c r="F8" s="2" t="s">
        <v>52</v>
      </c>
      <c r="G8" s="2" t="s">
        <v>53</v>
      </c>
      <c r="H8" s="6" t="s">
        <v>32</v>
      </c>
      <c r="I8" s="2" t="s">
        <v>45</v>
      </c>
      <c r="J8" s="2" t="s">
        <v>28</v>
      </c>
      <c r="K8" s="2">
        <v>21000</v>
      </c>
      <c r="L8" s="2">
        <v>21000</v>
      </c>
      <c r="M8" s="2" t="str">
        <f t="shared" si="0"/>
        <v>Received</v>
      </c>
      <c r="N8" s="2">
        <f t="shared" si="1"/>
        <v>0</v>
      </c>
    </row>
    <row r="9" spans="1:14" x14ac:dyDescent="0.25">
      <c r="A9" s="2">
        <v>47</v>
      </c>
      <c r="B9" s="3" t="s">
        <v>54</v>
      </c>
      <c r="C9" s="2" t="s">
        <v>55</v>
      </c>
      <c r="D9" s="4">
        <v>44013</v>
      </c>
      <c r="E9" s="5" t="s">
        <v>16</v>
      </c>
      <c r="F9" s="2" t="s">
        <v>56</v>
      </c>
      <c r="G9" s="2" t="s">
        <v>57</v>
      </c>
      <c r="H9" s="6" t="s">
        <v>39</v>
      </c>
      <c r="I9" s="2" t="s">
        <v>50</v>
      </c>
      <c r="J9" s="2" t="s">
        <v>34</v>
      </c>
      <c r="K9" s="2">
        <v>26000</v>
      </c>
      <c r="L9" s="2">
        <v>0</v>
      </c>
      <c r="M9" s="2" t="str">
        <f t="shared" si="0"/>
        <v>Not Received</v>
      </c>
      <c r="N9" s="2">
        <f t="shared" si="1"/>
        <v>26000</v>
      </c>
    </row>
    <row r="10" spans="1:14" x14ac:dyDescent="0.25">
      <c r="A10" s="2">
        <v>48</v>
      </c>
      <c r="B10" s="3" t="s">
        <v>58</v>
      </c>
      <c r="C10" s="2" t="s">
        <v>59</v>
      </c>
      <c r="D10" s="4">
        <v>44013</v>
      </c>
      <c r="E10" s="5" t="s">
        <v>16</v>
      </c>
      <c r="F10" s="2" t="s">
        <v>17</v>
      </c>
      <c r="G10" s="2" t="s">
        <v>18</v>
      </c>
      <c r="H10" s="6" t="s">
        <v>44</v>
      </c>
      <c r="I10" s="2" t="s">
        <v>20</v>
      </c>
      <c r="J10" s="2" t="s">
        <v>46</v>
      </c>
      <c r="K10" s="2">
        <v>27000</v>
      </c>
      <c r="L10" s="2">
        <v>27000</v>
      </c>
      <c r="M10" s="2" t="str">
        <f t="shared" si="0"/>
        <v>Received</v>
      </c>
      <c r="N10" s="2">
        <f t="shared" si="1"/>
        <v>0</v>
      </c>
    </row>
    <row r="11" spans="1:14" x14ac:dyDescent="0.25">
      <c r="A11" s="2">
        <v>49</v>
      </c>
      <c r="B11" s="3" t="s">
        <v>60</v>
      </c>
      <c r="C11" s="2" t="s">
        <v>61</v>
      </c>
      <c r="D11" s="4">
        <v>44013</v>
      </c>
      <c r="E11" s="5" t="s">
        <v>16</v>
      </c>
      <c r="F11" s="2" t="s">
        <v>24</v>
      </c>
      <c r="G11" s="2" t="s">
        <v>25</v>
      </c>
      <c r="H11" s="6" t="s">
        <v>26</v>
      </c>
      <c r="I11" s="2" t="s">
        <v>27</v>
      </c>
      <c r="J11" s="2" t="s">
        <v>21</v>
      </c>
      <c r="K11" s="2">
        <v>11000</v>
      </c>
      <c r="L11" s="2">
        <v>11000</v>
      </c>
      <c r="M11" s="2" t="str">
        <f t="shared" si="0"/>
        <v>Received</v>
      </c>
      <c r="N11" s="2">
        <f t="shared" si="1"/>
        <v>0</v>
      </c>
    </row>
    <row r="12" spans="1:14" x14ac:dyDescent="0.25">
      <c r="A12" s="2">
        <v>50</v>
      </c>
      <c r="B12" s="3" t="s">
        <v>62</v>
      </c>
      <c r="C12" s="2" t="s">
        <v>63</v>
      </c>
      <c r="D12" s="4">
        <v>44013</v>
      </c>
      <c r="E12" s="5" t="s">
        <v>16</v>
      </c>
      <c r="F12" s="2" t="s">
        <v>64</v>
      </c>
      <c r="G12" s="2" t="s">
        <v>65</v>
      </c>
      <c r="H12" s="6" t="s">
        <v>32</v>
      </c>
      <c r="I12" s="2" t="s">
        <v>45</v>
      </c>
      <c r="J12" s="2" t="s">
        <v>28</v>
      </c>
      <c r="K12" s="2">
        <v>31000</v>
      </c>
      <c r="L12" s="2">
        <v>31000</v>
      </c>
      <c r="M12" s="2" t="str">
        <f t="shared" si="0"/>
        <v>Received</v>
      </c>
      <c r="N12" s="2">
        <f t="shared" si="1"/>
        <v>0</v>
      </c>
    </row>
    <row r="13" spans="1:14" x14ac:dyDescent="0.25">
      <c r="A13" s="2">
        <v>51</v>
      </c>
      <c r="B13" s="3" t="s">
        <v>66</v>
      </c>
      <c r="C13" s="2" t="s">
        <v>67</v>
      </c>
      <c r="D13" s="4">
        <v>44044</v>
      </c>
      <c r="E13" s="5" t="s">
        <v>16</v>
      </c>
      <c r="F13" s="2" t="s">
        <v>68</v>
      </c>
      <c r="G13" s="2" t="s">
        <v>69</v>
      </c>
      <c r="H13" s="6" t="s">
        <v>19</v>
      </c>
      <c r="I13" s="2" t="s">
        <v>33</v>
      </c>
      <c r="J13" s="2" t="s">
        <v>34</v>
      </c>
      <c r="K13" s="2">
        <v>12000</v>
      </c>
      <c r="L13" s="2">
        <v>12000</v>
      </c>
      <c r="M13" s="2" t="str">
        <f t="shared" si="0"/>
        <v>Received</v>
      </c>
      <c r="N13" s="2">
        <f t="shared" si="1"/>
        <v>0</v>
      </c>
    </row>
    <row r="14" spans="1:14" x14ac:dyDescent="0.25">
      <c r="A14" s="2">
        <v>52</v>
      </c>
      <c r="B14" s="3" t="s">
        <v>166</v>
      </c>
      <c r="C14" s="2" t="s">
        <v>70</v>
      </c>
      <c r="D14" s="4">
        <v>44044</v>
      </c>
      <c r="E14" s="5" t="s">
        <v>16</v>
      </c>
      <c r="F14" s="2" t="s">
        <v>71</v>
      </c>
      <c r="G14" s="2" t="s">
        <v>72</v>
      </c>
      <c r="H14" s="6" t="s">
        <v>26</v>
      </c>
      <c r="I14" s="2" t="s">
        <v>45</v>
      </c>
      <c r="J14" s="2" t="s">
        <v>34</v>
      </c>
      <c r="K14" s="2">
        <v>24000</v>
      </c>
      <c r="L14" s="2">
        <v>24000</v>
      </c>
      <c r="M14" s="2" t="str">
        <f t="shared" si="0"/>
        <v>Received</v>
      </c>
      <c r="N14" s="2">
        <f t="shared" si="1"/>
        <v>0</v>
      </c>
    </row>
    <row r="15" spans="1:14" x14ac:dyDescent="0.25">
      <c r="A15" s="2">
        <v>53</v>
      </c>
      <c r="B15" s="3" t="s">
        <v>73</v>
      </c>
      <c r="C15" s="2" t="s">
        <v>74</v>
      </c>
      <c r="D15" s="4">
        <v>44044</v>
      </c>
      <c r="E15" s="5" t="s">
        <v>16</v>
      </c>
      <c r="F15" s="2" t="s">
        <v>75</v>
      </c>
      <c r="G15" s="2" t="s">
        <v>76</v>
      </c>
      <c r="H15" s="6" t="s">
        <v>32</v>
      </c>
      <c r="I15" s="2" t="s">
        <v>33</v>
      </c>
      <c r="J15" s="2" t="s">
        <v>46</v>
      </c>
      <c r="K15" s="2">
        <v>32000</v>
      </c>
      <c r="L15" s="2">
        <v>32000</v>
      </c>
      <c r="M15" s="2" t="str">
        <f t="shared" si="0"/>
        <v>Received</v>
      </c>
      <c r="N15" s="2">
        <f t="shared" si="1"/>
        <v>0</v>
      </c>
    </row>
    <row r="16" spans="1:14" x14ac:dyDescent="0.25">
      <c r="A16" s="2">
        <v>54</v>
      </c>
      <c r="B16" s="3" t="s">
        <v>77</v>
      </c>
      <c r="C16" s="2" t="s">
        <v>78</v>
      </c>
      <c r="D16" s="4">
        <v>44044</v>
      </c>
      <c r="E16" s="5" t="s">
        <v>16</v>
      </c>
      <c r="F16" s="2" t="s">
        <v>79</v>
      </c>
      <c r="G16" s="2" t="s">
        <v>80</v>
      </c>
      <c r="H16" s="6" t="s">
        <v>39</v>
      </c>
      <c r="I16" s="2" t="s">
        <v>81</v>
      </c>
      <c r="J16" s="2" t="s">
        <v>21</v>
      </c>
      <c r="K16" s="2">
        <v>31000</v>
      </c>
      <c r="L16" s="2">
        <v>31000</v>
      </c>
      <c r="M16" s="2" t="str">
        <f t="shared" si="0"/>
        <v>Received</v>
      </c>
      <c r="N16" s="2">
        <f t="shared" si="1"/>
        <v>0</v>
      </c>
    </row>
    <row r="17" spans="1:14" x14ac:dyDescent="0.25">
      <c r="A17" s="2">
        <v>55</v>
      </c>
      <c r="B17" s="3" t="s">
        <v>82</v>
      </c>
      <c r="C17" s="2" t="s">
        <v>83</v>
      </c>
      <c r="D17" s="4">
        <v>44044</v>
      </c>
      <c r="E17" s="5" t="s">
        <v>16</v>
      </c>
      <c r="F17" s="2" t="s">
        <v>84</v>
      </c>
      <c r="G17" s="2" t="s">
        <v>85</v>
      </c>
      <c r="H17" s="6" t="s">
        <v>44</v>
      </c>
      <c r="I17" s="2" t="s">
        <v>81</v>
      </c>
      <c r="J17" s="2" t="s">
        <v>28</v>
      </c>
      <c r="K17" s="2">
        <v>12000</v>
      </c>
      <c r="L17" s="2">
        <v>12000</v>
      </c>
      <c r="M17" s="2" t="str">
        <f t="shared" si="0"/>
        <v>Received</v>
      </c>
      <c r="N17" s="2">
        <f t="shared" si="1"/>
        <v>0</v>
      </c>
    </row>
    <row r="18" spans="1:14" x14ac:dyDescent="0.25">
      <c r="A18" s="2">
        <v>56</v>
      </c>
      <c r="B18" s="3" t="s">
        <v>86</v>
      </c>
      <c r="C18" s="2" t="s">
        <v>87</v>
      </c>
      <c r="D18" s="4">
        <v>44044</v>
      </c>
      <c r="E18" s="5" t="s">
        <v>16</v>
      </c>
      <c r="F18" s="2" t="s">
        <v>88</v>
      </c>
      <c r="G18" s="2" t="s">
        <v>89</v>
      </c>
      <c r="H18" s="6" t="s">
        <v>26</v>
      </c>
      <c r="I18" s="2" t="s">
        <v>27</v>
      </c>
      <c r="J18" s="2" t="s">
        <v>34</v>
      </c>
      <c r="K18" s="2">
        <v>24000</v>
      </c>
      <c r="L18" s="2">
        <v>0</v>
      </c>
      <c r="M18" s="2" t="str">
        <f t="shared" si="0"/>
        <v>Not Received</v>
      </c>
      <c r="N18" s="2">
        <f t="shared" si="1"/>
        <v>24000</v>
      </c>
    </row>
    <row r="19" spans="1:14" x14ac:dyDescent="0.25">
      <c r="A19" s="2">
        <v>57</v>
      </c>
      <c r="B19" s="3" t="s">
        <v>90</v>
      </c>
      <c r="C19" s="2" t="s">
        <v>91</v>
      </c>
      <c r="D19" s="4">
        <v>44044</v>
      </c>
      <c r="E19" s="5" t="s">
        <v>16</v>
      </c>
      <c r="F19" s="2" t="s">
        <v>92</v>
      </c>
      <c r="G19" s="2" t="s">
        <v>93</v>
      </c>
      <c r="H19" s="6" t="s">
        <v>32</v>
      </c>
      <c r="I19" s="2" t="s">
        <v>50</v>
      </c>
      <c r="J19" s="2" t="s">
        <v>46</v>
      </c>
      <c r="K19" s="2">
        <v>32000</v>
      </c>
      <c r="L19" s="2">
        <v>32000</v>
      </c>
      <c r="M19" s="2" t="str">
        <f t="shared" si="0"/>
        <v>Received</v>
      </c>
      <c r="N19" s="2">
        <f t="shared" si="1"/>
        <v>0</v>
      </c>
    </row>
    <row r="20" spans="1:14" x14ac:dyDescent="0.25">
      <c r="A20" s="2">
        <v>58</v>
      </c>
      <c r="B20" s="3" t="s">
        <v>167</v>
      </c>
      <c r="C20" s="2" t="s">
        <v>94</v>
      </c>
      <c r="D20" s="4">
        <v>44044</v>
      </c>
      <c r="E20" s="5" t="s">
        <v>16</v>
      </c>
      <c r="F20" s="2" t="s">
        <v>95</v>
      </c>
      <c r="G20" s="2" t="s">
        <v>96</v>
      </c>
      <c r="H20" s="6" t="s">
        <v>19</v>
      </c>
      <c r="I20" s="2" t="s">
        <v>45</v>
      </c>
      <c r="J20" s="2" t="s">
        <v>21</v>
      </c>
      <c r="K20" s="2">
        <v>30000</v>
      </c>
      <c r="L20" s="2">
        <v>30000</v>
      </c>
      <c r="M20" s="2" t="str">
        <f t="shared" si="0"/>
        <v>Received</v>
      </c>
      <c r="N20" s="2">
        <f t="shared" si="1"/>
        <v>0</v>
      </c>
    </row>
    <row r="21" spans="1:14" x14ac:dyDescent="0.25">
      <c r="A21" s="2">
        <v>59</v>
      </c>
      <c r="B21" s="3" t="s">
        <v>97</v>
      </c>
      <c r="C21" s="2" t="s">
        <v>98</v>
      </c>
      <c r="D21" s="4">
        <v>44044</v>
      </c>
      <c r="E21" s="5" t="s">
        <v>16</v>
      </c>
      <c r="F21" s="2" t="s">
        <v>99</v>
      </c>
      <c r="G21" s="2" t="s">
        <v>100</v>
      </c>
      <c r="H21" s="6" t="s">
        <v>26</v>
      </c>
      <c r="I21" s="2" t="s">
        <v>50</v>
      </c>
      <c r="J21" s="2" t="s">
        <v>28</v>
      </c>
      <c r="K21" s="2">
        <v>24000</v>
      </c>
      <c r="L21" s="2">
        <v>24000</v>
      </c>
      <c r="M21" s="2" t="str">
        <f t="shared" si="0"/>
        <v>Received</v>
      </c>
      <c r="N21" s="2">
        <f t="shared" si="1"/>
        <v>0</v>
      </c>
    </row>
    <row r="22" spans="1:14" x14ac:dyDescent="0.25">
      <c r="A22" s="2">
        <v>60</v>
      </c>
      <c r="B22" s="3" t="s">
        <v>101</v>
      </c>
      <c r="C22" s="2" t="s">
        <v>102</v>
      </c>
      <c r="D22" s="4">
        <v>44044</v>
      </c>
      <c r="E22" s="5" t="s">
        <v>16</v>
      </c>
      <c r="F22" s="2" t="s">
        <v>103</v>
      </c>
      <c r="G22" s="2" t="s">
        <v>104</v>
      </c>
      <c r="H22" s="6" t="s">
        <v>44</v>
      </c>
      <c r="I22" s="2" t="s">
        <v>81</v>
      </c>
      <c r="J22" s="2" t="s">
        <v>34</v>
      </c>
      <c r="K22" s="2">
        <v>15000</v>
      </c>
      <c r="L22" s="2">
        <v>15000</v>
      </c>
      <c r="M22" s="2" t="str">
        <f t="shared" si="0"/>
        <v>Received</v>
      </c>
      <c r="N22" s="2">
        <f t="shared" si="1"/>
        <v>0</v>
      </c>
    </row>
    <row r="23" spans="1:14" x14ac:dyDescent="0.25">
      <c r="A23" s="2">
        <v>61</v>
      </c>
      <c r="B23" s="3" t="s">
        <v>105</v>
      </c>
      <c r="C23" s="2" t="s">
        <v>106</v>
      </c>
      <c r="D23" s="4">
        <v>44044</v>
      </c>
      <c r="E23" s="5" t="s">
        <v>16</v>
      </c>
      <c r="F23" s="2" t="s">
        <v>107</v>
      </c>
      <c r="G23" s="2" t="s">
        <v>108</v>
      </c>
      <c r="H23" s="6" t="s">
        <v>26</v>
      </c>
      <c r="I23" s="2" t="s">
        <v>50</v>
      </c>
      <c r="J23" s="2" t="s">
        <v>34</v>
      </c>
      <c r="K23" s="2">
        <v>18000</v>
      </c>
      <c r="L23" s="2">
        <v>18000</v>
      </c>
      <c r="M23" s="2" t="str">
        <f t="shared" si="0"/>
        <v>Received</v>
      </c>
      <c r="N23" s="2">
        <f t="shared" si="1"/>
        <v>0</v>
      </c>
    </row>
    <row r="24" spans="1:14" x14ac:dyDescent="0.25">
      <c r="A24" s="2">
        <v>62</v>
      </c>
      <c r="B24" s="3" t="s">
        <v>109</v>
      </c>
      <c r="C24" s="2" t="s">
        <v>110</v>
      </c>
      <c r="D24" s="4">
        <v>44044</v>
      </c>
      <c r="E24" s="5" t="s">
        <v>16</v>
      </c>
      <c r="F24" s="2" t="s">
        <v>111</v>
      </c>
      <c r="G24" s="2" t="s">
        <v>112</v>
      </c>
      <c r="H24" s="6" t="s">
        <v>32</v>
      </c>
      <c r="I24" s="2" t="s">
        <v>50</v>
      </c>
      <c r="J24" s="2" t="s">
        <v>46</v>
      </c>
      <c r="K24" s="2">
        <v>16000</v>
      </c>
      <c r="L24" s="2">
        <v>16000</v>
      </c>
      <c r="M24" s="2" t="str">
        <f t="shared" si="0"/>
        <v>Received</v>
      </c>
      <c r="N24" s="2">
        <f t="shared" si="1"/>
        <v>0</v>
      </c>
    </row>
    <row r="25" spans="1:14" x14ac:dyDescent="0.25">
      <c r="A25" s="2">
        <v>63</v>
      </c>
      <c r="B25" s="3" t="s">
        <v>170</v>
      </c>
      <c r="C25" s="2" t="s">
        <v>113</v>
      </c>
      <c r="D25" s="4">
        <v>44044</v>
      </c>
      <c r="E25" s="5" t="s">
        <v>16</v>
      </c>
      <c r="F25" s="2" t="s">
        <v>30</v>
      </c>
      <c r="G25" s="2" t="s">
        <v>31</v>
      </c>
      <c r="H25" s="6" t="s">
        <v>19</v>
      </c>
      <c r="I25" s="2" t="s">
        <v>33</v>
      </c>
      <c r="J25" s="2" t="s">
        <v>21</v>
      </c>
      <c r="K25" s="2">
        <v>14000</v>
      </c>
      <c r="L25" s="2">
        <v>14000</v>
      </c>
      <c r="M25" s="2" t="str">
        <f t="shared" si="0"/>
        <v>Received</v>
      </c>
      <c r="N25" s="2">
        <f t="shared" si="1"/>
        <v>0</v>
      </c>
    </row>
    <row r="26" spans="1:14" x14ac:dyDescent="0.25">
      <c r="A26" s="2">
        <v>64</v>
      </c>
      <c r="B26" s="3" t="s">
        <v>114</v>
      </c>
      <c r="C26" s="2" t="s">
        <v>115</v>
      </c>
      <c r="D26" s="4">
        <v>44044</v>
      </c>
      <c r="E26" s="5" t="s">
        <v>16</v>
      </c>
      <c r="F26" s="2" t="s">
        <v>37</v>
      </c>
      <c r="G26" s="2" t="s">
        <v>38</v>
      </c>
      <c r="H26" s="6" t="s">
        <v>26</v>
      </c>
      <c r="I26" s="2" t="s">
        <v>33</v>
      </c>
      <c r="J26" s="2" t="s">
        <v>28</v>
      </c>
      <c r="K26" s="2">
        <v>22000</v>
      </c>
      <c r="L26" s="2">
        <v>22000</v>
      </c>
      <c r="M26" s="2" t="str">
        <f t="shared" si="0"/>
        <v>Received</v>
      </c>
      <c r="N26" s="2">
        <f t="shared" si="1"/>
        <v>0</v>
      </c>
    </row>
    <row r="27" spans="1:14" x14ac:dyDescent="0.25">
      <c r="A27" s="2">
        <v>65</v>
      </c>
      <c r="B27" s="3" t="s">
        <v>116</v>
      </c>
      <c r="C27" s="2" t="s">
        <v>117</v>
      </c>
      <c r="D27" s="4">
        <v>44044</v>
      </c>
      <c r="E27" s="5" t="s">
        <v>16</v>
      </c>
      <c r="F27" s="2" t="s">
        <v>42</v>
      </c>
      <c r="G27" s="2" t="s">
        <v>43</v>
      </c>
      <c r="H27" s="6" t="s">
        <v>32</v>
      </c>
      <c r="I27" s="2" t="s">
        <v>45</v>
      </c>
      <c r="J27" s="2" t="s">
        <v>34</v>
      </c>
      <c r="K27" s="2">
        <v>10000</v>
      </c>
      <c r="L27" s="2">
        <v>0</v>
      </c>
      <c r="M27" s="2" t="str">
        <f t="shared" si="0"/>
        <v>Not Received</v>
      </c>
      <c r="N27" s="2">
        <f t="shared" si="1"/>
        <v>10000</v>
      </c>
    </row>
    <row r="28" spans="1:14" x14ac:dyDescent="0.25">
      <c r="A28" s="2">
        <v>66</v>
      </c>
      <c r="B28" s="3" t="s">
        <v>118</v>
      </c>
      <c r="C28" s="2" t="s">
        <v>119</v>
      </c>
      <c r="D28" s="4">
        <v>44044</v>
      </c>
      <c r="E28" s="5" t="s">
        <v>16</v>
      </c>
      <c r="F28" s="2" t="s">
        <v>49</v>
      </c>
      <c r="G28" s="2" t="s">
        <v>43</v>
      </c>
      <c r="H28" s="6" t="s">
        <v>39</v>
      </c>
      <c r="I28" s="2" t="s">
        <v>50</v>
      </c>
      <c r="J28" s="2" t="s">
        <v>46</v>
      </c>
      <c r="K28" s="2">
        <v>18000</v>
      </c>
      <c r="L28" s="2">
        <v>18000</v>
      </c>
      <c r="M28" s="2" t="str">
        <f t="shared" si="0"/>
        <v>Received</v>
      </c>
      <c r="N28" s="2">
        <f t="shared" si="1"/>
        <v>0</v>
      </c>
    </row>
    <row r="29" spans="1:14" x14ac:dyDescent="0.25">
      <c r="A29" s="2">
        <v>67</v>
      </c>
      <c r="B29" s="3" t="s">
        <v>120</v>
      </c>
      <c r="C29" s="2" t="s">
        <v>121</v>
      </c>
      <c r="D29" s="4">
        <v>44044</v>
      </c>
      <c r="E29" s="5" t="s">
        <v>16</v>
      </c>
      <c r="F29" s="2" t="s">
        <v>52</v>
      </c>
      <c r="G29" s="2" t="s">
        <v>53</v>
      </c>
      <c r="H29" s="6" t="s">
        <v>44</v>
      </c>
      <c r="I29" s="2" t="s">
        <v>45</v>
      </c>
      <c r="J29" s="2" t="s">
        <v>21</v>
      </c>
      <c r="K29" s="2">
        <v>16000</v>
      </c>
      <c r="L29" s="2">
        <v>16000</v>
      </c>
      <c r="M29" s="2" t="str">
        <f t="shared" si="0"/>
        <v>Received</v>
      </c>
      <c r="N29" s="2">
        <f t="shared" si="1"/>
        <v>0</v>
      </c>
    </row>
    <row r="30" spans="1:14" x14ac:dyDescent="0.25">
      <c r="A30" s="2">
        <v>68</v>
      </c>
      <c r="B30" s="3" t="s">
        <v>122</v>
      </c>
      <c r="C30" s="2" t="s">
        <v>123</v>
      </c>
      <c r="D30" s="4">
        <v>44044</v>
      </c>
      <c r="E30" s="5" t="s">
        <v>16</v>
      </c>
      <c r="F30" s="2" t="s">
        <v>75</v>
      </c>
      <c r="G30" s="2" t="s">
        <v>76</v>
      </c>
      <c r="H30" s="6" t="s">
        <v>26</v>
      </c>
      <c r="I30" s="2" t="s">
        <v>33</v>
      </c>
      <c r="J30" s="2" t="s">
        <v>28</v>
      </c>
      <c r="K30" s="2">
        <v>14000</v>
      </c>
      <c r="L30" s="2">
        <v>14000</v>
      </c>
      <c r="M30" s="2" t="str">
        <f t="shared" si="0"/>
        <v>Received</v>
      </c>
      <c r="N30" s="2">
        <f t="shared" si="1"/>
        <v>0</v>
      </c>
    </row>
    <row r="31" spans="1:14" x14ac:dyDescent="0.25">
      <c r="A31" s="2">
        <v>69</v>
      </c>
      <c r="B31" s="3" t="s">
        <v>124</v>
      </c>
      <c r="C31" s="2" t="s">
        <v>125</v>
      </c>
      <c r="D31" s="4">
        <v>44075</v>
      </c>
      <c r="E31" s="5" t="s">
        <v>16</v>
      </c>
      <c r="F31" s="2" t="s">
        <v>79</v>
      </c>
      <c r="G31" s="2" t="s">
        <v>80</v>
      </c>
      <c r="H31" s="6" t="s">
        <v>32</v>
      </c>
      <c r="I31" s="2" t="s">
        <v>81</v>
      </c>
      <c r="J31" s="2" t="s">
        <v>34</v>
      </c>
      <c r="K31" s="2">
        <v>22000</v>
      </c>
      <c r="L31" s="2">
        <v>22000</v>
      </c>
      <c r="M31" s="2" t="str">
        <f t="shared" si="0"/>
        <v>Received</v>
      </c>
      <c r="N31" s="2">
        <f t="shared" si="1"/>
        <v>0</v>
      </c>
    </row>
    <row r="32" spans="1:14" x14ac:dyDescent="0.25">
      <c r="A32" s="2">
        <v>70</v>
      </c>
      <c r="B32" s="3" t="s">
        <v>126</v>
      </c>
      <c r="C32" s="2" t="s">
        <v>127</v>
      </c>
      <c r="D32" s="4">
        <v>44075</v>
      </c>
      <c r="E32" s="5" t="s">
        <v>16</v>
      </c>
      <c r="F32" s="2" t="s">
        <v>84</v>
      </c>
      <c r="G32" s="2" t="s">
        <v>85</v>
      </c>
      <c r="H32" s="6" t="s">
        <v>39</v>
      </c>
      <c r="I32" s="2" t="s">
        <v>81</v>
      </c>
      <c r="J32" s="2" t="s">
        <v>34</v>
      </c>
      <c r="K32" s="2">
        <v>24000</v>
      </c>
      <c r="L32" s="2">
        <v>24000</v>
      </c>
      <c r="M32" s="2" t="str">
        <f t="shared" si="0"/>
        <v>Received</v>
      </c>
      <c r="N32" s="2">
        <f t="shared" si="1"/>
        <v>0</v>
      </c>
    </row>
    <row r="33" spans="1:14" x14ac:dyDescent="0.25">
      <c r="A33" s="2">
        <v>71</v>
      </c>
      <c r="B33" s="3" t="s">
        <v>128</v>
      </c>
      <c r="C33" s="2" t="s">
        <v>129</v>
      </c>
      <c r="D33" s="4">
        <v>44075</v>
      </c>
      <c r="E33" s="5" t="s">
        <v>16</v>
      </c>
      <c r="F33" s="2" t="s">
        <v>88</v>
      </c>
      <c r="G33" s="2" t="s">
        <v>89</v>
      </c>
      <c r="H33" s="6" t="s">
        <v>44</v>
      </c>
      <c r="I33" s="2" t="s">
        <v>27</v>
      </c>
      <c r="J33" s="2" t="s">
        <v>46</v>
      </c>
      <c r="K33" s="2">
        <v>32000</v>
      </c>
      <c r="L33" s="2">
        <v>32000</v>
      </c>
      <c r="M33" s="2" t="str">
        <f t="shared" si="0"/>
        <v>Received</v>
      </c>
      <c r="N33" s="2">
        <f t="shared" si="1"/>
        <v>0</v>
      </c>
    </row>
    <row r="34" spans="1:14" x14ac:dyDescent="0.25">
      <c r="A34" s="2">
        <v>72</v>
      </c>
      <c r="B34" s="3" t="s">
        <v>130</v>
      </c>
      <c r="C34" s="2" t="s">
        <v>131</v>
      </c>
      <c r="D34" s="4">
        <v>44075</v>
      </c>
      <c r="E34" s="5" t="s">
        <v>16</v>
      </c>
      <c r="F34" s="2" t="s">
        <v>92</v>
      </c>
      <c r="G34" s="2" t="s">
        <v>93</v>
      </c>
      <c r="H34" s="6" t="s">
        <v>26</v>
      </c>
      <c r="I34" s="2" t="s">
        <v>50</v>
      </c>
      <c r="J34" s="2" t="s">
        <v>21</v>
      </c>
      <c r="K34" s="2">
        <v>31000</v>
      </c>
      <c r="L34" s="2">
        <v>31000</v>
      </c>
      <c r="M34" s="2" t="str">
        <f t="shared" si="0"/>
        <v>Received</v>
      </c>
      <c r="N34" s="2">
        <f t="shared" si="1"/>
        <v>0</v>
      </c>
    </row>
    <row r="35" spans="1:14" x14ac:dyDescent="0.25">
      <c r="A35" s="2">
        <v>73</v>
      </c>
      <c r="B35" s="3" t="s">
        <v>132</v>
      </c>
      <c r="C35" s="2" t="s">
        <v>133</v>
      </c>
      <c r="D35" s="4">
        <v>44075</v>
      </c>
      <c r="E35" s="5" t="s">
        <v>16</v>
      </c>
      <c r="F35" s="2" t="s">
        <v>95</v>
      </c>
      <c r="G35" s="2" t="s">
        <v>96</v>
      </c>
      <c r="H35" s="6" t="s">
        <v>32</v>
      </c>
      <c r="I35" s="2" t="s">
        <v>45</v>
      </c>
      <c r="J35" s="2" t="s">
        <v>28</v>
      </c>
      <c r="K35" s="2">
        <v>12000</v>
      </c>
      <c r="L35" s="2">
        <v>12000</v>
      </c>
      <c r="M35" s="2" t="str">
        <f t="shared" si="0"/>
        <v>Received</v>
      </c>
      <c r="N35" s="2">
        <f t="shared" si="1"/>
        <v>0</v>
      </c>
    </row>
    <row r="36" spans="1:14" x14ac:dyDescent="0.25">
      <c r="A36" s="2">
        <v>74</v>
      </c>
      <c r="B36" s="3" t="s">
        <v>134</v>
      </c>
      <c r="C36" s="2" t="s">
        <v>135</v>
      </c>
      <c r="D36" s="4">
        <v>44075</v>
      </c>
      <c r="E36" s="5" t="s">
        <v>16</v>
      </c>
      <c r="F36" s="2" t="s">
        <v>99</v>
      </c>
      <c r="G36" s="2" t="s">
        <v>100</v>
      </c>
      <c r="H36" s="6" t="s">
        <v>19</v>
      </c>
      <c r="I36" s="2" t="s">
        <v>50</v>
      </c>
      <c r="J36" s="2" t="s">
        <v>34</v>
      </c>
      <c r="K36" s="2">
        <v>24000</v>
      </c>
      <c r="L36" s="2">
        <v>0</v>
      </c>
      <c r="M36" s="2" t="str">
        <f t="shared" si="0"/>
        <v>Not Received</v>
      </c>
      <c r="N36" s="2">
        <f t="shared" si="1"/>
        <v>24000</v>
      </c>
    </row>
    <row r="37" spans="1:14" x14ac:dyDescent="0.25">
      <c r="A37" s="2"/>
      <c r="B37" s="3"/>
      <c r="C37" s="2"/>
      <c r="D37" s="4"/>
      <c r="E37" s="5"/>
      <c r="F37" s="2"/>
      <c r="G37" s="2"/>
      <c r="H37" s="6"/>
      <c r="I37" s="2"/>
      <c r="J37" s="2"/>
      <c r="K37" s="2"/>
      <c r="L37" s="2"/>
      <c r="M37" s="2"/>
      <c r="N37" s="2"/>
    </row>
    <row r="38" spans="1:14" x14ac:dyDescent="0.25">
      <c r="A38" s="2"/>
      <c r="B38" s="3"/>
      <c r="C38" s="2"/>
      <c r="D38" s="4"/>
      <c r="E38" s="5"/>
      <c r="F38" s="2"/>
      <c r="G38" s="2"/>
      <c r="H38" s="6"/>
      <c r="I38" s="2"/>
      <c r="J38" s="2"/>
      <c r="K38" s="2"/>
      <c r="L38" s="2"/>
      <c r="M38" s="2"/>
      <c r="N38" s="2"/>
    </row>
    <row r="39" spans="1:14" x14ac:dyDescent="0.25">
      <c r="A39" s="2">
        <v>75</v>
      </c>
      <c r="B39" s="3" t="s">
        <v>136</v>
      </c>
      <c r="C39" s="2" t="s">
        <v>137</v>
      </c>
      <c r="D39" s="4">
        <v>44075</v>
      </c>
      <c r="E39" s="5" t="s">
        <v>16</v>
      </c>
      <c r="F39" s="2" t="s">
        <v>103</v>
      </c>
      <c r="G39" s="2" t="s">
        <v>104</v>
      </c>
      <c r="H39" s="6" t="s">
        <v>26</v>
      </c>
      <c r="I39" s="2" t="s">
        <v>81</v>
      </c>
      <c r="J39" s="2" t="s">
        <v>46</v>
      </c>
      <c r="K39" s="2">
        <v>32000</v>
      </c>
      <c r="L39" s="2">
        <v>32000</v>
      </c>
      <c r="M39" s="2" t="str">
        <f t="shared" si="0"/>
        <v>Received</v>
      </c>
      <c r="N39" s="2">
        <f t="shared" si="1"/>
        <v>0</v>
      </c>
    </row>
    <row r="40" spans="1:14" x14ac:dyDescent="0.25">
      <c r="A40" s="2">
        <v>76</v>
      </c>
      <c r="B40" s="3" t="s">
        <v>138</v>
      </c>
      <c r="C40" s="2" t="s">
        <v>139</v>
      </c>
      <c r="D40" s="4">
        <v>44075</v>
      </c>
      <c r="E40" s="5" t="s">
        <v>16</v>
      </c>
      <c r="F40" s="2" t="s">
        <v>107</v>
      </c>
      <c r="G40" s="2" t="s">
        <v>108</v>
      </c>
      <c r="H40" s="6" t="s">
        <v>32</v>
      </c>
      <c r="I40" s="2" t="s">
        <v>50</v>
      </c>
      <c r="J40" s="2" t="s">
        <v>21</v>
      </c>
      <c r="K40" s="2">
        <v>30000</v>
      </c>
      <c r="L40" s="2">
        <v>30000</v>
      </c>
      <c r="M40" s="2" t="str">
        <f t="shared" si="0"/>
        <v>Received</v>
      </c>
      <c r="N40" s="2">
        <f t="shared" si="1"/>
        <v>0</v>
      </c>
    </row>
    <row r="41" spans="1:14" x14ac:dyDescent="0.25">
      <c r="A41" s="2">
        <v>77</v>
      </c>
      <c r="B41" s="3" t="s">
        <v>140</v>
      </c>
      <c r="C41" s="2" t="s">
        <v>141</v>
      </c>
      <c r="D41" s="4">
        <v>44075</v>
      </c>
      <c r="E41" s="5" t="s">
        <v>16</v>
      </c>
      <c r="F41" s="2" t="s">
        <v>111</v>
      </c>
      <c r="G41" s="2" t="s">
        <v>112</v>
      </c>
      <c r="H41" s="6" t="s">
        <v>39</v>
      </c>
      <c r="I41" s="2" t="s">
        <v>50</v>
      </c>
      <c r="J41" s="2" t="s">
        <v>28</v>
      </c>
      <c r="K41" s="2">
        <v>24000</v>
      </c>
      <c r="L41" s="2">
        <v>24000</v>
      </c>
      <c r="M41" s="2" t="str">
        <f t="shared" si="0"/>
        <v>Received</v>
      </c>
      <c r="N41" s="2">
        <f t="shared" si="1"/>
        <v>0</v>
      </c>
    </row>
    <row r="42" spans="1:14" x14ac:dyDescent="0.25">
      <c r="A42" s="2">
        <v>78</v>
      </c>
      <c r="B42" s="3" t="s">
        <v>142</v>
      </c>
      <c r="C42" s="2" t="s">
        <v>143</v>
      </c>
      <c r="D42" s="4">
        <v>44075</v>
      </c>
      <c r="E42" s="5" t="s">
        <v>16</v>
      </c>
      <c r="F42" s="2" t="s">
        <v>30</v>
      </c>
      <c r="G42" s="2" t="s">
        <v>31</v>
      </c>
      <c r="H42" s="6" t="s">
        <v>44</v>
      </c>
      <c r="I42" s="2" t="s">
        <v>33</v>
      </c>
      <c r="J42" s="2" t="s">
        <v>34</v>
      </c>
      <c r="K42" s="2">
        <v>15000</v>
      </c>
      <c r="L42" s="2">
        <v>15000</v>
      </c>
      <c r="M42" s="2" t="str">
        <f t="shared" si="0"/>
        <v>Received</v>
      </c>
      <c r="N42" s="2">
        <f t="shared" si="1"/>
        <v>0</v>
      </c>
    </row>
    <row r="43" spans="1:14" x14ac:dyDescent="0.25">
      <c r="A43" s="2">
        <v>79</v>
      </c>
      <c r="B43" s="3" t="s">
        <v>144</v>
      </c>
      <c r="C43" s="2" t="s">
        <v>145</v>
      </c>
      <c r="D43" s="4">
        <v>44075</v>
      </c>
      <c r="E43" s="5" t="s">
        <v>16</v>
      </c>
      <c r="F43" s="2" t="s">
        <v>37</v>
      </c>
      <c r="G43" s="2" t="s">
        <v>38</v>
      </c>
      <c r="H43" s="6" t="s">
        <v>26</v>
      </c>
      <c r="I43" s="2" t="s">
        <v>33</v>
      </c>
      <c r="J43" s="2" t="s">
        <v>34</v>
      </c>
      <c r="K43" s="2">
        <v>18000</v>
      </c>
      <c r="L43" s="2">
        <v>18000</v>
      </c>
      <c r="M43" s="2" t="str">
        <f t="shared" si="0"/>
        <v>Received</v>
      </c>
      <c r="N43" s="2">
        <f t="shared" si="1"/>
        <v>0</v>
      </c>
    </row>
    <row r="44" spans="1:14" x14ac:dyDescent="0.25">
      <c r="A44" s="2">
        <v>80</v>
      </c>
      <c r="B44" s="3" t="s">
        <v>146</v>
      </c>
      <c r="C44" s="2" t="s">
        <v>147</v>
      </c>
      <c r="D44" s="4">
        <v>44075</v>
      </c>
      <c r="E44" s="5" t="s">
        <v>16</v>
      </c>
      <c r="F44" s="2" t="s">
        <v>75</v>
      </c>
      <c r="G44" s="2" t="s">
        <v>76</v>
      </c>
      <c r="H44" s="6" t="s">
        <v>32</v>
      </c>
      <c r="I44" s="2" t="s">
        <v>33</v>
      </c>
      <c r="J44" s="2" t="s">
        <v>46</v>
      </c>
      <c r="K44" s="2">
        <v>16000</v>
      </c>
      <c r="L44" s="2">
        <v>16000</v>
      </c>
      <c r="M44" s="2" t="str">
        <f t="shared" si="0"/>
        <v>Received</v>
      </c>
      <c r="N44" s="2">
        <f t="shared" si="1"/>
        <v>0</v>
      </c>
    </row>
    <row r="45" spans="1:14" x14ac:dyDescent="0.25">
      <c r="A45" s="2">
        <v>81</v>
      </c>
      <c r="B45" s="3" t="s">
        <v>148</v>
      </c>
      <c r="C45" s="2" t="s">
        <v>149</v>
      </c>
      <c r="D45" s="4">
        <v>44075</v>
      </c>
      <c r="E45" s="5" t="s">
        <v>16</v>
      </c>
      <c r="F45" s="2" t="s">
        <v>79</v>
      </c>
      <c r="G45" s="2" t="s">
        <v>80</v>
      </c>
      <c r="H45" s="6" t="s">
        <v>19</v>
      </c>
      <c r="I45" s="2" t="s">
        <v>81</v>
      </c>
      <c r="J45" s="2" t="s">
        <v>21</v>
      </c>
      <c r="K45" s="2">
        <v>14000</v>
      </c>
      <c r="L45" s="2">
        <v>14000</v>
      </c>
      <c r="M45" s="2" t="str">
        <f t="shared" si="0"/>
        <v>Received</v>
      </c>
      <c r="N45" s="2">
        <f t="shared" si="1"/>
        <v>0</v>
      </c>
    </row>
    <row r="46" spans="1:14" x14ac:dyDescent="0.25">
      <c r="A46" s="2">
        <v>82</v>
      </c>
      <c r="B46" s="3" t="s">
        <v>150</v>
      </c>
      <c r="C46" s="2" t="s">
        <v>151</v>
      </c>
      <c r="D46" s="4">
        <v>44075</v>
      </c>
      <c r="E46" s="5" t="s">
        <v>16</v>
      </c>
      <c r="F46" s="2" t="s">
        <v>84</v>
      </c>
      <c r="G46" s="2" t="s">
        <v>85</v>
      </c>
      <c r="H46" s="6" t="s">
        <v>26</v>
      </c>
      <c r="I46" s="2" t="s">
        <v>81</v>
      </c>
      <c r="J46" s="2" t="s">
        <v>28</v>
      </c>
      <c r="K46" s="2">
        <v>22000</v>
      </c>
      <c r="L46" s="2">
        <v>22000</v>
      </c>
      <c r="M46" s="2" t="str">
        <f t="shared" si="0"/>
        <v>Received</v>
      </c>
      <c r="N46" s="2">
        <f t="shared" si="1"/>
        <v>0</v>
      </c>
    </row>
    <row r="47" spans="1:14" x14ac:dyDescent="0.25">
      <c r="A47" s="2">
        <v>83</v>
      </c>
      <c r="B47" s="3" t="s">
        <v>152</v>
      </c>
      <c r="C47" s="2" t="s">
        <v>153</v>
      </c>
      <c r="D47" s="4">
        <v>44075</v>
      </c>
      <c r="E47" s="5" t="s">
        <v>16</v>
      </c>
      <c r="F47" s="2" t="s">
        <v>88</v>
      </c>
      <c r="G47" s="2" t="s">
        <v>89</v>
      </c>
      <c r="H47" s="6" t="s">
        <v>44</v>
      </c>
      <c r="I47" s="2" t="s">
        <v>27</v>
      </c>
      <c r="J47" s="2" t="s">
        <v>34</v>
      </c>
      <c r="K47" s="2">
        <v>10000</v>
      </c>
      <c r="L47" s="2">
        <v>0</v>
      </c>
      <c r="M47" s="2" t="str">
        <f t="shared" si="0"/>
        <v>Not Received</v>
      </c>
      <c r="N47" s="2">
        <f t="shared" si="1"/>
        <v>10000</v>
      </c>
    </row>
    <row r="48" spans="1:14" x14ac:dyDescent="0.25">
      <c r="A48" s="2">
        <v>84</v>
      </c>
      <c r="B48" s="3" t="s">
        <v>154</v>
      </c>
      <c r="C48" s="2" t="s">
        <v>155</v>
      </c>
      <c r="D48" s="4">
        <v>44075</v>
      </c>
      <c r="E48" s="5" t="s">
        <v>16</v>
      </c>
      <c r="F48" s="2" t="s">
        <v>92</v>
      </c>
      <c r="G48" s="2" t="s">
        <v>93</v>
      </c>
      <c r="H48" s="6" t="s">
        <v>26</v>
      </c>
      <c r="I48" s="2" t="s">
        <v>50</v>
      </c>
      <c r="J48" s="2" t="s">
        <v>46</v>
      </c>
      <c r="K48" s="2">
        <v>18000</v>
      </c>
      <c r="L48" s="2">
        <v>18000</v>
      </c>
      <c r="M48" s="2" t="str">
        <f t="shared" si="0"/>
        <v>Received</v>
      </c>
      <c r="N48" s="2">
        <f t="shared" si="1"/>
        <v>0</v>
      </c>
    </row>
    <row r="49" spans="1:14" x14ac:dyDescent="0.25">
      <c r="A49" s="2">
        <v>85</v>
      </c>
      <c r="B49" s="3" t="s">
        <v>156</v>
      </c>
      <c r="C49" s="2" t="s">
        <v>157</v>
      </c>
      <c r="D49" s="4">
        <v>44075</v>
      </c>
      <c r="E49" s="5" t="s">
        <v>16</v>
      </c>
      <c r="F49" s="2" t="s">
        <v>95</v>
      </c>
      <c r="G49" s="2" t="s">
        <v>96</v>
      </c>
      <c r="H49" s="6" t="s">
        <v>32</v>
      </c>
      <c r="I49" s="2" t="s">
        <v>45</v>
      </c>
      <c r="J49" s="2" t="s">
        <v>21</v>
      </c>
      <c r="K49" s="2">
        <v>12000</v>
      </c>
      <c r="L49" s="2">
        <v>12000</v>
      </c>
      <c r="M49" s="2" t="str">
        <f t="shared" si="0"/>
        <v>Received</v>
      </c>
      <c r="N49" s="2">
        <f t="shared" si="1"/>
        <v>0</v>
      </c>
    </row>
    <row r="50" spans="1:14" x14ac:dyDescent="0.25">
      <c r="A50" s="2">
        <v>86</v>
      </c>
      <c r="B50" s="3" t="s">
        <v>158</v>
      </c>
      <c r="C50" s="2" t="s">
        <v>159</v>
      </c>
      <c r="D50" s="4">
        <v>44075</v>
      </c>
      <c r="E50" s="5" t="s">
        <v>16</v>
      </c>
      <c r="F50" s="2" t="s">
        <v>99</v>
      </c>
      <c r="G50" s="2" t="s">
        <v>100</v>
      </c>
      <c r="H50" s="6" t="s">
        <v>19</v>
      </c>
      <c r="I50" s="2" t="s">
        <v>50</v>
      </c>
      <c r="J50" s="2" t="s">
        <v>28</v>
      </c>
      <c r="K50" s="2">
        <v>24000</v>
      </c>
      <c r="L50" s="2">
        <v>24000</v>
      </c>
      <c r="M50" s="2" t="str">
        <f t="shared" si="0"/>
        <v>Received</v>
      </c>
      <c r="N50" s="2">
        <f t="shared" si="1"/>
        <v>0</v>
      </c>
    </row>
    <row r="51" spans="1:14" x14ac:dyDescent="0.25">
      <c r="A51" s="2">
        <v>87</v>
      </c>
      <c r="B51" s="3" t="s">
        <v>160</v>
      </c>
      <c r="C51" s="2" t="s">
        <v>161</v>
      </c>
      <c r="D51" s="4">
        <v>44075</v>
      </c>
      <c r="E51" s="5" t="s">
        <v>16</v>
      </c>
      <c r="F51" s="2" t="s">
        <v>103</v>
      </c>
      <c r="G51" s="2" t="s">
        <v>104</v>
      </c>
      <c r="H51" s="6" t="s">
        <v>26</v>
      </c>
      <c r="I51" s="2" t="s">
        <v>81</v>
      </c>
      <c r="J51" s="2" t="s">
        <v>34</v>
      </c>
      <c r="K51" s="2">
        <v>32000</v>
      </c>
      <c r="L51" s="2">
        <v>32000</v>
      </c>
      <c r="M51" s="2" t="str">
        <f t="shared" si="0"/>
        <v>Received</v>
      </c>
      <c r="N51" s="2">
        <f t="shared" si="1"/>
        <v>0</v>
      </c>
    </row>
    <row r="52" spans="1:14" x14ac:dyDescent="0.25">
      <c r="A52" s="2">
        <v>88</v>
      </c>
      <c r="B52" s="3" t="s">
        <v>162</v>
      </c>
      <c r="C52" s="2" t="s">
        <v>163</v>
      </c>
      <c r="D52" s="4">
        <v>44075</v>
      </c>
      <c r="E52" s="5" t="s">
        <v>16</v>
      </c>
      <c r="F52" s="2" t="s">
        <v>107</v>
      </c>
      <c r="G52" s="2" t="s">
        <v>108</v>
      </c>
      <c r="H52" s="6" t="s">
        <v>32</v>
      </c>
      <c r="I52" s="2" t="s">
        <v>50</v>
      </c>
      <c r="J52" s="2" t="s">
        <v>34</v>
      </c>
      <c r="K52" s="2">
        <v>30000</v>
      </c>
      <c r="L52" s="2">
        <v>30000</v>
      </c>
      <c r="M52" s="2" t="str">
        <f t="shared" si="0"/>
        <v>Received</v>
      </c>
      <c r="N52" s="2">
        <f t="shared" si="1"/>
        <v>0</v>
      </c>
    </row>
    <row r="53" spans="1:14" x14ac:dyDescent="0.25">
      <c r="A53" s="2">
        <v>89</v>
      </c>
      <c r="B53" s="3" t="s">
        <v>164</v>
      </c>
      <c r="C53" s="2" t="s">
        <v>165</v>
      </c>
      <c r="D53" s="4">
        <v>44075</v>
      </c>
      <c r="E53" s="5" t="s">
        <v>16</v>
      </c>
      <c r="F53" s="2" t="s">
        <v>111</v>
      </c>
      <c r="G53" s="2" t="s">
        <v>112</v>
      </c>
      <c r="H53" s="6" t="s">
        <v>39</v>
      </c>
      <c r="I53" s="2" t="s">
        <v>50</v>
      </c>
      <c r="J53" s="2" t="s">
        <v>46</v>
      </c>
      <c r="K53" s="2">
        <v>24000</v>
      </c>
      <c r="L53" s="2">
        <v>0</v>
      </c>
      <c r="M53" s="2" t="str">
        <f t="shared" si="0"/>
        <v>Not Received</v>
      </c>
      <c r="N53" s="2">
        <f t="shared" si="1"/>
        <v>24000</v>
      </c>
    </row>
    <row r="54" spans="1:14" x14ac:dyDescent="0.25">
      <c r="A54" s="2">
        <v>88</v>
      </c>
      <c r="B54" s="3" t="s">
        <v>162</v>
      </c>
      <c r="C54" s="2" t="s">
        <v>163</v>
      </c>
      <c r="D54" s="4">
        <v>44075</v>
      </c>
      <c r="E54" s="5" t="s">
        <v>16</v>
      </c>
      <c r="F54" s="2" t="s">
        <v>107</v>
      </c>
      <c r="G54" s="2" t="s">
        <v>108</v>
      </c>
      <c r="H54" s="6" t="s">
        <v>32</v>
      </c>
      <c r="I54" s="2" t="s">
        <v>50</v>
      </c>
      <c r="J54" s="2" t="s">
        <v>34</v>
      </c>
      <c r="K54" s="2">
        <v>30000</v>
      </c>
      <c r="L54" s="2">
        <v>30000</v>
      </c>
      <c r="M54" s="2" t="str">
        <f t="shared" ref="M54" si="2">IF(L54=K54,"Received","Not Received")</f>
        <v>Received</v>
      </c>
      <c r="N54" s="2">
        <f t="shared" ref="N54" si="3">K54-L54</f>
        <v>0</v>
      </c>
    </row>
  </sheetData>
  <dataValidations count="2">
    <dataValidation type="date" allowBlank="1" showInputMessage="1" showErrorMessage="1" sqref="D1" xr:uid="{E78F054E-C199-49F3-9898-D8CF490FC0CE}">
      <formula1>42826</formula1>
      <formula2>43190</formula2>
    </dataValidation>
    <dataValidation type="list" allowBlank="1" showInputMessage="1" showErrorMessage="1" errorTitle="Quarter" error="Incorrect quarter input_x000a_" sqref="E1" xr:uid="{343BF54F-43C2-47B3-BEFE-032CA9EE6339}">
      <formula1>"Q1,Q2,Q3,Q4"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Techcraft</dc:creator>
  <cp:lastModifiedBy>Ranjit Kate</cp:lastModifiedBy>
  <dcterms:created xsi:type="dcterms:W3CDTF">2021-06-17T08:05:00Z</dcterms:created>
  <dcterms:modified xsi:type="dcterms:W3CDTF">2021-06-17T09:13:20Z</dcterms:modified>
</cp:coreProperties>
</file>