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Akituan Stone\Desktop\intern\TM Internship\kerja\"/>
    </mc:Choice>
  </mc:AlternateContent>
  <xr:revisionPtr revIDLastSave="0" documentId="13_ncr:1_{10F72E4C-A56F-4C2B-AB24-526B4B97A529}" xr6:coauthVersionLast="45" xr6:coauthVersionMax="45"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0" i="1" l="1"/>
  <c r="E80" i="1"/>
  <c r="E79" i="1"/>
  <c r="E78" i="1"/>
  <c r="E77" i="1"/>
  <c r="E76" i="1"/>
  <c r="E75" i="1"/>
  <c r="E74" i="1"/>
  <c r="E73" i="1"/>
  <c r="E72" i="1"/>
  <c r="E71" i="1"/>
  <c r="E62" i="1"/>
  <c r="E61" i="1"/>
  <c r="E60" i="1"/>
  <c r="E59" i="1"/>
  <c r="E58" i="1"/>
  <c r="E57" i="1"/>
  <c r="E56" i="1"/>
  <c r="E55" i="1"/>
  <c r="E54" i="1"/>
  <c r="E45" i="1"/>
  <c r="E44" i="1"/>
  <c r="E43" i="1"/>
  <c r="E42" i="1"/>
  <c r="E41" i="1"/>
  <c r="E40" i="1"/>
  <c r="E39" i="1"/>
  <c r="E38" i="1"/>
  <c r="E37" i="1"/>
  <c r="D30" i="1"/>
  <c r="D29" i="1"/>
  <c r="D28" i="1"/>
  <c r="D27" i="1"/>
  <c r="D26" i="1"/>
  <c r="D25" i="1"/>
  <c r="D24" i="1"/>
  <c r="D23" i="1"/>
  <c r="D22" i="1"/>
  <c r="D15" i="1"/>
  <c r="D14" i="1"/>
  <c r="D13" i="1"/>
  <c r="D12" i="1"/>
  <c r="D11" i="1"/>
  <c r="D10" i="1"/>
  <c r="D9" i="1"/>
  <c r="D8" i="1"/>
  <c r="D7" i="1"/>
  <c r="D6" i="1"/>
  <c r="D5" i="1"/>
  <c r="D4" i="1"/>
  <c r="D3" i="1"/>
</calcChain>
</file>

<file path=xl/sharedStrings.xml><?xml version="1.0" encoding="utf-8"?>
<sst xmlns="http://schemas.openxmlformats.org/spreadsheetml/2006/main" count="196" uniqueCount="31">
  <si>
    <t>Attenuator (dB)</t>
  </si>
  <si>
    <t>Circulator A (dB)</t>
  </si>
  <si>
    <t>Circulator B (dB)</t>
  </si>
  <si>
    <t>System Loss (dB)</t>
  </si>
  <si>
    <t>Power A (dBm)</t>
  </si>
  <si>
    <t>Power B (dBm)</t>
  </si>
  <si>
    <t>speed receive port 1</t>
  </si>
  <si>
    <t>speed receive port 2</t>
  </si>
  <si>
    <t>dropped count port 1 (frame)</t>
  </si>
  <si>
    <t>dropped count port 2 (frame)</t>
  </si>
  <si>
    <t>Error port 1</t>
  </si>
  <si>
    <t>Error port 2</t>
  </si>
  <si>
    <t>1Gbps</t>
  </si>
  <si>
    <t xml:space="preserve"> 1Gbps</t>
  </si>
  <si>
    <t>-</t>
  </si>
  <si>
    <t xml:space="preserve">Remarks : Spirent receive no error and frame drop at 0 db. The speed transmission was maintain 1Gbps until 20 db attenuator.  </t>
  </si>
  <si>
    <t xml:space="preserve">                 At 20 db , speed was maintained but the link was unstable because the power at A and B receiver close to -25 dbm. This cause the link to be up and down according to power receive. </t>
  </si>
  <si>
    <t xml:space="preserve">                 At 23 db,since the power receive are more than -25db , the receiver cannot receive the transmitter light. </t>
  </si>
  <si>
    <t>With ONU</t>
  </si>
  <si>
    <t xml:space="preserve">Remarks : At 20 db , the system has power at -25dbm at receiver. Thus , the system cannot be pump by spirent as the port link was down. </t>
  </si>
  <si>
    <t>With ONU 5km</t>
  </si>
  <si>
    <t>fibre loss (dB)</t>
  </si>
  <si>
    <t xml:space="preserve">Remarks : The drop frame obtained at 15 db attenuator may caused by the loose connection between attenuator and circulator.  </t>
  </si>
  <si>
    <t xml:space="preserve">                                                                                                                     At 18db attenuator, the link port was down and cannot be pump by Spirent even though testing be done several times already</t>
  </si>
  <si>
    <t>With ONU 10km</t>
  </si>
  <si>
    <t>829Mbps</t>
  </si>
  <si>
    <t>779Mbps</t>
  </si>
  <si>
    <t xml:space="preserve">Remarks : The speed transmission drop at 15db and 17 db. At 17 db , there is error found on port 1. The system cannot be pump using Spirent at 18db attenuator as the link port was down. The problem may lies on connection of fiber.  </t>
  </si>
  <si>
    <t>With ONU 15km</t>
  </si>
  <si>
    <t xml:space="preserve">Remarks : The system has dropped count and error on 20 db attenuator. The system also was unstable as the power almost up to -25dbm. At 23 db attenuator , the system cannot longer detect the light as the </t>
  </si>
  <si>
    <t xml:space="preserve">                   the power receive more than -25dbm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</si>
</sst>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83"/>
  <sheetViews>
    <sheetView tabSelected="1" topLeftCell="A13" workbookViewId="0">
      <selection activeCell="B5" sqref="B5"/>
    </sheetView>
  </sheetViews>
  <sheetFormatPr defaultRowHeight="14.4" x14ac:dyDescent="0.3"/>
  <cols>
    <col min="1" max="1" width="16.5546875" customWidth="1"/>
    <col min="2" max="2" width="15.88671875" customWidth="1"/>
    <col min="3" max="5" width="17.21875" customWidth="1"/>
    <col min="6" max="6" width="17" customWidth="1"/>
    <col min="7" max="7" width="25.77734375" customWidth="1"/>
    <col min="8" max="8" width="27.77734375" customWidth="1"/>
    <col min="9" max="9" width="32.77734375" customWidth="1"/>
    <col min="10" max="10" width="30.5546875" customWidth="1"/>
    <col min="11" max="11" width="28.5546875" customWidth="1"/>
    <col min="12" max="12" width="21.88671875" customWidth="1"/>
    <col min="13" max="13" width="19.21875" customWidth="1"/>
  </cols>
  <sheetData>
    <row r="2" spans="1:12" x14ac:dyDescent="0.3">
      <c r="A2" s="1" t="s">
        <v>0</v>
      </c>
      <c r="B2" s="1" t="s">
        <v>1</v>
      </c>
      <c r="C2" s="1" t="s">
        <v>2</v>
      </c>
      <c r="D2" s="1" t="s">
        <v>3</v>
      </c>
      <c r="E2" s="1" t="s">
        <v>4</v>
      </c>
      <c r="F2" s="1" t="s">
        <v>5</v>
      </c>
      <c r="G2" s="2" t="s">
        <v>6</v>
      </c>
      <c r="H2" s="2" t="s">
        <v>7</v>
      </c>
      <c r="I2" s="2" t="s">
        <v>8</v>
      </c>
      <c r="J2" s="2" t="s">
        <v>9</v>
      </c>
      <c r="K2" s="2" t="s">
        <v>10</v>
      </c>
      <c r="L2" s="2" t="s">
        <v>11</v>
      </c>
    </row>
    <row r="3" spans="1:12" x14ac:dyDescent="0.3">
      <c r="A3" s="1">
        <v>0</v>
      </c>
      <c r="B3" s="1">
        <v>3.83</v>
      </c>
      <c r="C3" s="1">
        <v>1.76</v>
      </c>
      <c r="D3" s="1">
        <f t="shared" ref="D3:D15" si="0">A3+B3+C3</f>
        <v>5.59</v>
      </c>
      <c r="E3" s="1">
        <v>-4.83</v>
      </c>
      <c r="F3" s="1">
        <v>-4.8899999999999997</v>
      </c>
      <c r="G3" s="1" t="s">
        <v>12</v>
      </c>
      <c r="H3" s="2" t="s">
        <v>13</v>
      </c>
      <c r="I3" s="2">
        <v>0</v>
      </c>
      <c r="J3" s="2">
        <v>0</v>
      </c>
      <c r="K3" s="2">
        <v>0</v>
      </c>
      <c r="L3" s="2">
        <v>0</v>
      </c>
    </row>
    <row r="4" spans="1:12" x14ac:dyDescent="0.3">
      <c r="A4" s="1">
        <v>2</v>
      </c>
      <c r="B4" s="1">
        <v>3.83</v>
      </c>
      <c r="C4" s="1">
        <v>1.76</v>
      </c>
      <c r="D4" s="1">
        <f t="shared" si="0"/>
        <v>7.59</v>
      </c>
      <c r="E4" s="1">
        <v>-7.38</v>
      </c>
      <c r="F4" s="1">
        <v>-6.99</v>
      </c>
      <c r="G4" s="1" t="s">
        <v>12</v>
      </c>
      <c r="H4" s="2" t="s">
        <v>13</v>
      </c>
      <c r="I4" s="2">
        <v>0</v>
      </c>
      <c r="J4" s="2">
        <v>0</v>
      </c>
      <c r="K4" s="2">
        <v>0</v>
      </c>
      <c r="L4" s="2">
        <v>0</v>
      </c>
    </row>
    <row r="5" spans="1:12" x14ac:dyDescent="0.3">
      <c r="A5" s="1">
        <v>4</v>
      </c>
      <c r="B5" s="1">
        <v>3.83</v>
      </c>
      <c r="C5" s="1">
        <v>1.76</v>
      </c>
      <c r="D5" s="1">
        <f t="shared" si="0"/>
        <v>9.59</v>
      </c>
      <c r="E5" s="1">
        <v>-9.4</v>
      </c>
      <c r="F5" s="1">
        <v>-9.44</v>
      </c>
      <c r="G5" s="1" t="s">
        <v>12</v>
      </c>
      <c r="H5" s="2" t="s">
        <v>12</v>
      </c>
      <c r="I5" s="2">
        <v>0</v>
      </c>
      <c r="J5" s="2">
        <v>0</v>
      </c>
      <c r="K5" s="2">
        <v>0</v>
      </c>
      <c r="L5" s="2">
        <v>0</v>
      </c>
    </row>
    <row r="6" spans="1:12" x14ac:dyDescent="0.3">
      <c r="A6" s="1">
        <v>5</v>
      </c>
      <c r="B6" s="1">
        <v>3.83</v>
      </c>
      <c r="C6" s="1">
        <v>1.76</v>
      </c>
      <c r="D6" s="1">
        <f t="shared" si="0"/>
        <v>10.59</v>
      </c>
      <c r="E6" s="1">
        <v>-11.04</v>
      </c>
      <c r="F6" s="1">
        <v>-10.87</v>
      </c>
      <c r="G6" s="1" t="s">
        <v>12</v>
      </c>
      <c r="H6" s="2" t="s">
        <v>12</v>
      </c>
      <c r="I6" s="2">
        <v>0</v>
      </c>
      <c r="J6" s="2">
        <v>0</v>
      </c>
      <c r="K6" s="2">
        <v>0</v>
      </c>
      <c r="L6" s="2">
        <v>0</v>
      </c>
    </row>
    <row r="7" spans="1:12" x14ac:dyDescent="0.3">
      <c r="A7" s="1">
        <v>8</v>
      </c>
      <c r="B7" s="1">
        <v>3.83</v>
      </c>
      <c r="C7" s="1">
        <v>1.76</v>
      </c>
      <c r="D7" s="1">
        <f t="shared" si="0"/>
        <v>13.59</v>
      </c>
      <c r="E7" s="1">
        <v>-13.25</v>
      </c>
      <c r="F7" s="1">
        <v>-13.06</v>
      </c>
      <c r="G7" s="1" t="s">
        <v>12</v>
      </c>
      <c r="H7" s="2" t="s">
        <v>12</v>
      </c>
      <c r="I7" s="2">
        <v>0</v>
      </c>
      <c r="J7" s="2">
        <v>0</v>
      </c>
      <c r="K7" s="2">
        <v>0</v>
      </c>
      <c r="L7" s="2">
        <v>0</v>
      </c>
    </row>
    <row r="8" spans="1:12" x14ac:dyDescent="0.3">
      <c r="A8" s="1">
        <v>10</v>
      </c>
      <c r="B8" s="1">
        <v>3.83</v>
      </c>
      <c r="C8" s="1">
        <v>1.76</v>
      </c>
      <c r="D8" s="1">
        <f t="shared" si="0"/>
        <v>15.59</v>
      </c>
      <c r="E8" s="1">
        <v>-16.52</v>
      </c>
      <c r="F8" s="1">
        <v>-16.02</v>
      </c>
      <c r="G8" s="1" t="s">
        <v>12</v>
      </c>
      <c r="H8" s="2" t="s">
        <v>12</v>
      </c>
      <c r="I8" s="2">
        <v>0</v>
      </c>
      <c r="J8" s="2">
        <v>0</v>
      </c>
      <c r="K8" s="2">
        <v>0</v>
      </c>
      <c r="L8" s="2">
        <v>0</v>
      </c>
    </row>
    <row r="9" spans="1:12" x14ac:dyDescent="0.3">
      <c r="A9" s="1">
        <v>12</v>
      </c>
      <c r="B9" s="1">
        <v>3.83</v>
      </c>
      <c r="C9" s="1">
        <v>1.76</v>
      </c>
      <c r="D9" s="1">
        <f t="shared" si="0"/>
        <v>17.59</v>
      </c>
      <c r="E9" s="1">
        <v>-17.45</v>
      </c>
      <c r="F9" s="1">
        <v>-15.5</v>
      </c>
      <c r="G9" s="1" t="s">
        <v>12</v>
      </c>
      <c r="H9" s="2" t="s">
        <v>12</v>
      </c>
      <c r="I9" s="2">
        <v>0</v>
      </c>
      <c r="J9" s="2">
        <v>0</v>
      </c>
      <c r="K9" s="2">
        <v>0</v>
      </c>
      <c r="L9" s="2">
        <v>0</v>
      </c>
    </row>
    <row r="10" spans="1:12" x14ac:dyDescent="0.3">
      <c r="A10" s="1">
        <v>14</v>
      </c>
      <c r="B10" s="1">
        <v>3.83</v>
      </c>
      <c r="C10" s="1">
        <v>1.76</v>
      </c>
      <c r="D10" s="1">
        <f t="shared" si="0"/>
        <v>19.59</v>
      </c>
      <c r="E10" s="1">
        <v>-19.79</v>
      </c>
      <c r="F10" s="1">
        <v>-19.850000000000001</v>
      </c>
      <c r="G10" s="1" t="s">
        <v>12</v>
      </c>
      <c r="H10" s="2" t="s">
        <v>12</v>
      </c>
      <c r="I10" s="2">
        <v>0</v>
      </c>
      <c r="J10" s="2">
        <v>0</v>
      </c>
      <c r="K10" s="2">
        <v>0</v>
      </c>
      <c r="L10" s="2">
        <v>0</v>
      </c>
    </row>
    <row r="11" spans="1:12" x14ac:dyDescent="0.3">
      <c r="A11" s="1">
        <v>15</v>
      </c>
      <c r="B11" s="1">
        <v>3.83</v>
      </c>
      <c r="C11" s="1">
        <v>1.76</v>
      </c>
      <c r="D11" s="1">
        <f t="shared" si="0"/>
        <v>20.59</v>
      </c>
      <c r="E11" s="1">
        <v>-20.100000000000001</v>
      </c>
      <c r="F11" s="1">
        <v>-20.74</v>
      </c>
      <c r="G11" s="1" t="s">
        <v>12</v>
      </c>
      <c r="H11" s="2" t="s">
        <v>12</v>
      </c>
      <c r="I11" s="2">
        <v>0</v>
      </c>
      <c r="J11" s="2">
        <v>0</v>
      </c>
      <c r="K11" s="2">
        <v>0</v>
      </c>
      <c r="L11" s="2">
        <v>0</v>
      </c>
    </row>
    <row r="12" spans="1:12" x14ac:dyDescent="0.3">
      <c r="A12" s="1">
        <v>17</v>
      </c>
      <c r="B12" s="1">
        <v>3.83</v>
      </c>
      <c r="C12" s="1">
        <v>1.76</v>
      </c>
      <c r="D12" s="1">
        <f t="shared" si="0"/>
        <v>22.59</v>
      </c>
      <c r="E12" s="1">
        <v>-21.73</v>
      </c>
      <c r="F12" s="1">
        <v>-20.100000000000001</v>
      </c>
      <c r="G12" s="1" t="s">
        <v>12</v>
      </c>
      <c r="H12" s="2" t="s">
        <v>12</v>
      </c>
      <c r="I12" s="2">
        <v>0</v>
      </c>
      <c r="J12" s="2">
        <v>0</v>
      </c>
      <c r="K12" s="2">
        <v>0</v>
      </c>
      <c r="L12" s="2">
        <v>0</v>
      </c>
    </row>
    <row r="13" spans="1:12" x14ac:dyDescent="0.3">
      <c r="A13" s="1">
        <v>18</v>
      </c>
      <c r="B13" s="1">
        <v>3.83</v>
      </c>
      <c r="C13" s="1">
        <v>1.76</v>
      </c>
      <c r="D13" s="1">
        <f t="shared" si="0"/>
        <v>23.59</v>
      </c>
      <c r="E13" s="1">
        <v>-24.94</v>
      </c>
      <c r="F13" s="1">
        <v>-24.21</v>
      </c>
      <c r="G13" s="1" t="s">
        <v>12</v>
      </c>
      <c r="H13" s="2" t="s">
        <v>12</v>
      </c>
      <c r="I13" s="2">
        <v>0</v>
      </c>
      <c r="J13" s="2">
        <v>0</v>
      </c>
      <c r="K13" s="2">
        <v>0</v>
      </c>
      <c r="L13" s="2">
        <v>0</v>
      </c>
    </row>
    <row r="14" spans="1:12" x14ac:dyDescent="0.3">
      <c r="A14" s="1">
        <v>20</v>
      </c>
      <c r="B14" s="1">
        <v>3.83</v>
      </c>
      <c r="C14" s="1">
        <v>1.76</v>
      </c>
      <c r="D14" s="1">
        <f t="shared" si="0"/>
        <v>25.59</v>
      </c>
      <c r="E14" s="1">
        <v>-25.64</v>
      </c>
      <c r="F14" s="1">
        <v>-24.65</v>
      </c>
      <c r="G14" s="1" t="s">
        <v>12</v>
      </c>
      <c r="H14" s="2" t="s">
        <v>12</v>
      </c>
      <c r="I14" s="2">
        <v>0</v>
      </c>
      <c r="J14" s="2">
        <v>0</v>
      </c>
      <c r="K14" s="2">
        <v>0</v>
      </c>
      <c r="L14" s="2">
        <v>0</v>
      </c>
    </row>
    <row r="15" spans="1:12" x14ac:dyDescent="0.3">
      <c r="A15" s="1">
        <v>23</v>
      </c>
      <c r="B15" s="1">
        <v>3.83</v>
      </c>
      <c r="C15" s="1">
        <v>1.76</v>
      </c>
      <c r="D15" s="1">
        <f t="shared" si="0"/>
        <v>28.59</v>
      </c>
      <c r="E15" s="1">
        <v>-28.32</v>
      </c>
      <c r="F15" s="1">
        <v>-26.06</v>
      </c>
      <c r="G15" s="1" t="s">
        <v>14</v>
      </c>
      <c r="H15" s="1" t="s">
        <v>14</v>
      </c>
      <c r="I15" s="1" t="s">
        <v>14</v>
      </c>
      <c r="J15" s="1" t="s">
        <v>14</v>
      </c>
      <c r="K15" s="2" t="s">
        <v>14</v>
      </c>
      <c r="L15" s="2" t="s">
        <v>14</v>
      </c>
    </row>
    <row r="16" spans="1:12" x14ac:dyDescent="0.3">
      <c r="C16" t="s">
        <v>15</v>
      </c>
    </row>
    <row r="17" spans="1:12" x14ac:dyDescent="0.3">
      <c r="C17" t="s">
        <v>16</v>
      </c>
    </row>
    <row r="18" spans="1:12" x14ac:dyDescent="0.3">
      <c r="C18" t="s">
        <v>17</v>
      </c>
    </row>
    <row r="20" spans="1:12" x14ac:dyDescent="0.3">
      <c r="A20" t="s">
        <v>18</v>
      </c>
    </row>
    <row r="21" spans="1:12" x14ac:dyDescent="0.3">
      <c r="A21" s="2" t="s">
        <v>0</v>
      </c>
      <c r="B21" s="2" t="s">
        <v>1</v>
      </c>
      <c r="C21" s="2" t="s">
        <v>2</v>
      </c>
      <c r="D21" s="2" t="s">
        <v>3</v>
      </c>
      <c r="E21" s="2" t="s">
        <v>4</v>
      </c>
      <c r="F21" s="2" t="s">
        <v>5</v>
      </c>
      <c r="G21" s="2" t="s">
        <v>6</v>
      </c>
      <c r="H21" s="2" t="s">
        <v>7</v>
      </c>
      <c r="I21" s="2" t="s">
        <v>8</v>
      </c>
      <c r="J21" s="2" t="s">
        <v>9</v>
      </c>
      <c r="K21" s="2" t="s">
        <v>10</v>
      </c>
      <c r="L21" s="2" t="s">
        <v>11</v>
      </c>
    </row>
    <row r="22" spans="1:12" x14ac:dyDescent="0.3">
      <c r="A22" s="2">
        <v>0</v>
      </c>
      <c r="B22" s="2">
        <v>3.83</v>
      </c>
      <c r="C22" s="2">
        <v>1.76</v>
      </c>
      <c r="D22" s="2">
        <f>A22+B22+C22</f>
        <v>5.59</v>
      </c>
      <c r="E22" s="2">
        <v>-5.3</v>
      </c>
      <c r="F22" s="2">
        <v>-6.46</v>
      </c>
      <c r="G22" s="2" t="s">
        <v>12</v>
      </c>
      <c r="H22" s="2" t="s">
        <v>13</v>
      </c>
      <c r="I22" s="2">
        <v>0</v>
      </c>
      <c r="J22" s="2">
        <v>0</v>
      </c>
      <c r="K22" s="2">
        <v>0</v>
      </c>
      <c r="L22" s="2">
        <v>0</v>
      </c>
    </row>
    <row r="23" spans="1:12" x14ac:dyDescent="0.3">
      <c r="A23" s="2">
        <v>2</v>
      </c>
      <c r="B23" s="2">
        <v>3.83</v>
      </c>
      <c r="C23" s="2">
        <v>1.76</v>
      </c>
      <c r="D23" s="2">
        <f t="shared" ref="D23:D30" si="1">A23+B23+C23</f>
        <v>7.59</v>
      </c>
      <c r="E23" s="2">
        <v>-6.63</v>
      </c>
      <c r="F23" s="2">
        <v>-7.99</v>
      </c>
      <c r="G23" s="2" t="s">
        <v>12</v>
      </c>
      <c r="H23" s="2" t="s">
        <v>13</v>
      </c>
      <c r="I23" s="2">
        <v>0</v>
      </c>
      <c r="J23" s="2">
        <v>0</v>
      </c>
      <c r="K23" s="2">
        <v>0</v>
      </c>
      <c r="L23" s="2">
        <v>0</v>
      </c>
    </row>
    <row r="24" spans="1:12" x14ac:dyDescent="0.3">
      <c r="A24" s="2">
        <v>5</v>
      </c>
      <c r="B24" s="2">
        <v>3.83</v>
      </c>
      <c r="C24" s="2">
        <v>1.76</v>
      </c>
      <c r="D24" s="2">
        <f t="shared" si="1"/>
        <v>10.59</v>
      </c>
      <c r="E24" s="2">
        <v>-10.220000000000001</v>
      </c>
      <c r="F24" s="2">
        <v>-11.5</v>
      </c>
      <c r="G24" s="2" t="s">
        <v>12</v>
      </c>
      <c r="H24" s="2" t="s">
        <v>12</v>
      </c>
      <c r="I24" s="2">
        <v>0</v>
      </c>
      <c r="J24" s="2">
        <v>0</v>
      </c>
      <c r="K24" s="2">
        <v>0</v>
      </c>
      <c r="L24" s="2">
        <v>0</v>
      </c>
    </row>
    <row r="25" spans="1:12" x14ac:dyDescent="0.3">
      <c r="A25" s="2">
        <v>8</v>
      </c>
      <c r="B25" s="2">
        <v>3.83</v>
      </c>
      <c r="C25" s="2">
        <v>1.76</v>
      </c>
      <c r="D25" s="2">
        <f t="shared" si="1"/>
        <v>13.59</v>
      </c>
      <c r="E25" s="2">
        <v>-13.78</v>
      </c>
      <c r="F25" s="2">
        <v>-13.58</v>
      </c>
      <c r="G25" s="2" t="s">
        <v>12</v>
      </c>
      <c r="H25" s="2" t="s">
        <v>12</v>
      </c>
      <c r="I25" s="2">
        <v>0</v>
      </c>
      <c r="J25" s="2">
        <v>0</v>
      </c>
      <c r="K25" s="2">
        <v>0</v>
      </c>
      <c r="L25" s="2">
        <v>0</v>
      </c>
    </row>
    <row r="26" spans="1:12" x14ac:dyDescent="0.3">
      <c r="A26" s="2">
        <v>10</v>
      </c>
      <c r="B26" s="2">
        <v>3.83</v>
      </c>
      <c r="C26" s="2">
        <v>1.76</v>
      </c>
      <c r="D26" s="2">
        <f t="shared" si="1"/>
        <v>15.59</v>
      </c>
      <c r="E26" s="2">
        <v>-16.649999999999999</v>
      </c>
      <c r="F26" s="2">
        <v>-16.13</v>
      </c>
      <c r="G26" s="2" t="s">
        <v>12</v>
      </c>
      <c r="H26" s="2" t="s">
        <v>12</v>
      </c>
      <c r="I26" s="2">
        <v>0</v>
      </c>
      <c r="J26" s="2">
        <v>0</v>
      </c>
      <c r="K26" s="2">
        <v>0</v>
      </c>
      <c r="L26" s="2">
        <v>0</v>
      </c>
    </row>
    <row r="27" spans="1:12" x14ac:dyDescent="0.3">
      <c r="A27" s="2">
        <v>12</v>
      </c>
      <c r="B27" s="2">
        <v>3.83</v>
      </c>
      <c r="C27" s="2">
        <v>1.76</v>
      </c>
      <c r="D27" s="2">
        <f t="shared" si="1"/>
        <v>17.59</v>
      </c>
      <c r="E27" s="2">
        <v>-16.63</v>
      </c>
      <c r="F27" s="2">
        <v>-16.7</v>
      </c>
      <c r="G27" s="2" t="s">
        <v>12</v>
      </c>
      <c r="H27" s="2" t="s">
        <v>12</v>
      </c>
      <c r="I27" s="2">
        <v>0</v>
      </c>
      <c r="J27" s="2">
        <v>0</v>
      </c>
      <c r="K27" s="2">
        <v>0</v>
      </c>
      <c r="L27" s="2">
        <v>0</v>
      </c>
    </row>
    <row r="28" spans="1:12" x14ac:dyDescent="0.3">
      <c r="A28" s="2">
        <v>15</v>
      </c>
      <c r="B28" s="2">
        <v>3.83</v>
      </c>
      <c r="C28" s="2">
        <v>1.76</v>
      </c>
      <c r="D28" s="2">
        <f t="shared" si="1"/>
        <v>20.59</v>
      </c>
      <c r="E28" s="2">
        <v>-19.47</v>
      </c>
      <c r="F28" s="2">
        <v>-19.84</v>
      </c>
      <c r="G28" s="2" t="s">
        <v>12</v>
      </c>
      <c r="H28" s="2" t="s">
        <v>12</v>
      </c>
      <c r="I28" s="2">
        <v>0</v>
      </c>
      <c r="J28" s="2">
        <v>0</v>
      </c>
      <c r="K28" s="2">
        <v>0</v>
      </c>
      <c r="L28" s="2">
        <v>0</v>
      </c>
    </row>
    <row r="29" spans="1:12" x14ac:dyDescent="0.3">
      <c r="A29" s="2">
        <v>18</v>
      </c>
      <c r="B29" s="2">
        <v>3.83</v>
      </c>
      <c r="C29" s="2">
        <v>1.76</v>
      </c>
      <c r="D29" s="2">
        <f t="shared" si="1"/>
        <v>23.59</v>
      </c>
      <c r="E29" s="2">
        <v>-22.38</v>
      </c>
      <c r="F29" s="2">
        <v>-22.19</v>
      </c>
      <c r="G29" s="2" t="s">
        <v>12</v>
      </c>
      <c r="H29" s="2" t="s">
        <v>12</v>
      </c>
      <c r="I29" s="2">
        <v>0</v>
      </c>
      <c r="J29" s="2">
        <v>0</v>
      </c>
      <c r="K29" s="2">
        <v>0</v>
      </c>
      <c r="L29" s="2">
        <v>0</v>
      </c>
    </row>
    <row r="30" spans="1:12" x14ac:dyDescent="0.3">
      <c r="A30" s="2">
        <v>20</v>
      </c>
      <c r="B30" s="2">
        <v>3.83</v>
      </c>
      <c r="C30" s="2">
        <v>1.76</v>
      </c>
      <c r="D30" s="2">
        <f t="shared" si="1"/>
        <v>25.59</v>
      </c>
      <c r="E30" s="2">
        <v>-24.93</v>
      </c>
      <c r="F30" s="2">
        <v>-25.64</v>
      </c>
      <c r="G30" s="2" t="s">
        <v>14</v>
      </c>
      <c r="H30" s="2" t="s">
        <v>14</v>
      </c>
      <c r="I30" s="2" t="s">
        <v>14</v>
      </c>
      <c r="J30" s="2" t="s">
        <v>14</v>
      </c>
      <c r="K30" s="2" t="s">
        <v>14</v>
      </c>
      <c r="L30" s="2" t="s">
        <v>14</v>
      </c>
    </row>
    <row r="31" spans="1:12" x14ac:dyDescent="0.3">
      <c r="A31" s="3"/>
      <c r="B31" s="3"/>
      <c r="C31" s="3"/>
      <c r="D31" s="3"/>
      <c r="E31" s="3"/>
      <c r="F31" s="3"/>
      <c r="G31" s="3"/>
      <c r="H31" s="3"/>
      <c r="I31" s="3"/>
      <c r="J31" s="3"/>
      <c r="K31" s="3"/>
      <c r="L31" s="3"/>
    </row>
    <row r="32" spans="1:12" x14ac:dyDescent="0.3">
      <c r="A32" s="3"/>
      <c r="B32" s="3"/>
      <c r="C32" s="3" t="s">
        <v>19</v>
      </c>
      <c r="D32" s="3"/>
      <c r="E32" s="3"/>
      <c r="F32" s="3"/>
      <c r="G32" s="3"/>
      <c r="H32" s="3"/>
      <c r="I32" s="3"/>
      <c r="J32" s="3"/>
      <c r="K32" s="3"/>
      <c r="L32" s="3"/>
    </row>
    <row r="35" spans="1:13" x14ac:dyDescent="0.3">
      <c r="A35" t="s">
        <v>20</v>
      </c>
    </row>
    <row r="36" spans="1:13" x14ac:dyDescent="0.3">
      <c r="A36" s="1" t="s">
        <v>0</v>
      </c>
      <c r="B36" s="1" t="s">
        <v>1</v>
      </c>
      <c r="C36" s="1" t="s">
        <v>2</v>
      </c>
      <c r="D36" s="1" t="s">
        <v>21</v>
      </c>
      <c r="E36" s="1" t="s">
        <v>3</v>
      </c>
      <c r="F36" s="1" t="s">
        <v>4</v>
      </c>
      <c r="G36" s="1" t="s">
        <v>5</v>
      </c>
      <c r="H36" s="2" t="s">
        <v>6</v>
      </c>
      <c r="I36" s="2" t="s">
        <v>7</v>
      </c>
      <c r="J36" s="2" t="s">
        <v>8</v>
      </c>
      <c r="K36" s="2" t="s">
        <v>9</v>
      </c>
      <c r="L36" s="2" t="s">
        <v>10</v>
      </c>
      <c r="M36" s="2" t="s">
        <v>11</v>
      </c>
    </row>
    <row r="37" spans="1:13" x14ac:dyDescent="0.3">
      <c r="A37" s="1">
        <v>0</v>
      </c>
      <c r="B37" s="1">
        <v>3.83</v>
      </c>
      <c r="C37" s="1">
        <v>1.76</v>
      </c>
      <c r="D37" s="1">
        <v>2.5</v>
      </c>
      <c r="E37" s="1">
        <f>A37+B37+C37+D37</f>
        <v>8.09</v>
      </c>
      <c r="F37" s="1">
        <v>-5.73</v>
      </c>
      <c r="G37" s="1">
        <v>-5.41</v>
      </c>
      <c r="H37" s="1" t="s">
        <v>12</v>
      </c>
      <c r="I37" s="2" t="s">
        <v>13</v>
      </c>
      <c r="J37" s="2">
        <v>0</v>
      </c>
      <c r="K37" s="2">
        <v>0</v>
      </c>
      <c r="L37" s="2">
        <v>0</v>
      </c>
      <c r="M37" s="2">
        <v>0</v>
      </c>
    </row>
    <row r="38" spans="1:13" x14ac:dyDescent="0.3">
      <c r="A38" s="1">
        <v>2</v>
      </c>
      <c r="B38" s="1">
        <v>3.83</v>
      </c>
      <c r="C38" s="1">
        <v>1.76</v>
      </c>
      <c r="D38" s="1">
        <v>2.5</v>
      </c>
      <c r="E38" s="1">
        <f t="shared" ref="E38:E45" si="2">A38+B38+C38+D38</f>
        <v>10.09</v>
      </c>
      <c r="F38" s="1">
        <v>-7.02</v>
      </c>
      <c r="G38" s="1">
        <v>-6.14</v>
      </c>
      <c r="H38" s="1" t="s">
        <v>12</v>
      </c>
      <c r="I38" s="2" t="s">
        <v>13</v>
      </c>
      <c r="J38" s="2">
        <v>0</v>
      </c>
      <c r="K38" s="2">
        <v>0</v>
      </c>
      <c r="L38" s="2">
        <v>0</v>
      </c>
      <c r="M38" s="2">
        <v>0</v>
      </c>
    </row>
    <row r="39" spans="1:13" x14ac:dyDescent="0.3">
      <c r="A39" s="1">
        <v>5</v>
      </c>
      <c r="B39" s="1">
        <v>3.83</v>
      </c>
      <c r="C39" s="1">
        <v>1.76</v>
      </c>
      <c r="D39" s="1">
        <v>2.5</v>
      </c>
      <c r="E39" s="1">
        <f t="shared" si="2"/>
        <v>13.09</v>
      </c>
      <c r="F39" s="1">
        <v>-11.25</v>
      </c>
      <c r="G39" s="1">
        <v>-9.5399999999999991</v>
      </c>
      <c r="H39" s="1" t="s">
        <v>12</v>
      </c>
      <c r="I39" s="2" t="s">
        <v>12</v>
      </c>
      <c r="J39" s="2">
        <v>0</v>
      </c>
      <c r="K39" s="2">
        <v>0</v>
      </c>
      <c r="L39" s="2">
        <v>0</v>
      </c>
      <c r="M39" s="2">
        <v>0</v>
      </c>
    </row>
    <row r="40" spans="1:13" x14ac:dyDescent="0.3">
      <c r="A40" s="1">
        <v>8</v>
      </c>
      <c r="B40" s="1">
        <v>3.83</v>
      </c>
      <c r="C40" s="1">
        <v>1.76</v>
      </c>
      <c r="D40" s="1">
        <v>2.5</v>
      </c>
      <c r="E40" s="1">
        <f t="shared" si="2"/>
        <v>16.09</v>
      </c>
      <c r="F40" s="1">
        <v>-14.74</v>
      </c>
      <c r="G40" s="1">
        <v>-14.15</v>
      </c>
      <c r="H40" s="1" t="s">
        <v>12</v>
      </c>
      <c r="I40" s="2" t="s">
        <v>12</v>
      </c>
      <c r="J40" s="2">
        <v>0</v>
      </c>
      <c r="K40" s="2">
        <v>0</v>
      </c>
      <c r="L40" s="2">
        <v>0</v>
      </c>
      <c r="M40" s="2">
        <v>0</v>
      </c>
    </row>
    <row r="41" spans="1:13" x14ac:dyDescent="0.3">
      <c r="A41" s="1">
        <v>10</v>
      </c>
      <c r="B41" s="1">
        <v>3.83</v>
      </c>
      <c r="C41" s="1">
        <v>1.76</v>
      </c>
      <c r="D41" s="1">
        <v>2.5</v>
      </c>
      <c r="E41" s="1">
        <f t="shared" si="2"/>
        <v>18.09</v>
      </c>
      <c r="F41" s="1">
        <v>-15.63</v>
      </c>
      <c r="G41" s="1">
        <v>-15.06</v>
      </c>
      <c r="H41" s="1" t="s">
        <v>12</v>
      </c>
      <c r="I41" s="2" t="s">
        <v>12</v>
      </c>
      <c r="J41" s="2">
        <v>0</v>
      </c>
      <c r="K41" s="2">
        <v>0</v>
      </c>
      <c r="L41" s="2">
        <v>0</v>
      </c>
      <c r="M41" s="2">
        <v>0</v>
      </c>
    </row>
    <row r="42" spans="1:13" x14ac:dyDescent="0.3">
      <c r="A42" s="1">
        <v>12</v>
      </c>
      <c r="B42" s="1">
        <v>3.83</v>
      </c>
      <c r="C42" s="1">
        <v>1.76</v>
      </c>
      <c r="D42" s="1">
        <v>2.5</v>
      </c>
      <c r="E42" s="1">
        <f t="shared" si="2"/>
        <v>20.09</v>
      </c>
      <c r="F42" s="1">
        <v>-17.59</v>
      </c>
      <c r="G42" s="1">
        <v>-18.399999999999999</v>
      </c>
      <c r="H42" s="1" t="s">
        <v>12</v>
      </c>
      <c r="I42" s="2" t="s">
        <v>12</v>
      </c>
      <c r="J42" s="2">
        <v>0</v>
      </c>
      <c r="K42" s="2">
        <v>0</v>
      </c>
      <c r="L42" s="2">
        <v>0</v>
      </c>
      <c r="M42" s="2">
        <v>0</v>
      </c>
    </row>
    <row r="43" spans="1:13" x14ac:dyDescent="0.3">
      <c r="A43" s="1">
        <v>15</v>
      </c>
      <c r="B43" s="1">
        <v>3.83</v>
      </c>
      <c r="C43" s="1">
        <v>1.76</v>
      </c>
      <c r="D43" s="1">
        <v>2.5</v>
      </c>
      <c r="E43" s="1">
        <f t="shared" si="2"/>
        <v>23.09</v>
      </c>
      <c r="F43" s="1">
        <v>-21.51</v>
      </c>
      <c r="G43" s="1">
        <v>-20.94</v>
      </c>
      <c r="H43" s="1" t="s">
        <v>12</v>
      </c>
      <c r="I43" s="2" t="s">
        <v>12</v>
      </c>
      <c r="J43" s="2">
        <v>2682</v>
      </c>
      <c r="K43" s="2">
        <v>0</v>
      </c>
      <c r="L43" s="2">
        <v>0</v>
      </c>
      <c r="M43" s="2">
        <v>0</v>
      </c>
    </row>
    <row r="44" spans="1:13" x14ac:dyDescent="0.3">
      <c r="A44" s="1">
        <v>17</v>
      </c>
      <c r="B44" s="1">
        <v>3.83</v>
      </c>
      <c r="C44" s="1">
        <v>1.76</v>
      </c>
      <c r="D44" s="1">
        <v>2.5</v>
      </c>
      <c r="E44" s="1">
        <f t="shared" si="2"/>
        <v>25.09</v>
      </c>
      <c r="F44" s="1">
        <v>-21.67</v>
      </c>
      <c r="G44" s="1">
        <v>21.62</v>
      </c>
      <c r="H44" s="1" t="s">
        <v>12</v>
      </c>
      <c r="I44" s="2" t="s">
        <v>12</v>
      </c>
      <c r="J44" s="2">
        <v>0</v>
      </c>
      <c r="K44" s="2">
        <v>0</v>
      </c>
      <c r="L44" s="2">
        <v>0</v>
      </c>
      <c r="M44" s="2">
        <v>0</v>
      </c>
    </row>
    <row r="45" spans="1:13" x14ac:dyDescent="0.3">
      <c r="A45" s="1">
        <v>18</v>
      </c>
      <c r="B45" s="1">
        <v>3.83</v>
      </c>
      <c r="C45" s="1">
        <v>1.76</v>
      </c>
      <c r="D45" s="1">
        <v>2.5</v>
      </c>
      <c r="E45" s="1">
        <f t="shared" si="2"/>
        <v>26.09</v>
      </c>
      <c r="F45" s="1">
        <v>-23.45</v>
      </c>
      <c r="G45" s="1">
        <v>-23.62</v>
      </c>
      <c r="H45" s="1" t="s">
        <v>14</v>
      </c>
      <c r="I45" s="1" t="s">
        <v>14</v>
      </c>
      <c r="J45" s="2" t="s">
        <v>14</v>
      </c>
      <c r="K45" s="2" t="s">
        <v>14</v>
      </c>
      <c r="L45" s="2" t="s">
        <v>14</v>
      </c>
      <c r="M45" s="2" t="s">
        <v>14</v>
      </c>
    </row>
    <row r="47" spans="1:13" x14ac:dyDescent="0.3">
      <c r="C47" t="s">
        <v>22</v>
      </c>
    </row>
    <row r="48" spans="1:13" x14ac:dyDescent="0.3">
      <c r="A48" s="4"/>
      <c r="B48" s="4"/>
      <c r="C48" s="4"/>
      <c r="D48" s="4" t="s">
        <v>23</v>
      </c>
      <c r="E48" s="4"/>
      <c r="F48" s="4"/>
      <c r="G48" s="4"/>
      <c r="H48" s="4"/>
      <c r="I48" s="5"/>
      <c r="J48" s="5"/>
      <c r="K48" s="5"/>
      <c r="L48" s="5"/>
    </row>
    <row r="49" spans="1:13" x14ac:dyDescent="0.3">
      <c r="A49" s="4"/>
      <c r="B49" s="4"/>
      <c r="C49" s="4"/>
      <c r="D49" s="4"/>
      <c r="E49" s="4"/>
      <c r="F49" s="4"/>
      <c r="G49" s="4"/>
      <c r="H49" s="4"/>
      <c r="I49" s="4"/>
      <c r="J49" s="4"/>
      <c r="K49" s="4"/>
      <c r="L49" s="4"/>
    </row>
    <row r="52" spans="1:13" x14ac:dyDescent="0.3">
      <c r="A52" t="s">
        <v>24</v>
      </c>
    </row>
    <row r="53" spans="1:13" x14ac:dyDescent="0.3">
      <c r="A53" s="1" t="s">
        <v>0</v>
      </c>
      <c r="B53" s="1" t="s">
        <v>1</v>
      </c>
      <c r="C53" s="1" t="s">
        <v>2</v>
      </c>
      <c r="D53" s="1" t="s">
        <v>21</v>
      </c>
      <c r="E53" s="1" t="s">
        <v>3</v>
      </c>
      <c r="F53" s="1" t="s">
        <v>4</v>
      </c>
      <c r="G53" s="1" t="s">
        <v>5</v>
      </c>
      <c r="H53" s="2" t="s">
        <v>6</v>
      </c>
      <c r="I53" s="2" t="s">
        <v>7</v>
      </c>
      <c r="J53" s="2" t="s">
        <v>8</v>
      </c>
      <c r="K53" s="2" t="s">
        <v>9</v>
      </c>
      <c r="L53" s="2" t="s">
        <v>10</v>
      </c>
      <c r="M53" s="2" t="s">
        <v>11</v>
      </c>
    </row>
    <row r="54" spans="1:13" x14ac:dyDescent="0.3">
      <c r="A54" s="1">
        <v>0</v>
      </c>
      <c r="B54" s="1">
        <v>3.83</v>
      </c>
      <c r="C54" s="1">
        <v>1.76</v>
      </c>
      <c r="D54" s="1">
        <v>1.78</v>
      </c>
      <c r="E54" s="1">
        <f>A54+B54+C54+D54</f>
        <v>7.37</v>
      </c>
      <c r="F54" s="1">
        <v>-5.14</v>
      </c>
      <c r="G54" s="1">
        <v>-4.9000000000000004</v>
      </c>
      <c r="H54" s="1" t="s">
        <v>12</v>
      </c>
      <c r="I54" s="2" t="s">
        <v>13</v>
      </c>
      <c r="J54" s="2">
        <v>0</v>
      </c>
      <c r="K54" s="2">
        <v>0</v>
      </c>
      <c r="L54" s="2">
        <v>0</v>
      </c>
      <c r="M54" s="2">
        <v>0</v>
      </c>
    </row>
    <row r="55" spans="1:13" x14ac:dyDescent="0.3">
      <c r="A55" s="1">
        <v>2</v>
      </c>
      <c r="B55" s="1">
        <v>3.83</v>
      </c>
      <c r="C55" s="1">
        <v>1.76</v>
      </c>
      <c r="D55" s="1">
        <v>1.78</v>
      </c>
      <c r="E55" s="1">
        <f t="shared" ref="E55:E62" si="3">A55+B55+C55+D55</f>
        <v>9.3699999999999992</v>
      </c>
      <c r="F55" s="1">
        <v>-6.83</v>
      </c>
      <c r="G55" s="1">
        <v>-6.56</v>
      </c>
      <c r="H55" s="1" t="s">
        <v>12</v>
      </c>
      <c r="I55" s="2" t="s">
        <v>13</v>
      </c>
      <c r="J55" s="2">
        <v>0</v>
      </c>
      <c r="K55" s="2">
        <v>0</v>
      </c>
      <c r="L55" s="2">
        <v>0</v>
      </c>
      <c r="M55" s="2">
        <v>0</v>
      </c>
    </row>
    <row r="56" spans="1:13" x14ac:dyDescent="0.3">
      <c r="A56" s="1">
        <v>5</v>
      </c>
      <c r="B56" s="1">
        <v>3.83</v>
      </c>
      <c r="C56" s="1">
        <v>1.76</v>
      </c>
      <c r="D56" s="1">
        <v>1.78</v>
      </c>
      <c r="E56" s="1">
        <f t="shared" si="3"/>
        <v>12.37</v>
      </c>
      <c r="F56" s="1">
        <v>11.6</v>
      </c>
      <c r="G56" s="1">
        <v>11.37</v>
      </c>
      <c r="H56" s="1" t="s">
        <v>12</v>
      </c>
      <c r="I56" s="2" t="s">
        <v>12</v>
      </c>
      <c r="J56" s="2">
        <v>0</v>
      </c>
      <c r="K56" s="2">
        <v>0</v>
      </c>
      <c r="L56" s="2">
        <v>0</v>
      </c>
      <c r="M56" s="2">
        <v>0</v>
      </c>
    </row>
    <row r="57" spans="1:13" x14ac:dyDescent="0.3">
      <c r="A57" s="1">
        <v>7</v>
      </c>
      <c r="B57" s="1">
        <v>3.83</v>
      </c>
      <c r="C57" s="1">
        <v>1.76</v>
      </c>
      <c r="D57" s="1">
        <v>1.78</v>
      </c>
      <c r="E57" s="1">
        <f t="shared" si="3"/>
        <v>14.37</v>
      </c>
      <c r="F57" s="1">
        <v>11.8</v>
      </c>
      <c r="G57" s="1">
        <v>12.82</v>
      </c>
      <c r="H57" s="1" t="s">
        <v>12</v>
      </c>
      <c r="I57" s="2" t="s">
        <v>12</v>
      </c>
      <c r="J57" s="2">
        <v>0</v>
      </c>
      <c r="K57" s="2">
        <v>0</v>
      </c>
      <c r="L57" s="2">
        <v>0</v>
      </c>
      <c r="M57" s="2">
        <v>0</v>
      </c>
    </row>
    <row r="58" spans="1:13" x14ac:dyDescent="0.3">
      <c r="A58" s="1">
        <v>10</v>
      </c>
      <c r="B58" s="1">
        <v>3.83</v>
      </c>
      <c r="C58" s="1">
        <v>1.76</v>
      </c>
      <c r="D58" s="1">
        <v>1.78</v>
      </c>
      <c r="E58" s="1">
        <f t="shared" si="3"/>
        <v>17.37</v>
      </c>
      <c r="F58" s="1">
        <v>15.3</v>
      </c>
      <c r="G58" s="1">
        <v>15.57</v>
      </c>
      <c r="H58" s="1" t="s">
        <v>12</v>
      </c>
      <c r="I58" s="2" t="s">
        <v>12</v>
      </c>
      <c r="J58" s="2">
        <v>0</v>
      </c>
      <c r="K58" s="2">
        <v>0</v>
      </c>
      <c r="L58" s="2">
        <v>0</v>
      </c>
      <c r="M58" s="2">
        <v>0</v>
      </c>
    </row>
    <row r="59" spans="1:13" x14ac:dyDescent="0.3">
      <c r="A59" s="1">
        <v>13</v>
      </c>
      <c r="B59" s="1">
        <v>3.83</v>
      </c>
      <c r="C59" s="1">
        <v>1.76</v>
      </c>
      <c r="D59" s="1">
        <v>1.78</v>
      </c>
      <c r="E59" s="1">
        <f t="shared" si="3"/>
        <v>20.37</v>
      </c>
      <c r="F59" s="1">
        <v>19.38</v>
      </c>
      <c r="G59" s="1">
        <v>19.05</v>
      </c>
      <c r="H59" s="1" t="s">
        <v>12</v>
      </c>
      <c r="I59" s="2" t="s">
        <v>12</v>
      </c>
      <c r="J59" s="2">
        <v>0</v>
      </c>
      <c r="K59" s="2">
        <v>0</v>
      </c>
      <c r="L59" s="2">
        <v>0</v>
      </c>
      <c r="M59" s="2">
        <v>0</v>
      </c>
    </row>
    <row r="60" spans="1:13" x14ac:dyDescent="0.3">
      <c r="A60" s="1">
        <v>15</v>
      </c>
      <c r="B60" s="1">
        <v>3.83</v>
      </c>
      <c r="C60" s="1">
        <v>1.76</v>
      </c>
      <c r="D60" s="1">
        <v>1.78</v>
      </c>
      <c r="E60" s="1">
        <f t="shared" si="3"/>
        <v>22.37</v>
      </c>
      <c r="F60" s="1">
        <v>-19.72</v>
      </c>
      <c r="G60" s="1">
        <v>-20.170000000000002</v>
      </c>
      <c r="H60" s="1" t="s">
        <v>12</v>
      </c>
      <c r="I60" s="2" t="s">
        <v>25</v>
      </c>
      <c r="J60" s="2">
        <v>2607543</v>
      </c>
      <c r="K60" s="2">
        <v>0</v>
      </c>
      <c r="L60" s="2">
        <v>0</v>
      </c>
      <c r="M60" s="2">
        <v>0</v>
      </c>
    </row>
    <row r="61" spans="1:13" x14ac:dyDescent="0.3">
      <c r="A61" s="1">
        <v>17</v>
      </c>
      <c r="B61" s="1">
        <v>3.83</v>
      </c>
      <c r="C61" s="1">
        <v>1.76</v>
      </c>
      <c r="D61" s="1">
        <v>1.78</v>
      </c>
      <c r="E61" s="1">
        <f t="shared" si="3"/>
        <v>24.37</v>
      </c>
      <c r="F61" s="1">
        <v>-21.1</v>
      </c>
      <c r="G61" s="1">
        <v>-19.97</v>
      </c>
      <c r="H61" s="1" t="s">
        <v>12</v>
      </c>
      <c r="I61" s="2" t="s">
        <v>26</v>
      </c>
      <c r="J61" s="2">
        <v>3360654</v>
      </c>
      <c r="K61" s="2">
        <v>0</v>
      </c>
      <c r="L61" s="2">
        <v>1682953</v>
      </c>
      <c r="M61" s="2">
        <v>0</v>
      </c>
    </row>
    <row r="62" spans="1:13" x14ac:dyDescent="0.3">
      <c r="A62" s="1">
        <v>18</v>
      </c>
      <c r="B62" s="1">
        <v>3.83</v>
      </c>
      <c r="C62" s="1">
        <v>1.76</v>
      </c>
      <c r="D62" s="1">
        <v>1.78</v>
      </c>
      <c r="E62" s="1">
        <f t="shared" si="3"/>
        <v>25.37</v>
      </c>
      <c r="F62" s="1">
        <v>-23.67</v>
      </c>
      <c r="G62" s="1">
        <v>-21.53</v>
      </c>
      <c r="H62" s="1" t="s">
        <v>14</v>
      </c>
      <c r="I62" s="2" t="s">
        <v>14</v>
      </c>
      <c r="J62" s="2" t="s">
        <v>14</v>
      </c>
      <c r="K62" s="2" t="s">
        <v>14</v>
      </c>
      <c r="L62" s="2" t="s">
        <v>14</v>
      </c>
      <c r="M62" s="2" t="s">
        <v>14</v>
      </c>
    </row>
    <row r="64" spans="1:13" x14ac:dyDescent="0.3">
      <c r="C64" t="s">
        <v>27</v>
      </c>
    </row>
    <row r="65" spans="1:13" x14ac:dyDescent="0.3">
      <c r="A65" s="4"/>
      <c r="B65" s="4"/>
      <c r="C65" s="4"/>
      <c r="D65" s="4"/>
      <c r="E65" s="4"/>
      <c r="F65" s="4"/>
      <c r="G65" s="4"/>
      <c r="H65" s="4"/>
      <c r="I65" s="5"/>
      <c r="J65" s="5"/>
      <c r="K65" s="5"/>
      <c r="L65" s="5"/>
      <c r="M65" s="5"/>
    </row>
    <row r="66" spans="1:13" x14ac:dyDescent="0.3">
      <c r="A66" s="4"/>
      <c r="B66" s="4"/>
      <c r="C66" s="4"/>
      <c r="D66" s="4"/>
      <c r="E66" s="4"/>
      <c r="F66" s="4"/>
      <c r="G66" s="4"/>
      <c r="H66" s="4"/>
      <c r="I66" s="4"/>
      <c r="J66" s="4"/>
      <c r="K66" s="4"/>
      <c r="L66" s="4"/>
    </row>
    <row r="69" spans="1:13" x14ac:dyDescent="0.3">
      <c r="A69" t="s">
        <v>28</v>
      </c>
    </row>
    <row r="70" spans="1:13" x14ac:dyDescent="0.3">
      <c r="A70" s="1" t="s">
        <v>0</v>
      </c>
      <c r="B70" s="1" t="s">
        <v>1</v>
      </c>
      <c r="C70" s="1" t="s">
        <v>2</v>
      </c>
      <c r="D70" s="1" t="s">
        <v>21</v>
      </c>
      <c r="E70" s="1" t="s">
        <v>3</v>
      </c>
      <c r="F70" s="1" t="s">
        <v>4</v>
      </c>
      <c r="G70" s="1" t="s">
        <v>5</v>
      </c>
      <c r="H70" s="2" t="s">
        <v>6</v>
      </c>
      <c r="I70" s="2" t="s">
        <v>7</v>
      </c>
      <c r="J70" s="2" t="s">
        <v>8</v>
      </c>
      <c r="K70" s="2" t="s">
        <v>9</v>
      </c>
      <c r="L70" s="2" t="s">
        <v>10</v>
      </c>
      <c r="M70" s="2" t="s">
        <v>11</v>
      </c>
    </row>
    <row r="71" spans="1:13" x14ac:dyDescent="0.3">
      <c r="A71" s="1">
        <v>0</v>
      </c>
      <c r="B71" s="1">
        <v>3.83</v>
      </c>
      <c r="C71" s="1">
        <v>1.76</v>
      </c>
      <c r="D71" s="1">
        <v>3.85</v>
      </c>
      <c r="E71" s="1">
        <f>A71+B71+C71+D71</f>
        <v>9.44</v>
      </c>
      <c r="F71" s="1">
        <v>-4.9400000000000004</v>
      </c>
      <c r="G71" s="1">
        <v>-4.7300000000000004</v>
      </c>
      <c r="H71" s="1" t="s">
        <v>12</v>
      </c>
      <c r="I71" s="2" t="s">
        <v>13</v>
      </c>
      <c r="J71" s="2">
        <v>0</v>
      </c>
      <c r="K71" s="2">
        <v>0</v>
      </c>
      <c r="L71" s="2">
        <v>0</v>
      </c>
      <c r="M71" s="2">
        <v>0</v>
      </c>
    </row>
    <row r="72" spans="1:13" x14ac:dyDescent="0.3">
      <c r="A72" s="1">
        <v>2</v>
      </c>
      <c r="B72" s="1">
        <v>3.83</v>
      </c>
      <c r="C72" s="1">
        <v>1.76</v>
      </c>
      <c r="D72" s="1">
        <v>3.85</v>
      </c>
      <c r="E72" s="1">
        <f t="shared" ref="E72:E80" si="4">A72+B72+C72+D72</f>
        <v>11.44</v>
      </c>
      <c r="F72" s="1">
        <v>-7.08</v>
      </c>
      <c r="G72" s="1">
        <v>-7.07</v>
      </c>
      <c r="H72" s="1" t="s">
        <v>12</v>
      </c>
      <c r="I72" s="2" t="s">
        <v>13</v>
      </c>
      <c r="J72" s="2">
        <v>0</v>
      </c>
      <c r="K72" s="2">
        <v>0</v>
      </c>
      <c r="L72" s="2">
        <v>0</v>
      </c>
      <c r="M72" s="2">
        <v>0</v>
      </c>
    </row>
    <row r="73" spans="1:13" x14ac:dyDescent="0.3">
      <c r="A73" s="1">
        <v>5</v>
      </c>
      <c r="B73" s="1">
        <v>3.83</v>
      </c>
      <c r="C73" s="1">
        <v>1.76</v>
      </c>
      <c r="D73" s="1">
        <v>3.85</v>
      </c>
      <c r="E73" s="1">
        <f t="shared" si="4"/>
        <v>14.44</v>
      </c>
      <c r="F73" s="1">
        <v>-10.54</v>
      </c>
      <c r="G73" s="1">
        <v>-10.52</v>
      </c>
      <c r="H73" s="1" t="s">
        <v>12</v>
      </c>
      <c r="I73" s="2" t="s">
        <v>12</v>
      </c>
      <c r="J73" s="2">
        <v>0</v>
      </c>
      <c r="K73" s="2">
        <v>0</v>
      </c>
      <c r="L73" s="2">
        <v>0</v>
      </c>
      <c r="M73" s="2">
        <v>0</v>
      </c>
    </row>
    <row r="74" spans="1:13" x14ac:dyDescent="0.3">
      <c r="A74" s="1">
        <v>8</v>
      </c>
      <c r="B74" s="1">
        <v>3.83</v>
      </c>
      <c r="C74" s="1">
        <v>1.76</v>
      </c>
      <c r="D74" s="1">
        <v>3.85</v>
      </c>
      <c r="E74" s="1">
        <f t="shared" si="4"/>
        <v>17.440000000000001</v>
      </c>
      <c r="F74" s="1">
        <v>-14.05</v>
      </c>
      <c r="G74" s="1">
        <v>-13.65</v>
      </c>
      <c r="H74" s="1" t="s">
        <v>12</v>
      </c>
      <c r="I74" s="2" t="s">
        <v>12</v>
      </c>
      <c r="J74" s="2">
        <v>0</v>
      </c>
      <c r="K74" s="2">
        <v>0</v>
      </c>
      <c r="L74" s="2">
        <v>0</v>
      </c>
      <c r="M74" s="2">
        <v>0</v>
      </c>
    </row>
    <row r="75" spans="1:13" x14ac:dyDescent="0.3">
      <c r="A75" s="1">
        <v>10</v>
      </c>
      <c r="B75" s="1">
        <v>3.83</v>
      </c>
      <c r="C75" s="1">
        <v>1.76</v>
      </c>
      <c r="D75" s="1">
        <v>3.85</v>
      </c>
      <c r="E75" s="1">
        <f t="shared" si="4"/>
        <v>19.440000000000001</v>
      </c>
      <c r="F75" s="1">
        <v>-15.12</v>
      </c>
      <c r="G75" s="1">
        <v>-14.84</v>
      </c>
      <c r="H75" s="1" t="s">
        <v>12</v>
      </c>
      <c r="I75" s="2" t="s">
        <v>12</v>
      </c>
      <c r="J75" s="2">
        <v>0</v>
      </c>
      <c r="K75" s="2">
        <v>0</v>
      </c>
      <c r="L75" s="2">
        <v>0</v>
      </c>
      <c r="M75" s="2">
        <v>0</v>
      </c>
    </row>
    <row r="76" spans="1:13" x14ac:dyDescent="0.3">
      <c r="A76" s="1">
        <v>12</v>
      </c>
      <c r="B76" s="1">
        <v>3.83</v>
      </c>
      <c r="C76" s="1">
        <v>1.76</v>
      </c>
      <c r="D76" s="1">
        <v>3.85</v>
      </c>
      <c r="E76" s="1">
        <f t="shared" si="4"/>
        <v>21.44</v>
      </c>
      <c r="F76" s="1">
        <v>-17.86</v>
      </c>
      <c r="G76" s="1">
        <v>-17.04</v>
      </c>
      <c r="H76" s="1" t="s">
        <v>12</v>
      </c>
      <c r="I76" s="2" t="s">
        <v>12</v>
      </c>
      <c r="J76" s="2">
        <v>0</v>
      </c>
      <c r="K76" s="2">
        <v>0</v>
      </c>
      <c r="L76" s="2">
        <v>0</v>
      </c>
      <c r="M76" s="2">
        <v>0</v>
      </c>
    </row>
    <row r="77" spans="1:13" x14ac:dyDescent="0.3">
      <c r="A77" s="1">
        <v>15</v>
      </c>
      <c r="B77" s="1">
        <v>3.83</v>
      </c>
      <c r="C77" s="1">
        <v>1.76</v>
      </c>
      <c r="D77" s="1">
        <v>3.85</v>
      </c>
      <c r="E77" s="1">
        <f t="shared" si="4"/>
        <v>24.44</v>
      </c>
      <c r="F77" s="1">
        <v>-21.08</v>
      </c>
      <c r="G77" s="1">
        <v>-20.64</v>
      </c>
      <c r="H77" s="1" t="s">
        <v>12</v>
      </c>
      <c r="I77" s="2" t="s">
        <v>12</v>
      </c>
      <c r="J77" s="2">
        <v>0</v>
      </c>
      <c r="K77" s="2">
        <v>0</v>
      </c>
      <c r="L77" s="2">
        <v>0</v>
      </c>
      <c r="M77" s="2">
        <v>0</v>
      </c>
    </row>
    <row r="78" spans="1:13" x14ac:dyDescent="0.3">
      <c r="A78" s="1">
        <v>17</v>
      </c>
      <c r="B78" s="1">
        <v>3.83</v>
      </c>
      <c r="C78" s="1">
        <v>1.76</v>
      </c>
      <c r="D78" s="1">
        <v>3.85</v>
      </c>
      <c r="E78" s="1">
        <f t="shared" si="4"/>
        <v>26.44</v>
      </c>
      <c r="F78" s="1">
        <v>-22.85</v>
      </c>
      <c r="G78" s="1">
        <v>-21.06</v>
      </c>
      <c r="H78" s="1" t="s">
        <v>12</v>
      </c>
      <c r="I78" s="2" t="s">
        <v>12</v>
      </c>
      <c r="J78" s="2">
        <v>0</v>
      </c>
      <c r="K78" s="2">
        <v>0</v>
      </c>
      <c r="L78" s="2">
        <v>0</v>
      </c>
      <c r="M78" s="2">
        <v>0</v>
      </c>
    </row>
    <row r="79" spans="1:13" x14ac:dyDescent="0.3">
      <c r="A79" s="1">
        <v>20</v>
      </c>
      <c r="B79" s="1">
        <v>3.83</v>
      </c>
      <c r="C79" s="1">
        <v>1.76</v>
      </c>
      <c r="D79" s="1">
        <v>3.85</v>
      </c>
      <c r="E79" s="1">
        <f t="shared" si="4"/>
        <v>29.44</v>
      </c>
      <c r="F79" s="1">
        <v>-24.02</v>
      </c>
      <c r="G79" s="1">
        <v>-25.07</v>
      </c>
      <c r="H79" s="1" t="s">
        <v>12</v>
      </c>
      <c r="I79" s="2" t="s">
        <v>12</v>
      </c>
      <c r="J79" s="2">
        <v>361337</v>
      </c>
      <c r="K79" s="2">
        <v>21</v>
      </c>
      <c r="L79" s="2">
        <v>1335888</v>
      </c>
      <c r="M79" s="2">
        <v>0</v>
      </c>
    </row>
    <row r="80" spans="1:13" x14ac:dyDescent="0.3">
      <c r="A80" s="1">
        <v>23</v>
      </c>
      <c r="B80" s="1">
        <v>3.83</v>
      </c>
      <c r="C80" s="1">
        <v>1.76</v>
      </c>
      <c r="D80" s="1">
        <v>3.85</v>
      </c>
      <c r="E80" s="1">
        <f t="shared" si="4"/>
        <v>32.44</v>
      </c>
      <c r="F80" s="1">
        <v>-27.35</v>
      </c>
      <c r="G80" s="1">
        <f>--27.09</f>
        <v>27.09</v>
      </c>
      <c r="H80" s="1" t="s">
        <v>14</v>
      </c>
      <c r="I80" s="1" t="s">
        <v>14</v>
      </c>
      <c r="J80" s="1" t="s">
        <v>14</v>
      </c>
      <c r="K80" s="2" t="s">
        <v>14</v>
      </c>
      <c r="L80" s="1" t="s">
        <v>14</v>
      </c>
      <c r="M80" s="2" t="s">
        <v>14</v>
      </c>
    </row>
    <row r="82" spans="3:3" x14ac:dyDescent="0.3">
      <c r="C82" t="s">
        <v>29</v>
      </c>
    </row>
    <row r="83" spans="3:3" x14ac:dyDescent="0.3">
      <c r="C8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Akituan Stone</dc:creator>
  <cp:lastModifiedBy>Akituan Stone</cp:lastModifiedBy>
  <dcterms:created xsi:type="dcterms:W3CDTF">2015-06-05T18:17:20Z</dcterms:created>
  <dcterms:modified xsi:type="dcterms:W3CDTF">2020-09-01T01:28:28Z</dcterms:modified>
</cp:coreProperties>
</file>