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definedName hidden="1" localSheetId="0" name="Z_A111F4B4_42BB_4236_A678_A8FD9D4A25AE_.wvu.FilterData">'Hoja 1'!$D$2:$D$27</definedName>
    <definedName hidden="1" localSheetId="0" name="Z_0E52BECB_2DD8_48BB_80CA_FDF36E2BC65F_.wvu.FilterData">'Hoja 1'!$D$2:$D$27</definedName>
    <definedName hidden="1" localSheetId="0" name="Z_B338AE55_B71A_4876_ACD9_DAB4E4E6A77C_.wvu.FilterData">'Hoja 1'!$D$1:$D$991</definedName>
  </definedNames>
  <calcPr/>
  <customWorkbookViews>
    <customWorkbookView activeSheetId="0" maximized="1" windowHeight="0" windowWidth="0" guid="{A111F4B4-42BB-4236-A678-A8FD9D4A25AE}" name="Filtro 1"/>
    <customWorkbookView activeSheetId="0" maximized="1" windowHeight="0" windowWidth="0" guid="{0E52BECB-2DD8-48BB-80CA-FDF36E2BC65F}" name="Filtro 2"/>
    <customWorkbookView activeSheetId="0" maximized="1" windowHeight="0" windowWidth="0" guid="{B338AE55-B71A-4876-ACD9-DAB4E4E6A77C}" name="Filtro 3"/>
  </customWorkbookViews>
</workbook>
</file>

<file path=xl/sharedStrings.xml><?xml version="1.0" encoding="utf-8"?>
<sst xmlns="http://schemas.openxmlformats.org/spreadsheetml/2006/main" count="77" uniqueCount="73">
  <si>
    <t>Probability (P)</t>
  </si>
  <si>
    <t>Impact (I)</t>
  </si>
  <si>
    <t>Exposure (E = P x I )</t>
  </si>
  <si>
    <t>Risk ID</t>
  </si>
  <si>
    <t>Name</t>
  </si>
  <si>
    <t>Description</t>
  </si>
  <si>
    <t>Classes</t>
  </si>
  <si>
    <t>Categories</t>
  </si>
  <si>
    <t>LIkelihood</t>
  </si>
  <si>
    <t>Impact Factor</t>
  </si>
  <si>
    <t>Risk Exposure</t>
  </si>
  <si>
    <t>Priority</t>
  </si>
  <si>
    <t>Breaking Point/s</t>
  </si>
  <si>
    <t>Preventive action/s</t>
  </si>
  <si>
    <t>Mitigating action/s</t>
  </si>
  <si>
    <t>Extended Description</t>
  </si>
  <si>
    <t>The project has a tight deadline as the project needs to be finished when the UAM Vehicle Sharing Software System is expected to be finished. Failing would cause bankrupt.</t>
  </si>
  <si>
    <t>RK1</t>
  </si>
  <si>
    <t>Project Deadline</t>
  </si>
  <si>
    <t>Project risk, Business risk</t>
  </si>
  <si>
    <t>Estimation and cost</t>
  </si>
  <si>
    <t>Deadline is achieve without having finished the project</t>
  </si>
  <si>
    <t>Feasibility study, milestones</t>
  </si>
  <si>
    <t>Talk to a notary and start negotiations with creditor if bankrruptcy</t>
  </si>
  <si>
    <t>As a consequence of not estimating correctly the time, a risk of not having the project in time for the deadline may occur, it will happen that the company will go bankrrupt</t>
  </si>
  <si>
    <t>New technical personnel may not be trained in the project domain, and both the tools and architecture may feel foreign to them.</t>
  </si>
  <si>
    <t>RK2</t>
  </si>
  <si>
    <t>New personnel training</t>
  </si>
  <si>
    <t>New technical personnel may not be trained in the project domain, and both the tools and architecture may feel foreign to them, increasing the time needed to finish the project and decreasing production.</t>
  </si>
  <si>
    <t>Technical risk, project risk</t>
  </si>
  <si>
    <t>Personnel management</t>
  </si>
  <si>
    <t>New personnel integrated in the company is not trained for the project domain and is not able to do the work after a week of training.</t>
  </si>
  <si>
    <t>Train the new personnel on the project domain.</t>
  </si>
  <si>
    <t>Hire a professional with experience on the project domain to help and guide the team</t>
  </si>
  <si>
    <t>As a consequence of new personnel integrated in the company not being trained for the project domain, a risk consisting on both the tools and architecture feeling foreign to them may occur, it will happen an increase in the time to needed finish the project and a decrease in production</t>
  </si>
  <si>
    <t>Components produced by DATAPRIVÉ may not reach the expected quality.</t>
  </si>
  <si>
    <t>RK3</t>
  </si>
  <si>
    <t>SOFTCOM deadlines</t>
  </si>
  <si>
    <t>The external company SOFTCOM S.L. might not finish their part in time Working with a external company may delay in the schedule due to late delivery of project components</t>
  </si>
  <si>
    <t>Project risk</t>
  </si>
  <si>
    <t>External sources</t>
  </si>
  <si>
    <t>SOFTCOM misses an stablished deadline by more than two weeks</t>
  </si>
  <si>
    <t>Periodical meetings with the company to check on the progress</t>
  </si>
  <si>
    <t>Either hire a new company with a higher budget or hire more personnel for the project</t>
  </si>
  <si>
    <t xml:space="preserve">As a consequence of hiring an external company which does not have excellent reviews, that company missing the established timelines may occur, it will happen a huge delay on the project timeline </t>
  </si>
  <si>
    <t>Incompatible external components due to non-compliance with specifications provided.</t>
  </si>
  <si>
    <t>RK4</t>
  </si>
  <si>
    <t>Google Maps expertise</t>
  </si>
  <si>
    <t>Lack of expertise with Google Maps SDK or their API DIRECTIONS</t>
  </si>
  <si>
    <t>External sources, Personnel management</t>
  </si>
  <si>
    <t>The personnel does not understand the external software and production stalls for more than one week</t>
  </si>
  <si>
    <t>Train the personnel on the usage of the software trough online courses or experts</t>
  </si>
  <si>
    <t>Hire and expert on the field to guide the development</t>
  </si>
  <si>
    <t>As a consequence of Lack of expertise with Google Maps SDK or their API DIRECTIONS, a delay in time, or decrease in production speed may occur, it will happen that the software is of low quality or the whole project is delayed</t>
  </si>
  <si>
    <t>Poor support for external components as they were not built by the main team.</t>
  </si>
  <si>
    <t>The external company SOFTCOM S.L. might ask for a higher budget</t>
  </si>
  <si>
    <t>The external company SOFTCOM S.L. might go bankrupt in the process</t>
  </si>
  <si>
    <t>No one uses the app. (or not publishing enough rides)</t>
  </si>
  <si>
    <t>Carsharing regulation interference with application use.</t>
  </si>
  <si>
    <t>Violations of the Data protection law</t>
  </si>
  <si>
    <t>Workers leave not ending contract</t>
  </si>
  <si>
    <t>Inadequate design</t>
  </si>
  <si>
    <t>Proposed technology goes out of style</t>
  </si>
  <si>
    <t>Increase in prices to upload app on the platforms (app store and google play)</t>
  </si>
  <si>
    <t>Insufficient computer resources to accomplish timeline</t>
  </si>
  <si>
    <t>Software problems found on the testing and installation that may delay everything</t>
  </si>
  <si>
    <t>The app speed may differ greatly between devices and internet connection speeds</t>
  </si>
  <si>
    <t>The app pioneers on its domain, and inconveniences may appear</t>
  </si>
  <si>
    <t>The client may want to see a bigger picture regardless of the increments delivery rates.</t>
  </si>
  <si>
    <t>There are differences between developing for IOS and Android, and the team may have to split up or delay some tasks</t>
  </si>
  <si>
    <t>Legal problems with app name rights</t>
  </si>
  <si>
    <t>Server capacity and budget may be exceeded</t>
  </si>
  <si>
    <t>Potential data loss, where personal user data and money in the app could be compromised.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</si>
</sst>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sz val="11.0"/>
      <color rgb="FF000000"/>
      <name val="&quot;Times New Roman&quot;"/>
    </font>
    <font>
      <sz val="10.0"/>
      <color rgb="FF000000"/>
      <name val="Arial"/>
    </font>
  </fonts>
  <fills count="5">
    <fill>
      <patternFill patternType="none"/>
    </fill>
    <fill>
      <patternFill patternType="lightGray"/>
    </fill>
    <fill>
      <patternFill patternType="solid">
        <fgColor theme="0"/>
        <bgColor theme="0"/>
      </patternFill>
    </fill>
    <fill>
      <patternFill patternType="solid">
        <fgColor rgb="FF00FF00"/>
        <bgColor rgb="FF00FF00"/>
      </patternFill>
    </fill>
    <fill>
      <patternFill patternType="solid">
        <fgColor rgb="FF000000"/>
        <bgColor rgb="FF00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xf>
    <xf borderId="1" fillId="2" fontId="2" numFmtId="0" xfId="0" applyAlignment="1" applyBorder="1" applyFill="1" applyFont="1">
      <alignment readingOrder="0" shrinkToFit="0" vertical="top" wrapText="1"/>
    </xf>
    <xf borderId="0" fillId="3" fontId="2" numFmtId="0" xfId="0" applyAlignment="1" applyFill="1" applyFont="1">
      <alignment readingOrder="0" shrinkToFit="0" wrapText="1"/>
    </xf>
    <xf borderId="0" fillId="0" fontId="1" numFmtId="0" xfId="0" applyFont="1"/>
    <xf borderId="1" fillId="2" fontId="3" numFmtId="0" xfId="0" applyAlignment="1" applyBorder="1" applyFont="1">
      <alignment readingOrder="0" shrinkToFit="0" vertical="top" wrapText="1"/>
    </xf>
    <xf borderId="0" fillId="0" fontId="2" numFmtId="0" xfId="0" applyAlignment="1" applyFont="1">
      <alignment readingOrder="0" shrinkToFit="0" wrapText="1"/>
    </xf>
    <xf borderId="0" fillId="2" fontId="2" numFmtId="0" xfId="0" applyAlignment="1" applyFont="1">
      <alignment readingOrder="0" shrinkToFit="0" wrapText="1"/>
    </xf>
    <xf borderId="0" fillId="4" fontId="1" numFmtId="0" xfId="0" applyAlignment="1" applyFill="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75"/>
    <col customWidth="1" min="4" max="4" width="17.88"/>
    <col customWidth="1" min="8" max="8" width="25.75"/>
    <col customWidth="1" min="11" max="11" width="31.63"/>
    <col customWidth="1" min="12" max="12" width="19.88"/>
    <col customWidth="1" min="13" max="13" width="18.75"/>
    <col customWidth="1" min="16" max="16" width="18.38"/>
    <col customWidth="1" min="18" max="18" width="15.25"/>
    <col customWidth="1" min="19" max="19" width="18.0"/>
    <col customWidth="1" min="20" max="20" width="24.38"/>
    <col customWidth="1" min="21" max="21" width="58.88"/>
  </cols>
  <sheetData>
    <row r="1">
      <c r="A1" s="1"/>
      <c r="B1" s="2" t="s">
        <v>0</v>
      </c>
      <c r="C1" s="2" t="s">
        <v>1</v>
      </c>
      <c r="D1" s="2" t="s">
        <v>2</v>
      </c>
      <c r="H1" s="1"/>
      <c r="I1" s="3" t="s">
        <v>3</v>
      </c>
      <c r="J1" s="3" t="s">
        <v>4</v>
      </c>
      <c r="K1" s="3" t="s">
        <v>5</v>
      </c>
      <c r="L1" s="3" t="s">
        <v>6</v>
      </c>
      <c r="M1" s="3" t="s">
        <v>7</v>
      </c>
      <c r="N1" s="3" t="s">
        <v>8</v>
      </c>
      <c r="O1" s="3" t="s">
        <v>9</v>
      </c>
      <c r="P1" s="3" t="s">
        <v>10</v>
      </c>
      <c r="Q1" s="3" t="s">
        <v>11</v>
      </c>
      <c r="R1" s="3" t="s">
        <v>12</v>
      </c>
      <c r="S1" s="3" t="s">
        <v>13</v>
      </c>
      <c r="T1" s="3" t="s">
        <v>14</v>
      </c>
      <c r="U1" s="3" t="s">
        <v>15</v>
      </c>
    </row>
    <row r="2">
      <c r="A2" s="4" t="s">
        <v>16</v>
      </c>
      <c r="B2" s="2">
        <v>0.7</v>
      </c>
      <c r="C2" s="2">
        <v>0.8</v>
      </c>
      <c r="D2" s="5">
        <f t="shared" ref="D2:D27" si="1">B2*C2</f>
        <v>0.56</v>
      </c>
      <c r="I2" s="3" t="s">
        <v>17</v>
      </c>
      <c r="J2" s="3" t="s">
        <v>18</v>
      </c>
      <c r="K2" s="3" t="s">
        <v>16</v>
      </c>
      <c r="L2" s="3" t="s">
        <v>19</v>
      </c>
      <c r="M2" s="6" t="s">
        <v>20</v>
      </c>
      <c r="N2" s="3">
        <v>0.4</v>
      </c>
      <c r="O2" s="3">
        <v>0.8</v>
      </c>
      <c r="P2" s="3">
        <f t="shared" ref="P2:P5" si="2">N2*O2</f>
        <v>0.32</v>
      </c>
      <c r="Q2" s="3">
        <v>1.0</v>
      </c>
      <c r="R2" s="3" t="s">
        <v>21</v>
      </c>
      <c r="S2" s="3" t="s">
        <v>22</v>
      </c>
      <c r="T2" s="3" t="s">
        <v>23</v>
      </c>
      <c r="U2" s="3" t="s">
        <v>24</v>
      </c>
    </row>
    <row r="3">
      <c r="A3" s="4" t="s">
        <v>25</v>
      </c>
      <c r="B3" s="2">
        <v>0.9</v>
      </c>
      <c r="C3" s="2">
        <v>0.3</v>
      </c>
      <c r="D3" s="5">
        <f t="shared" si="1"/>
        <v>0.27</v>
      </c>
      <c r="I3" s="3" t="s">
        <v>26</v>
      </c>
      <c r="J3" s="3" t="s">
        <v>27</v>
      </c>
      <c r="K3" s="3" t="s">
        <v>28</v>
      </c>
      <c r="L3" s="3" t="s">
        <v>29</v>
      </c>
      <c r="M3" s="3" t="s">
        <v>30</v>
      </c>
      <c r="N3" s="3">
        <v>0.7</v>
      </c>
      <c r="O3" s="3">
        <v>0.3</v>
      </c>
      <c r="P3" s="3">
        <f t="shared" si="2"/>
        <v>0.21</v>
      </c>
      <c r="Q3" s="3">
        <v>4.0</v>
      </c>
      <c r="R3" s="3" t="s">
        <v>31</v>
      </c>
      <c r="S3" s="3" t="s">
        <v>32</v>
      </c>
      <c r="T3" s="3" t="s">
        <v>33</v>
      </c>
      <c r="U3" s="3" t="s">
        <v>34</v>
      </c>
    </row>
    <row r="4">
      <c r="A4" s="7" t="s">
        <v>35</v>
      </c>
      <c r="B4" s="2">
        <v>0.2</v>
      </c>
      <c r="C4" s="2">
        <v>0.4</v>
      </c>
      <c r="D4" s="5">
        <f t="shared" si="1"/>
        <v>0.08</v>
      </c>
      <c r="I4" s="3" t="s">
        <v>36</v>
      </c>
      <c r="J4" s="3" t="s">
        <v>37</v>
      </c>
      <c r="K4" s="3" t="s">
        <v>38</v>
      </c>
      <c r="L4" s="3" t="s">
        <v>39</v>
      </c>
      <c r="M4" s="3" t="s">
        <v>40</v>
      </c>
      <c r="N4" s="3">
        <v>0.5</v>
      </c>
      <c r="O4" s="3">
        <v>0.8</v>
      </c>
      <c r="P4" s="3">
        <f t="shared" si="2"/>
        <v>0.4</v>
      </c>
      <c r="Q4" s="3">
        <v>2.0</v>
      </c>
      <c r="R4" s="3" t="s">
        <v>41</v>
      </c>
      <c r="S4" s="3" t="s">
        <v>42</v>
      </c>
      <c r="T4" s="3" t="s">
        <v>43</v>
      </c>
      <c r="U4" s="3" t="s">
        <v>44</v>
      </c>
    </row>
    <row r="5" ht="69.0" customHeight="1">
      <c r="A5" s="7" t="s">
        <v>45</v>
      </c>
      <c r="B5" s="2">
        <v>0.3</v>
      </c>
      <c r="C5" s="2">
        <v>0.4</v>
      </c>
      <c r="D5" s="5">
        <f t="shared" si="1"/>
        <v>0.12</v>
      </c>
      <c r="H5" s="8"/>
      <c r="I5" s="3" t="s">
        <v>46</v>
      </c>
      <c r="J5" s="3" t="s">
        <v>47</v>
      </c>
      <c r="K5" s="3" t="s">
        <v>48</v>
      </c>
      <c r="L5" s="3" t="s">
        <v>29</v>
      </c>
      <c r="M5" s="3" t="s">
        <v>49</v>
      </c>
      <c r="N5" s="3">
        <v>0.6</v>
      </c>
      <c r="O5" s="3">
        <v>0.4</v>
      </c>
      <c r="P5" s="3">
        <f t="shared" si="2"/>
        <v>0.24</v>
      </c>
      <c r="Q5" s="3">
        <v>3.0</v>
      </c>
      <c r="R5" s="3" t="s">
        <v>50</v>
      </c>
      <c r="S5" s="3" t="s">
        <v>51</v>
      </c>
      <c r="T5" s="3" t="s">
        <v>52</v>
      </c>
      <c r="U5" s="3" t="s">
        <v>53</v>
      </c>
    </row>
    <row r="6">
      <c r="A6" s="7" t="s">
        <v>54</v>
      </c>
      <c r="B6" s="2">
        <v>0.7</v>
      </c>
      <c r="C6" s="2">
        <v>0.2</v>
      </c>
      <c r="D6" s="5">
        <f t="shared" si="1"/>
        <v>0.14</v>
      </c>
    </row>
    <row r="7">
      <c r="A7" s="7" t="s">
        <v>55</v>
      </c>
      <c r="B7" s="2">
        <v>0.2</v>
      </c>
      <c r="C7" s="2">
        <v>0.4</v>
      </c>
      <c r="D7" s="5">
        <f t="shared" si="1"/>
        <v>0.08</v>
      </c>
    </row>
    <row r="8">
      <c r="A8" s="4" t="s">
        <v>38</v>
      </c>
      <c r="B8" s="2">
        <v>0.5</v>
      </c>
      <c r="C8" s="2">
        <v>0.8</v>
      </c>
      <c r="D8" s="5">
        <f t="shared" si="1"/>
        <v>0.4</v>
      </c>
    </row>
    <row r="9">
      <c r="A9" s="7" t="s">
        <v>56</v>
      </c>
      <c r="B9" s="2">
        <v>0.2</v>
      </c>
      <c r="C9" s="2">
        <v>0.8</v>
      </c>
      <c r="D9" s="5">
        <f t="shared" si="1"/>
        <v>0.16</v>
      </c>
    </row>
    <row r="10">
      <c r="A10" s="9"/>
      <c r="B10" s="9"/>
      <c r="C10" s="9"/>
      <c r="D10" s="5">
        <f t="shared" si="1"/>
        <v>0</v>
      </c>
      <c r="E10" s="9"/>
      <c r="F10" s="9"/>
    </row>
    <row r="11">
      <c r="A11" s="7" t="s">
        <v>57</v>
      </c>
      <c r="B11" s="2">
        <v>0.4</v>
      </c>
      <c r="C11" s="2">
        <v>0.2</v>
      </c>
      <c r="D11" s="5">
        <f t="shared" si="1"/>
        <v>0.08</v>
      </c>
    </row>
    <row r="12">
      <c r="A12" s="7" t="s">
        <v>58</v>
      </c>
      <c r="B12" s="2">
        <v>0.2</v>
      </c>
      <c r="C12" s="2">
        <v>0.3</v>
      </c>
      <c r="D12" s="5">
        <f t="shared" si="1"/>
        <v>0.06</v>
      </c>
    </row>
    <row r="13">
      <c r="A13" s="7" t="s">
        <v>59</v>
      </c>
      <c r="B13" s="2">
        <v>0.2</v>
      </c>
      <c r="C13" s="2">
        <v>0.2</v>
      </c>
      <c r="D13" s="5">
        <f t="shared" si="1"/>
        <v>0.04</v>
      </c>
    </row>
    <row r="14">
      <c r="A14" s="7" t="s">
        <v>60</v>
      </c>
      <c r="B14" s="2">
        <v>0.2</v>
      </c>
      <c r="C14" s="2">
        <v>0.8</v>
      </c>
      <c r="D14" s="5">
        <f t="shared" si="1"/>
        <v>0.16</v>
      </c>
    </row>
    <row r="15">
      <c r="A15" s="7" t="s">
        <v>61</v>
      </c>
      <c r="B15" s="2">
        <v>0.2</v>
      </c>
      <c r="C15" s="2">
        <v>0.8</v>
      </c>
      <c r="D15" s="5">
        <f t="shared" si="1"/>
        <v>0.16</v>
      </c>
    </row>
    <row r="16">
      <c r="A16" s="7" t="s">
        <v>62</v>
      </c>
      <c r="B16" s="2">
        <v>0.1</v>
      </c>
      <c r="C16" s="2">
        <v>0.3</v>
      </c>
      <c r="D16" s="5">
        <f t="shared" si="1"/>
        <v>0.03</v>
      </c>
    </row>
    <row r="17">
      <c r="A17" s="7" t="s">
        <v>63</v>
      </c>
      <c r="B17" s="2">
        <v>0.3</v>
      </c>
      <c r="C17" s="2">
        <v>0.2</v>
      </c>
      <c r="D17" s="5">
        <f t="shared" si="1"/>
        <v>0.06</v>
      </c>
    </row>
    <row r="18">
      <c r="A18" s="7" t="s">
        <v>64</v>
      </c>
      <c r="B18" s="2">
        <v>0.2</v>
      </c>
      <c r="C18" s="2">
        <v>0.8</v>
      </c>
      <c r="D18" s="5">
        <f t="shared" si="1"/>
        <v>0.16</v>
      </c>
    </row>
    <row r="19">
      <c r="A19" s="7" t="s">
        <v>65</v>
      </c>
      <c r="B19" s="2">
        <v>0.3</v>
      </c>
      <c r="C19" s="2">
        <v>0.4</v>
      </c>
      <c r="D19" s="5">
        <f t="shared" si="1"/>
        <v>0.12</v>
      </c>
    </row>
    <row r="20">
      <c r="A20" s="4" t="s">
        <v>48</v>
      </c>
      <c r="B20" s="2">
        <v>0.6</v>
      </c>
      <c r="C20" s="2">
        <v>0.4</v>
      </c>
      <c r="D20" s="5">
        <f t="shared" si="1"/>
        <v>0.24</v>
      </c>
    </row>
    <row r="21">
      <c r="A21" s="7" t="s">
        <v>66</v>
      </c>
      <c r="B21" s="2">
        <v>0.9</v>
      </c>
      <c r="C21" s="2">
        <v>0.1</v>
      </c>
      <c r="D21" s="5">
        <f t="shared" si="1"/>
        <v>0.09</v>
      </c>
    </row>
    <row r="22">
      <c r="A22" s="7" t="s">
        <v>67</v>
      </c>
      <c r="B22" s="2">
        <v>0.7</v>
      </c>
      <c r="C22" s="2">
        <v>0.2</v>
      </c>
      <c r="D22" s="5">
        <f t="shared" si="1"/>
        <v>0.14</v>
      </c>
    </row>
    <row r="23">
      <c r="A23" s="7" t="s">
        <v>68</v>
      </c>
      <c r="B23" s="2">
        <v>0.2</v>
      </c>
      <c r="C23" s="2">
        <v>0.1</v>
      </c>
      <c r="D23" s="5">
        <f t="shared" si="1"/>
        <v>0.02</v>
      </c>
    </row>
    <row r="24">
      <c r="A24" s="7" t="s">
        <v>69</v>
      </c>
      <c r="B24" s="2">
        <v>0.4</v>
      </c>
      <c r="C24" s="2">
        <v>0.3</v>
      </c>
      <c r="D24" s="5">
        <f t="shared" si="1"/>
        <v>0.12</v>
      </c>
    </row>
    <row r="25">
      <c r="A25" s="7" t="s">
        <v>70</v>
      </c>
      <c r="B25" s="2">
        <v>0.5</v>
      </c>
      <c r="C25" s="2">
        <v>0.2</v>
      </c>
      <c r="D25" s="5">
        <f t="shared" si="1"/>
        <v>0.1</v>
      </c>
    </row>
    <row r="26">
      <c r="A26" s="7" t="s">
        <v>71</v>
      </c>
      <c r="B26" s="2">
        <v>0.3</v>
      </c>
      <c r="C26" s="2">
        <v>0.4</v>
      </c>
      <c r="D26" s="5">
        <f t="shared" si="1"/>
        <v>0.12</v>
      </c>
    </row>
    <row r="27">
      <c r="A27" s="7" t="s">
        <v>72</v>
      </c>
      <c r="B27" s="2">
        <v>0.1</v>
      </c>
      <c r="C27" s="2">
        <v>0.8</v>
      </c>
      <c r="D27" s="5">
        <f t="shared" si="1"/>
        <v>0.08</v>
      </c>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sheetData>
  <customSheetViews>
    <customSheetView guid="{B338AE55-B71A-4876-ACD9-DAB4E4E6A77C}" filter="1" showAutoFilter="1">
      <autoFilter ref="$D$1:$D$991"/>
    </customSheetView>
    <customSheetView guid="{A111F4B4-42BB-4236-A678-A8FD9D4A25AE}" filter="1" showAutoFilter="1">
      <autoFilter ref="$D$2:$D$27"/>
    </customSheetView>
    <customSheetView guid="{0E52BECB-2DD8-48BB-80CA-FDF36E2BC65F}" filter="1" showAutoFilter="1">
      <autoFilter ref="$D$2:$D$27"/>
    </customSheetView>
  </customSheetViews>
  <drawing r:id="rId1"/>
</worksheet>
</file>