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D69080B4-B0B1-4E17-AC69-808C547C72A3}" xr6:coauthVersionLast="47" xr6:coauthVersionMax="47" xr10:uidLastSave="{00000000-0000-0000-0000-000000000000}"/>
  <bookViews>
    <workbookView xWindow="-120" yWindow="-120" windowWidth="29040" windowHeight="155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9" i="8" l="1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7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19" i="16"/>
  <c r="H116" i="16"/>
  <c r="H117" i="16"/>
  <c r="H118" i="16"/>
  <c r="H115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79" i="16"/>
  <c r="H78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65" i="16"/>
  <c r="F66" i="16"/>
  <c r="F67" i="16"/>
  <c r="F68" i="16"/>
  <c r="F69" i="16"/>
  <c r="F70" i="16"/>
  <c r="F71" i="16"/>
  <c r="F72" i="16"/>
  <c r="F73" i="16"/>
  <c r="F74" i="16"/>
  <c r="F75" i="16"/>
  <c r="F64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5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<sst xmlns="http://schemas.openxmlformats.org/spreadsheetml/2006/main" count="46513" uniqueCount="13915">
  <si>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</si>
  <si>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</si>
  <si>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</si>
  <si>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</si>
  <si>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</si>
  <si>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</si>
  <si>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</si>
  <si>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</si>
  <si>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</si>
  <si>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</si>
  <si>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</si>
  <si>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</si>
  <si>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</si>
  <si>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</si>
  <si>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</si>
  <si>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</si>
  <si>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</si>
  <si>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</si>
  <si>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</si>
  <si>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</si>
  <si>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</si>
  <si>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</si>
  <si>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</si>
  <si>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</si>
  <si>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</si>
  <si>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</si>
  <si>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</si>
  <si>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</si>
  <si>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</si>
  <si>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</si>
  <si>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</si>
  <si>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</si>
  <si>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</si>
  <si>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</si>
  <si>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</si>
  <si>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</si>
  <si>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</si>
  <si>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</si>
  <si>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</si>
  <si>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</si>
  <si>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</si>
  <si>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</si>
  <si>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</si>
  <si>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</si>
  <si>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</si>
  <si>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</si>
  <si>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</si>
  <si>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</si>
  <si>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</si>
  <si>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</si>
  <si>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</si>
  <si>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</si>
  <si>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</si>
  <si>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</si>
  <si>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</si>
  <si>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</si>
  <si>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</si>
  <si>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</si>
  <si>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</si>
  <si>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</si>
  <si>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</si>
  <si>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</si>
  <si>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</si>
  <si>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</si>
  <si>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</si>
  <si>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</si>
  <si>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</si>
  <si>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</si>
  <si>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</si>
  <si>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</si>
  <si>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</si>
  <si>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</si>
  <si>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</si>
  <si>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</si>
  <si>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</si>
  <si>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</si>
  <si>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</si>
  <si>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</si>
  <si>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</si>
  <si>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</si>
  <si>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</si>
  <si>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</si>
  <si>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</si>
  <si>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</si>
  <si>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</si>
  <si>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</si>
  <si>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</si>
  <si>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</si>
  <si>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</si>
  <si>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</si>
  <si>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</si>
  <si>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</si>
  <si>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</si>
  <si>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</si>
  <si>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</si>
  <si>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</si>
  <si>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</si>
  <si>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</si>
  <si>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</si>
  <si>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</si>
  <si>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</si>
  <si>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</si>
  <si>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</si>
  <si>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</si>
  <si>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</si>
  <si>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</si>
  <si>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</si>
  <si>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</si>
  <si>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</si>
  <si>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</si>
  <si>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</si>
  <si>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</si>
  <si>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</si>
  <si>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</si>
  <si>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</si>
  <si>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</si>
  <si>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</si>
  <si>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</si>
  <si>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</si>
  <si>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</si>
  <si>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</si>
  <si>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</si>
  <si>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</si>
  <si>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</si>
  <si>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</si>
  <si>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</si>
  <si>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</si>
  <si>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</si>
  <si>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</si>
  <si>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</si>
  <si>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</si>
  <si>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</si>
  <si>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</si>
  <si>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</si>
  <si>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</si>
  <si>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</si>
  <si>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</si>
  <si>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</si>
  <si>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</si>
  <si>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</si>
  <si>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</si>
  <si>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</si>
  <si>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</si>
  <si>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</si>
  <si>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</si>
  <si>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</si>
  <si>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</si>
  <si>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</si>
  <si>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</si>
  <si>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</si>
  <si>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</si>
  <si>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</si>
  <si>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</si>
  <si>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</si>
  <si>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</si>
  <si>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</si>
  <si>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</si>
  <si>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</si>
  <si>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</si>
  <si>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</si>
  <si>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</si>
  <si>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</si>
  <si>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</si>
  <si>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</si>
  <si>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</si>
  <si>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</si>
  <si>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</si>
  <si>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</si>
  <si>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</si>
  <si>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</si>
  <si>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</si>
  <si>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</si>
  <si>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</si>
  <si>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</si>
  <si>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</si>
  <si>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</si>
  <si>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</si>
  <si>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</si>
  <si>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</si>
  <si>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</si>
  <si>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</si>
  <si>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</si>
  <si>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</si>
  <si>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</si>
  <si>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</si>
  <si>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</si>
  <si>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</si>
  <si>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</si>
  <si>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</si>
  <si>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</si>
  <si>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</si>
  <si>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</si>
  <si>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</si>
  <si>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</si>
  <si>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</si>
  <si>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</si>
  <si>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</si>
  <si>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</si>
  <si>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</si>
  <si>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</si>
  <si>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</si>
  <si>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</si>
  <si>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</si>
  <si>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</si>
  <si>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</si>
  <si>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</si>
  <si>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</si>
  <si>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</si>
  <si>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</si>
  <si>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</si>
  <si>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</si>
  <si>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</si>
  <si>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</si>
  <si>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</si>
  <si>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</si>
  <si>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</si>
  <si>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</si>
  <si>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</si>
  <si>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</si>
  <si>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</si>
  <si>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</si>
  <si>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</si>
  <si>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</si>
  <si>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</si>
  <si>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</si>
  <si>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</si>
  <si>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</si>
  <si>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</si>
  <si>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</si>
  <si>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</si>
  <si>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</si>
  <si>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</si>
  <si>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</si>
  <si>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</si>
  <si>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</si>
  <si>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</si>
  <si>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</si>
  <si>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</si>
  <si>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</si>
  <si>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</si>
  <si>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</si>
  <si>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</si>
  <si>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</si>
  <si>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</si>
  <si>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</si>
  <si>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</si>
  <si>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</si>
  <si>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</si>
  <si>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</si>
  <si>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</si>
  <si>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</si>
  <si>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</si>
  <si>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</si>
  <si>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</si>
  <si>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</si>
  <si>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</si>
  <si>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</si>
  <si>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</si>
  <si>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</si>
  <si>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</si>
  <si>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</si>
  <si>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</si>
  <si>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</si>
  <si>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</si>
  <si>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</si>
  <si>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</si>
  <si>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</si>
  <si>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</si>
  <si>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</si>
  <si>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</si>
  <si>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</si>
  <si>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</si>
  <si>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</si>
  <si>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</si>
  <si>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</si>
  <si>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</si>
  <si>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</si>
  <si>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</si>
  <si>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</si>
  <si>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</si>
  <si>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</si>
  <si>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</si>
  <si>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</si>
  <si>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</si>
  <si>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</si>
  <si>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</si>
  <si>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</si>
  <si>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</si>
  <si>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</si>
  <si>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</si>
  <si>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</si>
  <si>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</si>
  <si>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</si>
  <si>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</si>
  <si>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</si>
  <si>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</si>
  <si>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</si>
  <si>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</si>
  <si>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</si>
  <si>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</si>
  <si>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</si>
  <si>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</si>
  <si>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</si>
  <si>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</si>
  <si>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</si>
  <si>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</si>
  <si>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</si>
  <si>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</si>
  <si>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</si>
  <si>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</si>
  <si>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</si>
  <si>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</si>
  <si>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</si>
  <si>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</si>
  <si>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</si>
  <si>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</si>
  <si>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</si>
  <si>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</si>
  <si>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</si>
  <si>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</si>
  <si>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</si>
  <si>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</si>
  <si>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</si>
  <si>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</si>
  <si>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</si>
  <si>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</si>
  <si>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</si>
  <si>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</si>
  <si>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</si>
  <si>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</si>
  <si>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</si>
  <si>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</si>
  <si>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</si>
  <si>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</si>
  <si>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</si>
  <si>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</si>
  <si>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</si>
  <si>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</si>
  <si>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</si>
  <si>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</si>
  <si>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</si>
  <si>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</si>
  <si>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</si>
  <si>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</si>
  <si>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</si>
  <si>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</si>
  <si>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</si>
  <si>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</si>
  <si>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</si>
  <si>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</si>
  <si>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</si>
  <si>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</si>
  <si>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</si>
  <si>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</si>
  <si>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</si>
  <si>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</si>
  <si>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</si>
  <si>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</si>
  <si>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</si>
  <si>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</si>
  <si>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</si>
  <si>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</si>
  <si>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</si>
  <si>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</si>
  <si>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</si>
  <si>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</si>
  <si>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</si>
  <si>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</si>
  <si>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</si>
  <si>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</si>
  <si>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</si>
  <si>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</si>
  <si>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</si>
  <si>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</si>
  <si>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</si>
  <si>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</si>
  <si>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</si>
  <si>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</si>
  <si>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</si>
  <si>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</si>
  <si>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</si>
  <si>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</si>
  <si>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</si>
  <si>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</si>
  <si>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</si>
  <si>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</si>
  <si>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</si>
  <si>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</si>
  <si>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</si>
  <si>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</si>
  <si>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</si>
  <si>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</si>
  <si>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</si>
  <si>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</si>
  <si>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</si>
  <si>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</si>
  <si>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</si>
  <si>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</si>
  <si>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</si>
  <si>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</si>
  <si>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</si>
  <si>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</si>
  <si>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</si>
  <si>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</si>
  <si>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</si>
  <si>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</si>
  <si>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</si>
  <si>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</si>
  <si>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</si>
  <si>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</si>
  <si>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</si>
  <si>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</si>
  <si>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</si>
  <si>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</si>
  <si>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</si>
  <si>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</si>
  <si>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</si>
  <si>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</si>
  <si>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</si>
  <si>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</si>
  <si>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</si>
  <si>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</si>
  <si>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</si>
  <si>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</si>
  <si>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</si>
  <si>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</si>
  <si>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</si>
  <si>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</si>
  <si>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</si>
  <si>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</si>
  <si>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</si>
  <si>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</si>
  <si>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</si>
  <si>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</si>
  <si>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</si>
  <si>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</si>
  <si>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</si>
  <si>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</si>
  <si>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</si>
  <si>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</si>
  <si>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</si>
  <si>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</si>
  <si>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</si>
  <si>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</si>
  <si>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</si>
  <si>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</si>
  <si>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</si>
  <si>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</si>
  <si>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</si>
  <si>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</si>
  <si>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</si>
  <si>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</si>
  <si>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</si>
  <si>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</si>
  <si>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</si>
  <si>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</si>
  <si>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</si>
  <si>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</si>
  <si>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</si>
  <si>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</si>
  <si>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</si>
  <si>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</si>
  <si>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</si>
  <si>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</si>
  <si>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</si>
  <si>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</si>
  <si>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</si>
  <si>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</si>
  <si>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</si>
  <si>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</si>
  <si>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</si>
  <si>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</si>
  <si>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</si>
  <si>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</si>
  <si>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</si>
  <si>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</si>
  <si>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</si>
  <si>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</si>
  <si>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</si>
  <si>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</si>
  <si>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</si>
  <si>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</si>
  <si>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</si>
  <si>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</si>
  <si>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</si>
  <si>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</si>
  <si>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</si>
  <si>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</si>
  <si>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</si>
  <si>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</si>
  <si>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</si>
  <si>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</si>
  <si>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</si>
  <si>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</si>
  <si>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</si>
  <si>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</si>
  <si>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</si>
  <si>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</si>
  <si>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</si>
  <si>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</si>
  <si>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</si>
  <si>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</si>
  <si>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</si>
  <si>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</si>
  <si>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</si>
  <si>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</si>
  <si>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</si>
  <si>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</si>
  <si>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</si>
  <si>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</si>
  <si>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</si>
  <si>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</si>
  <si>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</si>
  <si>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</si>
  <si>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</si>
  <si>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</si>
  <si>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</si>
  <si>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</si>
  <si>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</si>
  <si>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</si>
  <si>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</si>
  <si>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</si>
  <si>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</si>
  <si>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</si>
  <si>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</si>
  <si>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</si>
  <si>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</si>
  <si>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</si>
  <si>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</si>
  <si>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</si>
  <si>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</si>
  <si>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</si>
  <si>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</si>
  <si>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</si>
  <si>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</si>
  <si>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</si>
  <si>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</si>
  <si>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</si>
  <si>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</si>
  <si>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</si>
  <si>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</si>
  <si>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</si>
  <si>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</si>
  <si>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</si>
  <si>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</si>
  <si>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</si>
  <si>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</si>
  <si>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</si>
  <si>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</si>
  <si>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</si>
  <si>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</si>
  <si>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</si>
  <si>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</si>
  <si>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</si>
  <si>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</si>
  <si>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</si>
  <si>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</si>
  <si>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</si>
  <si>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</si>
  <si>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</si>
  <si>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</si>
  <si>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</si>
  <si>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</si>
  <si>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</si>
  <si>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</si>
  <si>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</si>
  <si>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</si>
  <si>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</si>
  <si>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</si>
  <si>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</si>
  <si>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</si>
  <si>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</si>
  <si>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</si>
  <si>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</si>
  <si>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</si>
  <si>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</si>
  <si>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</si>
  <si>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</si>
  <si>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</si>
  <si>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</si>
  <si>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</si>
  <si>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</si>
  <si>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</si>
  <si>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</si>
  <si>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</si>
  <si>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</si>
  <si>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</si>
  <si>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</si>
  <si>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</si>
  <si>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</si>
  <si>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</si>
  <si>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</si>
  <si>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</si>
  <si>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</si>
  <si>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</si>
  <si>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</si>
  <si>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</si>
  <si>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</si>
  <si>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</si>
  <si>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</si>
  <si>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</si>
  <si>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</si>
  <si>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</si>
  <si>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</si>
  <si>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</si>
  <si>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</si>
  <si>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</si>
  <si>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</si>
  <si>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</si>
  <si>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</si>
  <si>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</si>
  <si>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</si>
  <si>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</si>
  <si>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</si>
  <si>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</si>
  <si>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</si>
  <si>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</si>
  <si>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</si>
  <si>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</si>
  <si>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</si>
  <si>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</si>
  <si>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</si>
  <si>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</si>
  <si>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</si>
  <si>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</si>
  <si>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</si>
  <si>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</si>
  <si>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</si>
  <si>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</si>
  <si>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</si>
  <si>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</si>
  <si>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</si>
  <si>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</si>
  <si>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</si>
  <si>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</si>
  <si>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</si>
  <si>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</si>
  <si>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</si>
  <si>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</si>
  <si>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</si>
  <si>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</si>
  <si>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</si>
  <si>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</si>
  <si>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</si>
  <si>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</si>
  <si>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</si>
  <si>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</si>
  <si>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</si>
  <si>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</si>
  <si>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</si>
  <si>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</si>
  <si>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</si>
  <si>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</si>
  <si>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</si>
  <si>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</si>
  <si>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</si>
  <si>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</si>
  <si>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</si>
  <si>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</si>
  <si>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</si>
  <si>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</si>
  <si>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</si>
  <si>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</si>
  <si>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</si>
  <si>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</si>
  <si>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</si>
  <si>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</si>
  <si>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</si>
  <si>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</si>
  <si>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</si>
  <si>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</si>
  <si>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</si>
  <si>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</si>
  <si>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</si>
  <si>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</si>
  <si>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</si>
  <si>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</si>
  <si>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</si>
  <si>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</si>
  <si>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</si>
  <si>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</si>
  <si>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</si>
  <si>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</si>
  <si>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</si>
  <si>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</si>
  <si>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</si>
  <si>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</si>
  <si>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</si>
  <si>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</si>
  <si>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</si>
  <si>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</si>
  <si>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</si>
  <si>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</si>
  <si>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</si>
  <si>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</si>
  <si>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</si>
  <si>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</si>
  <si>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</si>
  <si>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</si>
  <si>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</si>
  <si>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</si>
  <si>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</si>
  <si>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</si>
  <si>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</si>
  <si>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</si>
  <si>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</si>
  <si>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</si>
  <si>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</si>
  <si>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</si>
  <si>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</si>
  <si>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</si>
  <si>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</si>
  <si>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</si>
  <si>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</si>
  <si>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</si>
  <si>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</si>
  <si>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</si>
  <si>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</si>
  <si>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</si>
  <si>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</si>
  <si>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</si>
  <si>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</si>
  <si>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</si>
  <si>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</si>
  <si>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</si>
  <si>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</si>
  <si>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</si>
  <si>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</si>
  <si>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</si>
  <si>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</si>
  <si>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</si>
  <si>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</si>
  <si>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</si>
  <si>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</si>
  <si>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</si>
  <si>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</si>
  <si>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</si>
  <si>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</si>
  <si>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</si>
  <si>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</si>
  <si>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</si>
  <si>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</si>
  <si>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</si>
  <si>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</si>
  <si>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</si>
  <si>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</si>
  <si>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</si>
  <si>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</si>
  <si>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</si>
  <si>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</si>
  <si>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</si>
  <si>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</si>
  <si>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</si>
  <si>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</si>
  <si>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</si>
  <si>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</si>
  <si>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</si>
  <si>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</si>
  <si>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</si>
  <si>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</si>
  <si>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</si>
  <si>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</si>
  <si>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</si>
  <si>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</si>
  <si>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</si>
  <si>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</si>
  <si>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</si>
  <si>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</si>
  <si>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</si>
  <si>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</si>
  <si>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</si>
  <si>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</si>
  <si>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</si>
  <si>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</si>
  <si>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</si>
  <si>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</si>
  <si>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</si>
  <si>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</si>
  <si>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</si>
  <si>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</si>
  <si>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</si>
  <si>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</si>
  <si>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</si>
  <si>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</si>
  <si>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</si>
  <si>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</si>
  <si>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</si>
  <si>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</si>
  <si>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</si>
  <si>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</si>
  <si>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</si>
  <si>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</si>
  <si>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</si>
  <si>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</si>
  <si>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</si>
  <si>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</si>
  <si>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</si>
  <si>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</si>
  <si>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</si>
  <si>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</si>
  <si>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</si>
  <si>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</si>
  <si>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</si>
  <si>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</si>
  <si>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</si>
  <si>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</si>
  <si>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</si>
  <si>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</si>
  <si>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</si>
  <si>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</si>
  <si>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</si>
  <si>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</si>
  <si>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</si>
  <si>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</si>
  <si>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</si>
  <si>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</si>
  <si>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</si>
  <si>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</si>
  <si>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</si>
  <si>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</si>
  <si>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</si>
  <si>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</si>
  <si>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</si>
  <si>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</si>
  <si>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</si>
  <si>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</si>
  <si>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</si>
  <si>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</si>
  <si>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</si>
  <si>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</si>
  <si>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</si>
  <si>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</si>
  <si>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</si>
  <si>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</si>
  <si>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</si>
  <si>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</si>
  <si>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</si>
  <si>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</si>
  <si>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</si>
  <si>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</si>
  <si>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</si>
  <si>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</si>
  <si>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</si>
  <si>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</si>
  <si>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</si>
  <si>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</si>
  <si>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</si>
  <si>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</si>
  <si>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</si>
  <si>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</si>
  <si>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</si>
  <si>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</si>
  <si>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</si>
  <si>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</si>
  <si>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</si>
  <si>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</si>
  <si>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</si>
  <si>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</si>
  <si>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</si>
  <si>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</si>
  <si>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</si>
  <si>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</si>
  <si>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</si>
  <si>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</si>
  <si>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</si>
  <si>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</si>
  <si>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</si>
  <si>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</si>
  <si>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</si>
  <si>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</si>
  <si>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</si>
  <si>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</si>
  <si>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</si>
  <si>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</si>
  <si>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</si>
  <si>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</si>
  <si>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</si>
  <si>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</si>
  <si>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</si>
  <si>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</si>
  <si>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</si>
  <si>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</si>
  <si>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</si>
  <si>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</si>
  <si>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</si>
  <si>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</si>
  <si>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</si>
  <si>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</si>
  <si>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</si>
  <si>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</si>
  <si>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</si>
  <si>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</si>
  <si>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</si>
  <si>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</si>
  <si>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</si>
  <si>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</si>
  <si>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</si>
  <si>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</si>
  <si>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</si>
  <si>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</si>
  <si>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</si>
  <si>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</si>
  <si>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</si>
  <si>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</si>
  <si>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</si>
  <si>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</si>
  <si>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</si>
  <si>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</si>
  <si>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</si>
  <si>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</si>
  <si>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</si>
  <si>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</si>
  <si>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</si>
  <si>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</si>
  <si>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</si>
  <si>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</si>
  <si>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</si>
  <si>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</si>
  <si>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</si>
  <si>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</si>
  <si>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</si>
  <si>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</si>
  <si>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</si>
  <si>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</si>
  <si>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</si>
  <si>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</si>
  <si>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</si>
  <si>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</si>
  <si>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</si>
  <si>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</si>
  <si>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</si>
  <si>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</si>
  <si>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</si>
  <si>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</si>
  <si>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</si>
  <si>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</si>
  <si>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</si>
  <si>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</si>
  <si>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</si>
  <si>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</si>
  <si>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</si>
  <si>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</si>
  <si>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</si>
  <si>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</si>
  <si>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</si>
  <si>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</si>
  <si>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</si>
  <si>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</si>
  <si>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</si>
  <si>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</si>
  <si>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</si>
  <si>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</si>
  <si>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</si>
  <si>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</si>
  <si>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</si>
  <si>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</si>
  <si>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</si>
  <si>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</si>
  <si>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</si>
  <si>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</si>
  <si>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</si>
  <si>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</si>
  <si>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</si>
  <si>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</si>
  <si>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</si>
  <si>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</si>
  <si>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</si>
  <si>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</si>
  <si>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</si>
  <si>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</si>
  <si>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</si>
  <si>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</si>
  <si>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</si>
  <si>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</si>
  <si>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</si>
  <si>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</si>
  <si>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</si>
  <si>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</si>
  <si>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</si>
  <si>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</si>
  <si>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</si>
  <si>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</si>
  <si>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</si>
  <si>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</si>
  <si>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</si>
  <si>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</si>
  <si>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</si>
  <si>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</si>
  <si>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</si>
  <si>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</si>
  <si>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</si>
  <si>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</si>
  <si>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</si>
  <si>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</si>
  <si>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</si>
  <si>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</si>
  <si>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</si>
  <si>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</si>
  <si>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</si>
  <si>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</si>
  <si>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</si>
  <si>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</si>
  <si>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</si>
  <si>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</si>
  <si>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</si>
  <si>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</si>
  <si>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</si>
  <si>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</si>
  <si>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</si>
  <si>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</si>
  <si>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</si>
  <si>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</si>
  <si>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</si>
  <si>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</si>
  <si>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</si>
  <si>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</si>
  <si>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</si>
  <si>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</si>
  <si>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</si>
  <si>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</si>
  <si>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</si>
  <si>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</si>
  <si>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</si>
  <si>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</si>
  <si>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</si>
  <si>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</si>
  <si>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</si>
  <si>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</si>
  <si>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</si>
  <si>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</si>
  <si>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</si>
  <si>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</si>
  <si>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</si>
  <si>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</si>
  <si>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</si>
  <si>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</si>
  <si>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</si>
  <si>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</si>
  <si>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</si>
  <si>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</si>
  <si>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</si>
  <si>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</si>
  <si>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</si>
  <si>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</si>
  <si>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</si>
  <si>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</si>
  <si>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</si>
  <si>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</si>
  <si>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</si>
  <si>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</si>
  <si>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</si>
  <si>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</si>
  <si>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</si>
  <si>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</si>
  <si>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</si>
  <si>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</si>
  <si>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</si>
  <si>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</si>
  <si>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</si>
  <si>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</si>
  <si>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</si>
  <si>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</si>
  <si>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</si>
  <si>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</si>
  <si>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</si>
  <si>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</si>
  <si>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</si>
  <si>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</si>
  <si>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</si>
  <si>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</si>
  <si>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</si>
  <si>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</si>
  <si>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</si>
  <si>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</si>
  <si>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</si>
  <si>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</si>
  <si>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</si>
  <si>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</si>
  <si>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</si>
  <si>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</si>
  <si>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</si>
  <si>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</si>
  <si>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</si>
  <si>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</si>
  <si>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</si>
  <si>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</si>
  <si>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</si>
  <si>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</si>
  <si>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</si>
  <si>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</si>
  <si>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</si>
  <si>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</si>
  <si>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</si>
  <si>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</si>
  <si>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</si>
  <si>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</si>
  <si>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</si>
  <si>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</si>
  <si>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</si>
  <si>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</si>
  <si>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</si>
  <si>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</si>
  <si>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</si>
  <si>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</si>
  <si>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</si>
  <si>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</si>
  <si>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</si>
  <si>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</si>
  <si>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</si>
  <si>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</si>
  <si>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</si>
  <si>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</si>
  <si>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</si>
  <si>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</si>
  <si>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</si>
  <si>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</si>
  <si>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</si>
  <si>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</si>
  <si>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</si>
  <si>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</si>
  <si>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</si>
  <si>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</si>
  <si>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</si>
  <si>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</si>
  <si>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</si>
  <si>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</si>
  <si>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</si>
  <si>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</si>
  <si>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</si>
  <si>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</si>
  <si>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</si>
  <si>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</si>
  <si>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</si>
  <si>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</si>
  <si>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</si>
  <si>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</si>
  <si>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</si>
  <si>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</si>
  <si>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</si>
  <si>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</si>
  <si>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</si>
  <si>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</si>
  <si>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</si>
  <si>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</si>
  <si>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</si>
  <si>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</si>
  <si>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</si>
  <si>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</si>
  <si>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</si>
  <si>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</si>
  <si>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</si>
  <si>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</si>
  <si>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</si>
  <si>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</si>
  <si>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</si>
  <si>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</si>
  <si>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</si>
  <si>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</si>
  <si>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</si>
  <si>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</si>
  <si>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</si>
  <si>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</si>
  <si>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</si>
  <si>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</si>
  <si>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</si>
  <si>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</si>
  <si>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</si>
  <si>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</si>
  <si>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</si>
  <si>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</si>
  <si>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</si>
  <si>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</si>
  <si>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</si>
  <si>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</si>
  <si>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</si>
  <si>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</si>
  <si>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</si>
  <si>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</si>
  <si>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</si>
  <si>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</si>
  <si>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</si>
  <si>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</si>
  <si>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</si>
  <si>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</si>
  <si>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</si>
  <si>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</si>
  <si>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</si>
  <si>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</si>
  <si>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</si>
  <si>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</si>
  <si>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</si>
  <si>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</si>
  <si>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</si>
  <si>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</si>
  <si>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</si>
  <si>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</si>
  <si>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</si>
  <si>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</si>
  <si>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</si>
  <si>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</si>
  <si>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</si>
  <si>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</si>
  <si>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</si>
  <si>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</si>
  <si>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</si>
  <si>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</si>
  <si>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</si>
  <si>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</si>
  <si>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</si>
  <si>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</si>
  <si>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</si>
  <si>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</si>
  <si>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</si>
  <si>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</si>
  <si>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</si>
  <si>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</si>
  <si>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</si>
  <si>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</si>
  <si>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</si>
  <si>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</si>
  <si>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</si>
  <si>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</si>
  <si>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</si>
  <si>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</si>
  <si>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</si>
  <si>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</si>
  <si>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</si>
  <si>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</si>
  <si>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</si>
  <si>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</si>
  <si>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</si>
  <si>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</si>
  <si>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</si>
  <si>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</si>
  <si>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</si>
  <si>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</si>
  <si>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</si>
  <si>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</si>
  <si>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</si>
  <si>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</si>
  <si>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</si>
  <si>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</si>
  <si>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</si>
  <si>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</si>
  <si>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</si>
  <si>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</si>
  <si>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</si>
  <si>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</si>
  <si>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</si>
  <si>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</si>
  <si>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</si>
  <si>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</si>
  <si>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</si>
  <si>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</si>
  <si>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</si>
  <si>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</si>
  <si>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</si>
  <si>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</si>
  <si>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</si>
  <si>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</si>
  <si>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</si>
  <si>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</si>
  <si>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</si>
  <si>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</si>
  <si>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</si>
  <si>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</si>
  <si>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</si>
  <si>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</si>
  <si>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</si>
  <si>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</si>
  <si>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</si>
  <si>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</si>
  <si>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</si>
  <si>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</si>
  <si>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</si>
  <si>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</si>
  <si>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</si>
  <si>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</si>
  <si>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</si>
  <si>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</si>
  <si>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</si>
  <si>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</si>
  <si>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</si>
  <si>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</si>
  <si>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</si>
  <si>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</si>
  <si>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</si>
  <si>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</si>
  <si>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</si>
  <si>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</si>
  <si>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</si>
  <si>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</si>
  <si>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</si>
  <si>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</si>
  <si>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</si>
  <si>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</si>
  <si>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</si>
  <si>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</si>
  <si>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</si>
  <si>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</si>
  <si>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</si>
  <si>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</si>
  <si>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</si>
  <si>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</si>
  <si>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</si>
  <si>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</si>
  <si>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</si>
  <si>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</si>
  <si>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</si>
  <si>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</si>
  <si>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</si>
  <si>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</si>
  <si>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</si>
  <si>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</si>
  <si>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</si>
  <si>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</si>
  <si>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</si>
  <si>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</si>
  <si>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</si>
  <si>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</si>
  <si>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</si>
  <si>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</si>
  <si>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</si>
  <si>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</si>
  <si>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</si>
  <si>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</si>
  <si>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</si>
  <si>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</si>
  <si>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</si>
  <si>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</si>
  <si>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</si>
  <si>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</si>
  <si>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</si>
  <si>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</si>
  <si>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</si>
  <si>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</si>
  <si>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</si>
  <si>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</si>
  <si>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</si>
  <si>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</si>
  <si>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</si>
  <si>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</si>
  <si>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</si>
  <si>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</si>
  <si>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</si>
  <si>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</si>
  <si>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</si>
  <si>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</si>
  <si>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</si>
  <si>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</si>
  <si>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</si>
  <si>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</si>
  <si>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</si>
  <si>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</si>
  <si>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</si>
  <si>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</si>
  <si>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</si>
  <si>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</si>
  <si>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</si>
  <si>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</si>
  <si>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</si>
  <si>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</si>
  <si>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</si>
  <si>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</si>
  <si>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</si>
  <si>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</si>
  <si>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</si>
  <si>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</si>
  <si>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</si>
  <si>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</si>
  <si>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</si>
  <si>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</si>
  <si>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</si>
  <si>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</si>
  <si>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</si>
  <si>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</si>
  <si>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</si>
  <si>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</si>
  <si>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</si>
  <si>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</si>
  <si>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</si>
  <si>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</si>
  <si>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</si>
  <si>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</si>
  <si>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</si>
  <si>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</si>
  <si>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</si>
  <si>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</si>
  <si>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</si>
  <si>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</si>
  <si>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</si>
  <si>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</si>
  <si>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</si>
  <si>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</si>
  <si>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</si>
  <si>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</si>
  <si>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</si>
  <si>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</si>
  <si>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</si>
  <si>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</si>
  <si>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</si>
  <si>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</si>
  <si>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</si>
  <si>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</si>
  <si>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</si>
  <si>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</si>
  <si>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</si>
  <si>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</si>
  <si>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</si>
  <si>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</si>
  <si>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</si>
  <si>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</si>
  <si>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</si>
  <si>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</si>
  <si>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</si>
  <si>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</si>
  <si>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</si>
  <si>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</si>
  <si>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</si>
  <si>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</si>
  <si>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</si>
  <si>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</si>
  <si>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</si>
  <si>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</si>
  <si>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</si>
  <si>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</si>
  <si>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</si>
  <si>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</si>
  <si>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</si>
  <si>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</si>
  <si>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</si>
  <si>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</si>
  <si>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</si>
  <si>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</si>
  <si>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</si>
  <si>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</si>
  <si>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</si>
  <si>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</si>
  <si>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</si>
  <si>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</si>
  <si>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</si>
  <si>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</si>
  <si>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</si>
  <si>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</si>
  <si>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</si>
  <si>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</si>
  <si>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</si>
  <si>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</si>
  <si>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</si>
  <si>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</si>
  <si>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</si>
  <si>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</si>
  <si>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</si>
  <si>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</si>
  <si>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</si>
  <si>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</si>
  <si>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</si>
  <si>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</si>
  <si>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</si>
  <si>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</si>
  <si>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</si>
  <si>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</si>
  <si>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</si>
  <si>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</si>
  <si>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</si>
  <si>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</si>
  <si>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</si>
  <si>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</si>
  <si>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</si>
  <si>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</si>
  <si>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</si>
  <si>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</si>
  <si>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</si>
  <si>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</si>
  <si>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</si>
  <si>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</si>
  <si>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</si>
  <si>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</si>
  <si>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</si>
  <si>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</si>
  <si>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</si>
  <si>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</si>
  <si>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</si>
  <si>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</si>
  <si>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</si>
  <si>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</si>
  <si>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</si>
  <si>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</si>
  <si>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</si>
  <si>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</si>
  <si>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</si>
  <si>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</si>
  <si>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</si>
  <si>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</si>
  <si>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</si>
  <si>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</si>
  <si>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</si>
  <si>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</si>
  <si>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</si>
  <si>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</si>
  <si>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</si>
  <si>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</si>
  <si>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</si>
  <si>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</si>
  <si>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</si>
  <si>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</si>
  <si>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</si>
  <si>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</si>
  <si>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</si>
  <si>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</si>
  <si>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</si>
  <si>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</si>
  <si>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</si>
  <si>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</si>
  <si>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</si>
  <si>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</si>
  <si>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</si>
  <si>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</si>
  <si>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</si>
  <si>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</si>
  <si>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</si>
  <si>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</si>
  <si>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</si>
  <si>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</si>
  <si>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</si>
  <si>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</si>
  <si>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</si>
  <si>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</si>
  <si>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</si>
  <si>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</si>
  <si>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</si>
  <si>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</si>
  <si>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</si>
  <si>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</si>
  <si>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</si>
  <si>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</si>
  <si>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</si>
  <si>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</si>
  <si>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</si>
  <si>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</si>
  <si>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</si>
  <si>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</si>
  <si>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</si>
  <si>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</si>
  <si>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</si>
  <si>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</si>
  <si>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</si>
  <si>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</si>
  <si>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</si>
  <si>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</si>
  <si>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</si>
  <si>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</si>
  <si>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</si>
  <si>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</si>
  <si>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</si>
  <si>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</si>
  <si>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</si>
  <si>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</si>
  <si>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</si>
  <si>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</si>
  <si>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</si>
  <si>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</si>
  <si>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</si>
  <si>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</si>
  <si>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</si>
  <si>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</si>
  <si>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</si>
  <si>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</si>
  <si>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</si>
  <si>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</si>
  <si>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</si>
  <si>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</si>
  <si>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</si>
  <si>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</si>
  <si>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</si>
  <si>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</si>
  <si>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</si>
  <si>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</si>
  <si>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</si>
  <si>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</si>
  <si>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</si>
  <si>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</si>
  <si>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</si>
  <si>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</si>
  <si>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</si>
  <si>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</si>
  <si>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</si>
  <si>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</si>
  <si>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</si>
  <si>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</si>
  <si>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</si>
  <si>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</si>
  <si>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</si>
  <si>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</si>
  <si>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</si>
  <si>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</si>
  <si>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</si>
  <si>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</si>
  <si>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</si>
  <si>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</si>
  <si>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</si>
  <si>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</si>
  <si>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</si>
  <si>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</si>
  <si>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</si>
  <si>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</si>
  <si>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</si>
  <si>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</si>
  <si>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</si>
  <si>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</si>
  <si>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</si>
  <si>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</si>
  <si>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</si>
  <si>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</si>
  <si>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</si>
  <si>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</si>
  <si>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</si>
  <si>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</si>
  <si>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</si>
  <si>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</si>
  <si>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</si>
  <si>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</si>
  <si>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</si>
  <si>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</si>
  <si>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</si>
  <si>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</si>
  <si>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</si>
  <si>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</si>
  <si>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</si>
  <si>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</si>
  <si>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</si>
  <si>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</si>
  <si>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</si>
  <si>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</si>
  <si>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</si>
  <si>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</si>
  <si>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</si>
  <si>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</si>
  <si>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</si>
  <si>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</si>
  <si>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</si>
  <si>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</si>
  <si>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</si>
  <si>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</si>
  <si>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</si>
  <si>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</si>
  <si>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</si>
  <si>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</si>
  <si>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</si>
  <si>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</si>
  <si>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</si>
  <si>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</si>
  <si>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</si>
  <si>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</si>
  <si>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</si>
  <si>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</si>
  <si>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</si>
  <si>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</si>
  <si>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</si>
  <si>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</si>
  <si>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</si>
  <si>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</si>
  <si>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</si>
  <si>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</si>
  <si>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</si>
  <si>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</si>
  <si>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</si>
  <si>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</si>
  <si>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</si>
  <si>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</si>
  <si>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</si>
  <si>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</si>
  <si>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</si>
  <si>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</si>
  <si>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</si>
  <si>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</si>
  <si>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</si>
  <si>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</si>
  <si>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</si>
  <si>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</si>
  <si>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</si>
  <si>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</si>
  <si>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</si>
  <si>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</si>
  <si>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</si>
  <si>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</si>
  <si>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</si>
  <si>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</si>
  <si>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</si>
  <si>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</si>
  <si>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</si>
  <si>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</si>
  <si>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</si>
  <si>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</si>
  <si>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</si>
  <si>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</si>
  <si>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</si>
  <si>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</si>
  <si>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</si>
  <si>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</si>
  <si>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</si>
  <si>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</si>
  <si>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</si>
  <si>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</si>
  <si>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</si>
  <si>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</si>
  <si>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</si>
  <si>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</si>
  <si>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</si>
  <si>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</si>
  <si>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</si>
  <si>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</si>
  <si>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</si>
  <si>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</si>
  <si>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</si>
  <si>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</si>
  <si>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</si>
  <si>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</si>
  <si>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</si>
  <si>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</si>
  <si>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</si>
  <si>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</si>
  <si>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</si>
  <si>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</si>
  <si>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</si>
  <si>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</si>
  <si>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</si>
  <si>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</si>
  <si>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</si>
  <si>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</si>
  <si>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</si>
  <si>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</si>
  <si>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</si>
  <si>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</si>
  <si>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</si>
  <si>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</si>
  <si>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</si>
  <si>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</si>
  <si>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</si>
  <si>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</si>
  <si>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</si>
  <si>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</si>
  <si>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</si>
  <si>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</si>
  <si>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</si>
  <si>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</si>
  <si>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</si>
  <si>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</si>
  <si>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</si>
  <si>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</si>
  <si>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</si>
  <si>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</si>
  <si>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</si>
  <si>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</si>
  <si>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</si>
  <si>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</si>
  <si>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</si>
  <si>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</si>
  <si>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</si>
  <si>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</si>
  <si>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</si>
  <si>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</si>
  <si>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</si>
  <si>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</si>
  <si>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</si>
  <si>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</si>
  <si>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</si>
  <si>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</si>
  <si>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</si>
  <si>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</si>
  <si>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</si>
  <si>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</si>
  <si>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</si>
  <si>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</si>
  <si>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</si>
  <si>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</si>
  <si>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</si>
  <si>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</si>
  <si>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</si>
  <si>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</si>
  <si>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</si>
  <si>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</si>
  <si>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</si>
  <si>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</si>
  <si>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</si>
  <si>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</si>
  <si>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</si>
  <si>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</si>
  <si>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</si>
  <si>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</si>
  <si>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</si>
  <si>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</si>
  <si>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</si>
  <si>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</si>
  <si>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</si>
  <si>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</si>
  <si>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</si>
  <si>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</si>
  <si>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</si>
  <si>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</si>
  <si>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</si>
  <si>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</si>
  <si>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</si>
  <si>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</si>
  <si>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</si>
  <si>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</si>
  <si>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</si>
  <si>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</si>
  <si>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</si>
  <si>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</si>
  <si>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</si>
  <si>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</si>
  <si>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</si>
  <si>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</si>
  <si>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</si>
  <si>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</si>
  <si>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</si>
  <si>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</si>
  <si>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</si>
  <si>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</si>
  <si>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</si>
  <si>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</si>
  <si>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</si>
  <si>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</si>
  <si>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</si>
  <si>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</si>
  <si>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</si>
  <si>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</si>
  <si>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</si>
  <si>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</si>
  <si>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</si>
  <si>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</si>
  <si>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</si>
  <si>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</si>
  <si>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</si>
  <si>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</si>
  <si>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</si>
  <si>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</si>
  <si>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</si>
  <si>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</si>
  <si>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</si>
  <si>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</si>
  <si>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</si>
  <si>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</si>
  <si>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</si>
  <si>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</si>
  <si>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</si>
  <si>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</si>
  <si>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</si>
  <si>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</si>
  <si>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</si>
  <si>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</si>
  <si>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</si>
  <si>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</si>
  <si>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</si>
  <si>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</si>
  <si>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</si>
  <si>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</si>
  <si>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</si>
  <si>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</si>
  <si>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</si>
  <si>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</si>
  <si>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</si>
  <si>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</si>
  <si>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</si>
  <si>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</si>
  <si>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</si>
  <si>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</si>
  <si>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</si>
  <si>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</si>
  <si>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</si>
  <si>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</si>
  <si>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</si>
  <si>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</si>
  <si>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</si>
  <si>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</si>
  <si>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</si>
  <si>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</si>
  <si>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</si>
  <si>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</si>
  <si>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</si>
  <si>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</si>
  <si>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</si>
  <si>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</si>
  <si>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</si>
  <si>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</si>
  <si>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</si>
  <si>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</si>
  <si>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</si>
  <si>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</si>
  <si>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</si>
  <si>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</si>
  <si>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</si>
  <si>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</si>
  <si>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</si>
  <si>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</si>
  <si>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</si>
  <si>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</si>
  <si>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</si>
  <si>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</si>
  <si>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</si>
  <si>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</si>
  <si>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</si>
  <si>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</si>
  <si>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</si>
  <si>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</si>
  <si>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</si>
  <si>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</si>
  <si>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</si>
  <si>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</si>
  <si>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</si>
  <si>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</si>
  <si>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</si>
  <si>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</si>
  <si>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</si>
  <si>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</si>
  <si>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</si>
  <si>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</si>
  <si>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</si>
  <si>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</si>
  <si>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</si>
  <si>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</si>
  <si>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</si>
  <si>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</si>
  <si>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</si>
  <si>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</si>
  <si>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</si>
  <si>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</si>
  <si>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</si>
  <si>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</si>
  <si>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</si>
  <si>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</si>
  <si>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</si>
  <si>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</si>
  <si>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</si>
  <si>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</si>
  <si>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</si>
  <si>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</si>
  <si>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</si>
  <si>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</si>
  <si>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</si>
  <si>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</si>
  <si>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</si>
  <si>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</si>
  <si>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</si>
  <si>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</si>
  <si>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</si>
  <si>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</si>
  <si>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</si>
  <si>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</si>
  <si>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</si>
  <si>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</si>
  <si>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</si>
  <si>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</si>
  <si>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</si>
  <si>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</si>
  <si>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</si>
  <si>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</si>
  <si>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</si>
  <si>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</si>
  <si>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</si>
  <si>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</si>
  <si>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</si>
  <si>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</si>
  <si>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</si>
  <si>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</si>
  <si>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</si>
  <si>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</si>
  <si>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</si>
  <si>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</si>
  <si>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</si>
  <si>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</si>
  <si>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</si>
  <si>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</si>
  <si>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</si>
  <si>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</si>
  <si>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</si>
  <si>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</si>
  <si>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</si>
  <si>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</si>
  <si>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</si>
  <si>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</si>
  <si>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</si>
  <si>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</si>
  <si>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</si>
  <si>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</si>
  <si>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</si>
  <si>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</si>
  <si>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</si>
  <si>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</si>
  <si>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</si>
  <si>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</si>
  <si>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</si>
  <si>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</si>
  <si>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</si>
  <si>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</si>
  <si>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</si>
  <si>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</si>
  <si>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</si>
  <si>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</si>
  <si>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</si>
  <si>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</si>
  <si>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</si>
  <si>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</si>
  <si>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</si>
  <si>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</si>
  <si>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</si>
  <si>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</si>
  <si>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</si>
  <si>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</si>
  <si>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</si>
  <si>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</si>
  <si>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</si>
  <si>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</si>
  <si>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</si>
  <si>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</si>
  <si>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</si>
  <si>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</si>
  <si>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</si>
  <si>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</si>
  <si>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</si>
  <si>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</si>
  <si>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</si>
  <si>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</si>
  <si>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</si>
  <si>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</si>
  <si>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</si>
  <si>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</si>
  <si>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</si>
  <si>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</si>
  <si>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</si>
  <si>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</si>
  <si>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</si>
  <si>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</si>
  <si>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</si>
  <si>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</si>
  <si>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</si>
  <si>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</si>
  <si>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</si>
  <si>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</si>
  <si>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</si>
  <si>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</si>
  <si>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</si>
  <si>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</si>
  <si>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</si>
  <si>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</si>
  <si>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</si>
  <si>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</si>
  <si>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</si>
  <si>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</si>
  <si>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</si>
  <si>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</si>
  <si>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</si>
  <si>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</si>
  <si>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</si>
  <si>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</si>
  <si>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</si>
  <si>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</si>
  <si>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</si>
  <si>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</si>
  <si>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</si>
  <si>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</si>
  <si>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</si>
  <si>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</si>
  <si>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</si>
  <si>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</si>
  <si>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</si>
  <si>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</si>
  <si>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</si>
  <si>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</si>
  <si>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</si>
  <si>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</si>
  <si>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</si>
  <si>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</si>
  <si>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</si>
  <si>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</si>
  <si>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</si>
  <si>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</si>
  <si>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</si>
  <si>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</si>
  <si>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</si>
  <si>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</si>
  <si>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</si>
  <si>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</si>
  <si>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</si>
  <si>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</si>
  <si>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</si>
  <si>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</si>
  <si>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</si>
  <si>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</si>
  <si>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</si>
  <si>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</si>
  <si>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</si>
  <si>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</si>
  <si>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</si>
  <si>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</si>
  <si>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</si>
  <si>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</si>
  <si>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</si>
  <si>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</si>
  <si>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</si>
  <si>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</si>
  <si>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</si>
  <si>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</si>
  <si>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</si>
  <si>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</si>
  <si>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</si>
  <si>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</si>
  <si>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</si>
  <si>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</si>
  <si>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</si>
  <si>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</si>
  <si>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</si>
  <si>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</si>
  <si>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</si>
  <si>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</si>
  <si>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</si>
  <si>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</si>
  <si>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</si>
  <si>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</si>
  <si>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</si>
  <si>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</si>
  <si>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</si>
  <si>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</si>
  <si>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</si>
  <si>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</si>
  <si>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</si>
  <si>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</si>
  <si>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</si>
  <si>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</si>
  <si>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</si>
  <si>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</si>
  <si>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</si>
  <si>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</si>
  <si>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</si>
  <si>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</si>
  <si>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</si>
  <si>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</si>
  <si>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</si>
  <si>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</si>
  <si>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</si>
  <si>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</si>
  <si>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</si>
  <si>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</si>
  <si>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</si>
  <si>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</si>
  <si>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</si>
  <si>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</si>
  <si>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</si>
  <si>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</si>
  <si>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</si>
  <si>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</si>
  <si>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</si>
  <si>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</si>
  <si>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</si>
  <si>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</si>
  <si>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</si>
  <si>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</si>
  <si>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</si>
  <si>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</si>
  <si>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</si>
  <si>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</si>
  <si>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</si>
  <si>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</si>
  <si>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</si>
  <si>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</si>
  <si>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</si>
  <si>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</si>
  <si>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</si>
  <si>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</si>
  <si>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</si>
  <si>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</si>
  <si>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</si>
  <si>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</si>
  <si>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</si>
  <si>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</si>
  <si>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</si>
  <si>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</si>
  <si>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</si>
  <si>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</si>
  <si>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</si>
  <si>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</si>
  <si>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</si>
  <si>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</si>
  <si>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</si>
  <si>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</si>
  <si>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</si>
  <si>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</si>
  <si>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</si>
  <si>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</si>
  <si>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</si>
  <si>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</si>
  <si>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</si>
  <si>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</si>
  <si>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</si>
  <si>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</si>
  <si>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</si>
  <si>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</si>
  <si>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</si>
  <si>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</si>
  <si>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</si>
  <si>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</si>
  <si>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</si>
  <si>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</si>
  <si>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</si>
  <si>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</si>
  <si>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</si>
  <si>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</si>
  <si>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</si>
  <si>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</si>
  <si>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</si>
  <si>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</si>
  <si>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</si>
  <si>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</si>
  <si>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</si>
  <si>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</si>
  <si>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</si>
  <si>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</si>
  <si>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</si>
  <si>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</si>
  <si>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</si>
  <si>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</si>
  <si>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</si>
  <si>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</si>
  <si>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</si>
  <si>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</si>
  <si>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</si>
  <si>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</si>
  <si>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</si>
  <si>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</si>
  <si>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</si>
  <si>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</si>
  <si>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</si>
  <si>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</si>
  <si>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</si>
  <si>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</si>
  <si>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</si>
  <si>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</si>
  <si>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</si>
  <si>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</si>
  <si>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</si>
  <si>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</si>
  <si>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</si>
  <si>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</si>
  <si>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</si>
  <si>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</si>
  <si>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</si>
  <si>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</si>
  <si>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</si>
  <si>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</si>
  <si>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</si>
  <si>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</si>
  <si>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</si>
  <si>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</si>
  <si>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</si>
  <si>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</si>
  <si>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</si>
  <si>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</si>
  <si>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</si>
  <si>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</si>
  <si>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</si>
  <si>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</si>
  <si>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</si>
  <si>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</si>
  <si>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</si>
  <si>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</si>
  <si>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</si>
  <si>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</si>
  <si>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</si>
  <si>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</si>
  <si>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</si>
  <si>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</si>
  <si>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</si>
  <si>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</si>
  <si>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</si>
  <si>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</si>
  <si>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</si>
  <si>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</si>
  <si>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</si>
  <si>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</si>
  <si>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</si>
  <si>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</si>
  <si>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</si>
  <si>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</si>
  <si>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</si>
  <si>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</si>
  <si>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</si>
  <si>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</si>
  <si>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</si>
  <si>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</si>
  <si>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</si>
  <si>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</si>
  <si>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</si>
  <si>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</si>
  <si>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</si>
  <si>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</si>
  <si>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</si>
  <si>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</si>
  <si>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</si>
  <si>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</si>
  <si>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</si>
  <si>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</si>
  <si>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</si>
  <si>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</si>
  <si>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</si>
  <si>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</si>
  <si>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</si>
  <si>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</si>
  <si>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</si>
  <si>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</si>
  <si>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</si>
  <si>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</si>
  <si>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</si>
  <si>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</si>
  <si>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</si>
  <si>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</si>
  <si>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</si>
  <si>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</si>
  <si>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</si>
  <si>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</si>
  <si>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</si>
  <si>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</si>
  <si>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</si>
  <si>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</si>
  <si>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</si>
  <si>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</si>
  <si>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</si>
  <si>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</si>
  <si>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</si>
  <si>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</si>
  <si>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</si>
  <si>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</si>
  <si>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</si>
  <si>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</si>
  <si>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</si>
  <si>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</si>
  <si>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</si>
  <si>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</si>
  <si>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</si>
  <si>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</si>
  <si>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</si>
  <si>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</si>
  <si>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</si>
  <si>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</si>
  <si>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</si>
  <si>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</si>
  <si>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</si>
  <si>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</si>
  <si>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</si>
  <si>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</si>
  <si>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</si>
  <si>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</si>
  <si>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</si>
  <si>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</si>
  <si>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</si>
  <si>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</si>
  <si>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</si>
  <si>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</si>
  <si>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</si>
  <si>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</si>
  <si>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</si>
  <si>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</si>
  <si>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</si>
  <si>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</si>
  <si>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</si>
  <si>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</si>
  <si>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</si>
  <si>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</si>
  <si>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</si>
  <si>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</si>
  <si>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</si>
  <si>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</si>
  <si>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</si>
  <si>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</si>
  <si>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</si>
  <si>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</si>
  <si>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</si>
  <si>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</si>
  <si>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</si>
  <si>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</si>
  <si>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</si>
  <si>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</si>
  <si>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</si>
  <si>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</si>
  <si>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</si>
  <si>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</si>
  <si>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</si>
  <si>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</si>
  <si>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</si>
  <si>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</si>
  <si>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</si>
  <si>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</si>
  <si>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</si>
  <si>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</si>
  <si>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</si>
  <si>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</si>
  <si>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</si>
  <si>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</si>
  <si>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</si>
  <si>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</si>
  <si>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</si>
  <si>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</si>
  <si>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</si>
  <si>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</si>
  <si>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</si>
  <si>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</si>
  <si>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</si>
  <si>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</si>
  <si>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</si>
  <si>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</si>
  <si>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</si>
  <si>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</si>
  <si>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</si>
  <si>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</si>
  <si>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</si>
  <si>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</si>
  <si>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</si>
  <si>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</si>
  <si>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</si>
  <si>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</si>
  <si>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</si>
  <si>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</si>
  <si>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</si>
  <si>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</si>
  <si>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</si>
  <si>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</si>
  <si>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</si>
  <si>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</si>
  <si>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</si>
  <si>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</si>
  <si>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</si>
  <si>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</si>
  <si>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</si>
  <si>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</si>
  <si>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</si>
  <si>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</si>
  <si>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</si>
  <si>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</si>
  <si>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</si>
  <si>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</si>
  <si>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</si>
  <si>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</si>
  <si>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</si>
  <si>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</si>
  <si>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</si>
  <si>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</si>
  <si>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</si>
  <si>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</si>
  <si>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</si>
  <si>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</si>
  <si>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</si>
  <si>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</si>
  <si>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</si>
  <si>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</si>
  <si>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</si>
  <si>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</si>
  <si>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</si>
  <si>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</si>
  <si>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</si>
  <si>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</si>
  <si>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</si>
  <si>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</si>
  <si>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</si>
  <si>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</si>
  <si>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</si>
  <si>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</si>
  <si>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</si>
  <si>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</si>
  <si>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</si>
  <si>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</si>
  <si>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</si>
  <si>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</si>
  <si>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</si>
  <si>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</si>
  <si>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</si>
  <si>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</si>
  <si>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</si>
  <si>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</si>
  <si>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</si>
  <si>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</si>
  <si>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</si>
  <si>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</si>
  <si>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</si>
  <si>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</si>
  <si>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</si>
  <si>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</si>
  <si>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</si>
  <si>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</si>
  <si>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</si>
  <si>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</si>
  <si>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</si>
  <si>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</si>
  <si>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</si>
  <si>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</si>
  <si>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</si>
  <si>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</si>
  <si>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</si>
  <si>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</si>
  <si>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</si>
  <si>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</si>
  <si>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</si>
  <si>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</si>
  <si>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</si>
  <si>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</si>
  <si>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</si>
  <si>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</si>
  <si>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</si>
  <si>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</si>
  <si>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</si>
  <si>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</si>
  <si>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</si>
  <si>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</si>
  <si>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</si>
  <si>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</si>
  <si>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</si>
  <si>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</si>
  <si>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</si>
  <si>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</si>
  <si>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</si>
  <si>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</si>
  <si>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</si>
  <si>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</si>
  <si>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</si>
  <si>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</si>
  <si>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</si>
  <si>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</si>
  <si>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</si>
  <si>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</si>
  <si>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</si>
  <si>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</si>
  <si>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</si>
  <si>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</si>
  <si>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</si>
  <si>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</si>
  <si>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</si>
  <si>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</si>
  <si>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</si>
  <si>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</si>
  <si>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</si>
  <si>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</si>
  <si>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</si>
  <si>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</si>
  <si>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</si>
  <si>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</si>
  <si>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</si>
  <si>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</si>
  <si>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</si>
  <si>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</si>
  <si>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</si>
  <si>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</si>
  <si>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</si>
  <si>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</si>
  <si>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</si>
  <si>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</si>
  <si>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</si>
  <si>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</si>
  <si>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</si>
  <si>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</si>
  <si>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</si>
  <si>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</si>
  <si>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</si>
  <si>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</si>
  <si>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</si>
  <si>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</si>
  <si>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</si>
  <si>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</si>
  <si>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</si>
  <si>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</si>
  <si>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</si>
  <si>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</si>
  <si>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</si>
  <si>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</si>
  <si>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</si>
  <si>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</si>
  <si>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</si>
  <si>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</si>
  <si>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</si>
  <si>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</si>
  <si>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</si>
  <si>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</si>
  <si>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</si>
  <si>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</si>
  <si>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</si>
  <si>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</si>
  <si>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</si>
  <si>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</si>
  <si>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</si>
  <si>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</si>
  <si>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</si>
  <si>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</si>
  <si>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</si>
  <si>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</si>
  <si>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</si>
  <si>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</si>
  <si>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</si>
  <si>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</si>
  <si>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</si>
  <si>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</si>
  <si>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</si>
  <si>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</si>
  <si>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</si>
  <si>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</si>
  <si>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</si>
  <si>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</si>
  <si>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</si>
  <si>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</si>
  <si>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</si>
  <si>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</si>
  <si>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</si>
  <si>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</si>
  <si>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</si>
  <si>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</si>
  <si>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</si>
  <si>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</si>
  <si>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</si>
  <si>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</si>
  <si>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</si>
  <si>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</si>
  <si>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</si>
  <si>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</si>
  <si>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</si>
  <si>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</si>
  <si>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</si>
  <si>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</si>
  <si>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</si>
  <si>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</si>
  <si>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</si>
  <si>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</si>
  <si>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</si>
  <si>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</si>
  <si>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</si>
  <si>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</si>
  <si>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</si>
  <si>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</si>
  <si>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</si>
  <si>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</si>
  <si>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</si>
  <si>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</si>
  <si>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</si>
  <si>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</si>
  <si>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</si>
  <si>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</si>
  <si>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</si>
  <si>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</si>
  <si>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</si>
  <si>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</si>
  <si>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</si>
  <si>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</si>
  <si>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</si>
  <si>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</si>
  <si>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</si>
  <si>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</si>
  <si>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</si>
  <si>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</si>
  <si>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</si>
  <si>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</si>
  <si>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</si>
  <si>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</si>
  <si>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</si>
  <si>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</si>
  <si>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</si>
  <si>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</si>
  <si>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</si>
  <si>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</si>
  <si>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</si>
  <si>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</si>
  <si>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</si>
  <si>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</si>
  <si>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</si>
  <si>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</si>
  <si>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</si>
  <si>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</si>
  <si>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</si>
  <si>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</si>
  <si>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</si>
  <si>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</si>
  <si>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</si>
  <si>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</si>
  <si>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</si>
  <si>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</si>
  <si>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</si>
  <si>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</si>
  <si>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</si>
  <si>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</si>
  <si>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</si>
  <si>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</si>
  <si>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</si>
  <si>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</si>
  <si>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</si>
  <si>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</si>
  <si>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</si>
  <si>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</si>
  <si>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</si>
  <si>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</si>
  <si>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</si>
  <si>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</si>
  <si>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</si>
  <si>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</si>
  <si>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</si>
  <si>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</si>
  <si>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</si>
  <si>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</si>
  <si>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</si>
  <si>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</si>
  <si>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</si>
  <si>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</si>
  <si>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</si>
  <si>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</si>
  <si>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</si>
  <si>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</si>
  <si>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</si>
  <si>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</si>
  <si>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</si>
  <si>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</si>
  <si>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</si>
  <si>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</si>
  <si>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</si>
  <si>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</si>
  <si>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</si>
  <si>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</si>
  <si>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</si>
  <si>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</si>
  <si>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</si>
  <si>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</si>
  <si>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</si>
  <si>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</si>
  <si>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</si>
  <si>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</si>
  <si>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</si>
  <si>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</si>
  <si>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</si>
  <si>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</si>
  <si>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</si>
  <si>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</si>
  <si>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</si>
  <si>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</si>
  <si>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</si>
  <si>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</si>
  <si>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</si>
  <si>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</si>
  <si>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</si>
  <si>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</si>
  <si>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</si>
  <si>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</si>
  <si>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</si>
  <si>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</si>
  <si>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</si>
  <si>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</si>
  <si>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</si>
  <si>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</si>
  <si>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</si>
  <si>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</si>
  <si>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</si>
  <si>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</si>
  <si>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</si>
  <si>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</si>
  <si>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</si>
  <si>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</si>
  <si>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</si>
  <si>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</si>
  <si>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</si>
  <si>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</si>
  <si>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</si>
  <si>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</si>
  <si>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</si>
  <si>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</si>
  <si>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</si>
  <si>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</si>
  <si>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</si>
  <si>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</si>
  <si>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</si>
  <si>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</si>
  <si>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</si>
  <si>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</si>
  <si>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</si>
  <si>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</si>
  <si>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</si>
  <si>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</si>
  <si>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</si>
  <si>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</si>
  <si>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</si>
  <si>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</si>
  <si>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</si>
  <si>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</si>
  <si>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</si>
  <si>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</si>
  <si>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</si>
  <si>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</si>
  <si>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</si>
  <si>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</si>
  <si>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</si>
  <si>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</si>
  <si>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</si>
  <si>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</si>
  <si>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</si>
  <si>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</si>
  <si>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</si>
  <si>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</si>
  <si>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</si>
  <si>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</si>
  <si>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</si>
  <si>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</si>
  <si>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</si>
  <si>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</si>
  <si>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</si>
  <si>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</si>
  <si>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</si>
  <si>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</si>
  <si>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</si>
  <si>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</si>
  <si>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</si>
  <si>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</si>
  <si>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</si>
  <si>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</si>
  <si>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</si>
  <si>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</si>
  <si>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</si>
  <si>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</si>
  <si>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</si>
  <si>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</si>
  <si>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</si>
  <si>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</si>
  <si>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</si>
  <si>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</si>
  <si>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</si>
  <si>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</si>
  <si>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</si>
  <si>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</si>
  <si>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</si>
  <si>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</si>
  <si>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</si>
  <si>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</si>
  <si>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</si>
  <si>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</si>
  <si>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</si>
  <si>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</si>
  <si>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</si>
  <si>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</si>
  <si>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</si>
  <si>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</si>
  <si>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</si>
  <si>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</si>
  <si>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</si>
  <si>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</si>
  <si>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</si>
  <si>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</si>
  <si>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</si>
  <si>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</si>
  <si>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</si>
  <si>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</si>
  <si>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</si>
  <si>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</si>
  <si>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</si>
  <si>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</si>
  <si>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</si>
  <si>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</si>
  <si>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</si>
  <si>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</si>
  <si>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</si>
  <si>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</si>
  <si>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</si>
  <si>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</si>
  <si>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</si>
  <si>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</si>
  <si>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</si>
  <si>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</si>
  <si>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</si>
  <si>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</si>
  <si>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</si>
  <si>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</si>
  <si>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</si>
  <si>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</si>
  <si>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</si>
  <si>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</si>
  <si>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</si>
  <si>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</si>
  <si>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</si>
  <si>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</si>
  <si>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</si>
  <si>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</si>
  <si>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</si>
  <si>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</si>
  <si>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</si>
  <si>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</si>
  <si>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</si>
  <si>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</si>
  <si>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</si>
  <si>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</si>
  <si>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</si>
  <si>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</si>
  <si>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</si>
  <si>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</si>
  <si>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</si>
  <si>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</si>
  <si>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</si>
  <si>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</si>
  <si>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</si>
  <si>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</si>
  <si>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</si>
  <si>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</si>
  <si>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</si>
  <si>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</si>
  <si>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</si>
  <si>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</si>
  <si>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</si>
  <si>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</si>
  <si>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</si>
  <si>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</si>
  <si>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</si>
  <si>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</si>
  <si>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</si>
  <si>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</si>
  <si>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</si>
  <si>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</si>
  <si>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</si>
  <si>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</si>
  <si>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</si>
  <si>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</si>
  <si>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</si>
  <si>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</si>
  <si>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</si>
  <si>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</si>
  <si>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</si>
  <si>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</si>
  <si>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</si>
  <si>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</si>
  <si>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</si>
  <si>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</si>
  <si>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</si>
  <si>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</si>
  <si>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</si>
  <si>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</si>
  <si>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</si>
  <si>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</si>
  <si>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</si>
  <si>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</si>
  <si>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</si>
  <si>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</si>
  <si>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</si>
  <si>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</si>
  <si>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</si>
  <si>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</si>
  <si>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</si>
  <si>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</si>
  <si>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</si>
  <si>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</si>
  <si>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</si>
  <si>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</si>
  <si>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</si>
  <si>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</si>
  <si>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</si>
  <si>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</si>
  <si>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</si>
  <si>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</si>
  <si>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</si>
  <si>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</si>
  <si>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</si>
  <si>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</si>
  <si>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</si>
  <si>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</si>
  <si>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</si>
  <si>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</si>
  <si>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</si>
  <si>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</si>
  <si>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</si>
  <si>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</si>
  <si>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</si>
  <si>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</si>
  <si>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</si>
  <si>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</si>
  <si>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</si>
  <si>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</si>
  <si>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</si>
  <si>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</si>
  <si>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</si>
  <si>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</si>
  <si>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</si>
  <si>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</si>
  <si>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</si>
  <si>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</si>
  <si>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</si>
  <si>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</si>
  <si>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</si>
  <si>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</si>
  <si>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</si>
  <si>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</si>
  <si>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</si>
  <si>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</si>
  <si>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</si>
  <si>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</si>
  <si>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</si>
  <si>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</si>
  <si>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</si>
  <si>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</si>
  <si>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</si>
  <si>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</si>
  <si>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</si>
  <si>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</si>
  <si>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</si>
  <si>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</si>
  <si>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</si>
  <si>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</si>
  <si>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</si>
  <si>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</si>
  <si>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</si>
  <si>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</si>
  <si>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</si>
  <si>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</si>
  <si>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</si>
  <si>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</si>
  <si>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</si>
  <si>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</si>
  <si>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</si>
  <si>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</si>
  <si>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</si>
  <si>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</si>
  <si>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</si>
  <si>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</si>
  <si>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</si>
  <si>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</si>
  <si>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</si>
  <si>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</si>
  <si>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</si>
  <si>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</si>
  <si>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</si>
  <si>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</si>
  <si>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</si>
  <si>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</si>
  <si>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</si>
  <si>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</si>
  <si>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</si>
  <si>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</si>
  <si>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</si>
  <si>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</si>
  <si>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</si>
  <si>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</si>
  <si>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</si>
  <si>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</si>
  <si>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</si>
  <si>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</si>
  <si>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</si>
  <si>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</si>
  <si>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</si>
  <si>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</si>
  <si>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</si>
  <si>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</si>
  <si>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</si>
  <si>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</si>
  <si>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</si>
  <si>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</si>
  <si>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</si>
  <si>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</si>
  <si>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</si>
  <si>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</si>
  <si>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</si>
  <si>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</si>
  <si>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</si>
  <si>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</si>
  <si>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</si>
  <si>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</si>
  <si>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</si>
  <si>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</si>
  <si>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</si>
  <si>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</si>
  <si>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</si>
  <si>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</si>
  <si>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</si>
  <si>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</si>
  <si>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</si>
  <si>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</si>
  <si>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</si>
  <si>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</si>
  <si>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</si>
  <si>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</si>
  <si>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</si>
  <si>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</si>
  <si>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</si>
  <si>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</si>
  <si>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</si>
  <si>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</si>
  <si>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</si>
  <si>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</si>
  <si>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</si>
  <si>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</si>
  <si>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</si>
  <si>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</si>
  <si>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</si>
  <si>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</si>
  <si>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</si>
  <si>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</si>
  <si>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</si>
  <si>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</si>
  <si>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</si>
  <si>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</si>
  <si>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</si>
  <si>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</si>
  <si>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</si>
  <si>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</si>
  <si>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</si>
  <si>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</si>
  <si>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</si>
  <si>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</si>
  <si>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</si>
  <si>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</si>
  <si>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</si>
  <si>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</si>
  <si>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</si>
  <si>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</si>
  <si>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</si>
  <si>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</si>
  <si>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</si>
  <si>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</si>
  <si>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</si>
  <si>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</si>
  <si>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</si>
  <si>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</si>
  <si>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</si>
  <si>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</si>
  <si>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</si>
  <si>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</si>
  <si>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</si>
  <si>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</si>
  <si>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</si>
  <si>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</si>
  <si>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</si>
  <si>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</si>
  <si>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</si>
  <si>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</si>
  <si>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</si>
  <si>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</si>
  <si>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</si>
  <si>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</si>
  <si>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</si>
  <si>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</si>
  <si>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</si>
  <si>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</si>
  <si>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</si>
  <si>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</si>
  <si>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</si>
  <si>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</si>
  <si>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</si>
  <si>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</si>
  <si>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</si>
  <si>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</si>
  <si>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</si>
  <si>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</si>
  <si>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</si>
  <si>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</si>
  <si>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</si>
  <si>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</si>
  <si>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</si>
  <si>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</si>
  <si>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</si>
  <si>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</si>
  <si>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</si>
  <si>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</si>
  <si>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</si>
  <si>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</si>
  <si>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</si>
  <si>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</si>
  <si>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</si>
  <si>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</si>
  <si>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</si>
  <si>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</si>
  <si>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</si>
  <si>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</si>
  <si>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</si>
  <si>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</si>
  <si>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</si>
  <si>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</si>
  <si>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</si>
  <si>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</si>
  <si>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</si>
  <si>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</si>
  <si>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</si>
  <si>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</si>
  <si>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</si>
  <si>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</si>
  <si>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</si>
  <si>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</si>
  <si>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</si>
  <si>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</si>
  <si>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</si>
  <si>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</si>
  <si>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</si>
  <si>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</si>
  <si>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</si>
  <si>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</si>
  <si>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</si>
  <si>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</si>
  <si>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</si>
  <si>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</si>
  <si>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</si>
  <si>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</si>
  <si>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</si>
  <si>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</si>
  <si>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</si>
  <si>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</si>
  <si>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</si>
  <si>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</si>
  <si>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</si>
  <si>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</si>
  <si>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</si>
  <si>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</si>
  <si>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</si>
  <si>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</si>
  <si>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</si>
  <si>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</si>
  <si>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</si>
  <si>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</si>
  <si>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</si>
  <si>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</si>
  <si>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</si>
  <si>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</si>
  <si>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</si>
  <si>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</si>
  <si>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</si>
  <si>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</si>
  <si>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</si>
  <si>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</si>
  <si>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</si>
  <si>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</si>
  <si>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</si>
  <si>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</si>
  <si>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</si>
  <si>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</si>
  <si>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</si>
  <si>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</si>
  <si>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</si>
  <si>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</si>
  <si>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</si>
  <si>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</si>
  <si>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</si>
  <si>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</si>
  <si>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</si>
  <si>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</si>
  <si>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</si>
  <si>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</si>
  <si>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</si>
  <si>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</si>
  <si>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</si>
  <si>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</si>
  <si>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</si>
  <si>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</si>
  <si>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</si>
  <si>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</si>
  <si>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</si>
  <si>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</si>
  <si>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</si>
  <si>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</si>
  <si>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</si>
  <si>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</si>
  <si>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</si>
  <si>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</si>
  <si>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</si>
  <si>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</si>
  <si>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</si>
  <si>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</si>
  <si>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</si>
  <si>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</si>
  <si>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</si>
  <si>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</si>
  <si>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</si>
  <si>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</si>
  <si>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</si>
  <si>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</si>
  <si>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</si>
  <si>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</si>
  <si>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</si>
  <si>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</si>
  <si>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</si>
  <si>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</si>
  <si>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</si>
  <si>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</si>
  <si>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</si>
  <si>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</si>
  <si>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</si>
  <si>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</si>
  <si>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</si>
  <si>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</si>
  <si>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</si>
  <si>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</si>
  <si>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</si>
  <si>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</si>
  <si>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</si>
  <si>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</si>
  <si>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</si>
  <si>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</si>
  <si>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</si>
  <si>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</si>
  <si>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</si>
  <si>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</si>
  <si>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</si>
  <si>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</si>
  <si>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</si>
  <si>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</si>
  <si>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</si>
  <si>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</si>
  <si>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</si>
  <si>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</si>
  <si>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</si>
  <si>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</si>
  <si>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</si>
  <si>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</si>
  <si>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</si>
  <si>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</si>
  <si>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</si>
  <si>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</si>
  <si>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</si>
  <si>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</si>
  <si>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</si>
  <si>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</si>
  <si>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</si>
  <si>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</si>
  <si>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</si>
  <si>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</si>
  <si>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</si>
  <si>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</si>
  <si>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</si>
  <si>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</si>
  <si>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</si>
  <si>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</si>
  <si>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</si>
  <si>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</si>
  <si>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</si>
  <si>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</si>
  <si>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</si>
  <si>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</si>
  <si>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</si>
  <si>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</si>
  <si>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</si>
  <si>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</si>
  <si>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</si>
  <si>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</si>
  <si>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</si>
  <si>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</si>
  <si>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</si>
  <si>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</si>
  <si>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</si>
  <si>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</si>
  <si>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</si>
  <si>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</si>
  <si>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</si>
  <si>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</si>
  <si>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</si>
  <si>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</si>
  <si>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</si>
  <si>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</si>
  <si>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</si>
  <si>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</si>
  <si>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</si>
  <si>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</si>
  <si>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</si>
  <si>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</si>
  <si>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</si>
  <si>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</si>
  <si>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</si>
  <si>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</si>
  <si>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</si>
  <si>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</si>
  <si>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</si>
  <si>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</si>
  <si>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</si>
  <si>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</si>
  <si>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</si>
  <si>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</si>
  <si>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</si>
  <si>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</si>
  <si>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</si>
  <si>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</si>
  <si>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</si>
  <si>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</si>
  <si>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</si>
  <si>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</si>
  <si>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</si>
  <si>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</si>
  <si>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</si>
  <si>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</si>
  <si>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</si>
  <si>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</si>
  <si>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</si>
  <si>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</si>
  <si>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</si>
  <si>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</si>
  <si>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</si>
  <si>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</si>
  <si>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</si>
  <si>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</si>
  <si>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</si>
  <si>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</si>
  <si>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</si>
  <si>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</si>
  <si>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</si>
  <si>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</si>
  <si>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</si>
  <si>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</si>
  <si>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</si>
  <si>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</si>
  <si>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</si>
  <si>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</si>
  <si>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</si>
  <si>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</si>
  <si>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</si>
  <si>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</si>
  <si>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</si>
  <si>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</si>
  <si>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</si>
  <si>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</si>
  <si>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</si>
  <si>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</si>
  <si>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</si>
  <si>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</si>
  <si>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</si>
  <si>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</si>
  <si>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</si>
  <si>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</si>
  <si>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</si>
  <si>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</si>
  <si>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</si>
  <si>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</si>
  <si>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</si>
  <si>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</si>
  <si>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</si>
  <si>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</si>
  <si>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</si>
  <si>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</si>
  <si>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</si>
  <si>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</si>
  <si>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</si>
  <si>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</si>
  <si>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</si>
  <si>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</si>
  <si>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</si>
  <si>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</si>
  <si>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</si>
  <si>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</si>
  <si>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</si>
  <si>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</si>
  <si>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</si>
  <si>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</si>
  <si>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</si>
  <si>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</si>
  <si>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</si>
  <si>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</si>
  <si>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</si>
  <si>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</si>
  <si>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</si>
  <si>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</si>
  <si>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</si>
  <si>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</si>
  <si>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</si>
  <si>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</si>
  <si>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</si>
  <si>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</si>
  <si>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</si>
  <si>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</si>
  <si>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</si>
  <si>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</si>
  <si>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</si>
  <si>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</si>
  <si>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</si>
  <si>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</si>
  <si>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</si>
  <si>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</si>
  <si>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</si>
  <si>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</si>
  <si>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</si>
  <si>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</si>
  <si>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</si>
  <si>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</si>
  <si>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</si>
  <si>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</si>
  <si>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</si>
  <si>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</si>
  <si>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</si>
  <si>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</si>
  <si>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</si>
  <si>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</si>
  <si>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</si>
  <si>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</si>
  <si>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</si>
  <si>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</si>
  <si>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</si>
  <si>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</si>
  <si>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</si>
  <si>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</si>
  <si>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</si>
  <si>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</si>
  <si>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</si>
  <si>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</si>
  <si>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</si>
  <si>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</si>
  <si>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</si>
  <si>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</si>
  <si>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</si>
  <si>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</si>
  <si>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</si>
  <si>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</si>
  <si>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</si>
  <si>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</si>
  <si>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</si>
  <si>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</si>
  <si>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</si>
  <si>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</si>
  <si>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</si>
  <si>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</si>
  <si>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</si>
  <si>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</si>
  <si>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</si>
  <si>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</si>
  <si>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</si>
  <si>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</si>
  <si>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</si>
  <si>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</si>
  <si>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</si>
  <si>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</si>
  <si>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</si>
  <si>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</si>
  <si>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</si>
  <si>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</si>
  <si>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</si>
  <si>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</si>
  <si>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</si>
  <si>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</si>
  <si>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</si>
  <si>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</si>
  <si>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</si>
  <si>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</si>
  <si>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</si>
  <si>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</si>
  <si>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</si>
  <si>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</si>
  <si>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</si>
  <si>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</si>
  <si>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</si>
  <si>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</si>
  <si>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</si>
  <si>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</si>
  <si>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</si>
  <si>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</si>
  <si>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</si>
  <si>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</si>
  <si>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</si>
  <si>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</si>
  <si>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</si>
  <si>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</si>
  <si>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</si>
  <si>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</si>
  <si>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</si>
  <si>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</si>
  <si>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</si>
  <si>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</si>
  <si>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</si>
  <si>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</si>
  <si>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</si>
  <si>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</si>
  <si>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</si>
  <si>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</si>
  <si>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</si>
  <si>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</si>
  <si>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</si>
  <si>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</si>
  <si>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</si>
  <si>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</si>
  <si>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</si>
  <si>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</si>
  <si>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</si>
  <si>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</si>
  <si>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</si>
  <si>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</si>
  <si>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</si>
  <si>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</si>
  <si>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</si>
  <si>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</si>
  <si>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</si>
  <si>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</si>
  <si>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</si>
  <si>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</si>
  <si>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</si>
  <si>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</si>
  <si>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</si>
  <si>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</si>
  <si>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</si>
  <si>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</si>
  <si>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</si>
  <si>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</si>
  <si>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</si>
  <si>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</si>
  <si>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</si>
  <si>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</si>
  <si>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</si>
  <si>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</si>
  <si>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</si>
  <si>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</si>
  <si>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</si>
  <si>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</si>
  <si>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</si>
  <si>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</si>
  <si>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</si>
  <si>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</si>
  <si>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</si>
  <si>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</si>
  <si>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</si>
  <si>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</si>
  <si>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</si>
  <si>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</si>
  <si>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</si>
  <si>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</si>
  <si>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</si>
  <si>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</si>
  <si>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</si>
  <si>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</si>
  <si>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</si>
  <si>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</si>
  <si>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</si>
  <si>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</si>
  <si>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</si>
  <si>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</si>
  <si>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</si>
  <si>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</si>
  <si>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</si>
  <si>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</si>
  <si>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</si>
  <si>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</si>
  <si>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</si>
  <si>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</si>
  <si>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</si>
  <si>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</si>
  <si>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</si>
  <si>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</si>
  <si>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</si>
  <si>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</si>
  <si>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</si>
  <si>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</si>
  <si>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</si>
  <si>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</si>
  <si>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</si>
  <si>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</si>
  <si>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</si>
  <si>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</si>
  <si>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</si>
  <si>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</si>
  <si>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</si>
  <si>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</si>
  <si>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</si>
  <si>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</si>
  <si>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</si>
  <si>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</si>
  <si>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</si>
  <si>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</si>
  <si>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</si>
  <si>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</si>
  <si>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</si>
  <si>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</si>
  <si>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</si>
  <si>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</si>
  <si>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</si>
  <si>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</si>
  <si>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</si>
  <si>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</si>
  <si>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</si>
  <si>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</si>
  <si>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</si>
  <si>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</si>
  <si>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</si>
  <si>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</si>
  <si>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</si>
  <si>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</si>
  <si>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</si>
  <si>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</si>
  <si>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</si>
  <si>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</si>
  <si>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</si>
  <si>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</si>
  <si>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</si>
  <si>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</si>
  <si>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</si>
  <si>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</si>
  <si>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</si>
  <si>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</si>
  <si>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</si>
  <si>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</si>
  <si>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</si>
  <si>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</si>
  <si>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</si>
  <si>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</si>
  <si>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</si>
  <si>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</si>
  <si>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</si>
  <si>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</si>
  <si>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</si>
  <si>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</si>
  <si>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</si>
  <si>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</si>
  <si>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</si>
  <si>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</si>
  <si>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</si>
  <si>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</si>
  <si>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</si>
  <si>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</si>
  <si>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</si>
  <si>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</si>
  <si>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</si>
  <si>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</si>
  <si>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</si>
  <si>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</si>
  <si>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</si>
  <si>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</si>
  <si>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</si>
  <si>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</si>
  <si>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</si>
  <si>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</si>
  <si>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</si>
  <si>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</si>
  <si>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</si>
  <si>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</si>
  <si>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</si>
  <si>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</si>
  <si>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</si>
  <si>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</si>
  <si>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</si>
  <si>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</si>
  <si>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</si>
  <si>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</si>
  <si>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</si>
  <si>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</si>
  <si>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</si>
  <si>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</si>
  <si>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</si>
  <si>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</si>
  <si>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</si>
  <si>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</si>
  <si>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</si>
  <si>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</si>
  <si>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</si>
  <si>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</si>
  <si>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</si>
  <si>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</si>
  <si>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</si>
  <si>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</si>
  <si>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</si>
  <si>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</si>
  <si>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</si>
  <si>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</si>
  <si>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</si>
  <si>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</si>
  <si>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</si>
  <si>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</si>
  <si>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</si>
  <si>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</si>
  <si>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</si>
  <si>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</si>
  <si>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</si>
  <si>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</si>
  <si>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</si>
  <si>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</si>
  <si>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</si>
  <si>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</si>
  <si>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</si>
  <si>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</si>
  <si>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</si>
  <si>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</si>
  <si>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</si>
  <si>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</si>
  <si>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</si>
  <si>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</si>
  <si>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</si>
  <si>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</si>
  <si>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</si>
  <si>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</si>
  <si>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</si>
  <si>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</si>
  <si>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</si>
  <si>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</si>
  <si>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</si>
  <si>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</si>
  <si>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</si>
  <si>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</si>
  <si>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</si>
  <si>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</si>
  <si>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</si>
  <si>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</si>
  <si>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</si>
  <si>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</si>
  <si>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</si>
  <si>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</si>
  <si>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</si>
  <si>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</si>
  <si>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</si>
  <si>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</si>
  <si>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</si>
  <si>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</si>
  <si>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</si>
  <si>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</si>
  <si>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</si>
  <si>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</si>
  <si>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</si>
  <si>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</si>
  <si>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</si>
  <si>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</si>
  <si>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</si>
  <si>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</si>
  <si>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</si>
  <si>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</si>
  <si>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</si>
  <si>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</si>
  <si>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</si>
  <si>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</si>
  <si>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</si>
  <si>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</si>
  <si>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</si>
  <si>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</si>
  <si>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</si>
  <si>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</si>
  <si>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</si>
  <si>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</si>
  <si>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</si>
  <si>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</si>
  <si>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</si>
  <si>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</si>
  <si>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</si>
  <si>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</si>
  <si>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</si>
  <si>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</si>
  <si>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</si>
  <si>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</si>
  <si>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</si>
  <si>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</si>
  <si>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</si>
  <si>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</si>
  <si>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</si>
  <si>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</si>
  <si>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</si>
  <si>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</si>
  <si>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</si>
  <si>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</si>
  <si>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</si>
  <si>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</si>
  <si>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</si>
  <si>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</si>
  <si>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</si>
  <si>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</si>
  <si>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</si>
  <si>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</si>
  <si>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</si>
  <si>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</si>
  <si>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</si>
  <si>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</si>
  <si>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</si>
  <si>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</si>
  <si>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</si>
  <si>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</si>
  <si>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</si>
  <si>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</si>
  <si>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</si>
  <si>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</si>
  <si>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</si>
  <si>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</si>
  <si>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</si>
  <si>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</si>
  <si>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</si>
  <si>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</si>
  <si>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</si>
  <si>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</si>
  <si>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</si>
  <si>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</si>
  <si>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</si>
  <si>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</si>
  <si>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</si>
  <si>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</si>
  <si>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</si>
  <si>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</si>
  <si>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</si>
  <si>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</si>
  <si>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</si>
  <si>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</si>
  <si>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</si>
  <si>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</si>
  <si>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</si>
  <si>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</si>
  <si>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</si>
  <si>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</si>
  <si>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</si>
  <si>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</si>
  <si>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</si>
  <si>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</si>
  <si>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</si>
  <si>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</si>
  <si>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</si>
  <si>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</si>
  <si>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</si>
  <si>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</si>
  <si>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</si>
  <si>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</si>
  <si>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</si>
  <si>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</si>
  <si>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</si>
  <si>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</si>
  <si>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</si>
  <si>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</si>
  <si>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</si>
  <si>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</si>
  <si>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</si>
  <si>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</si>
  <si>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</si>
  <si>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</si>
  <si>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</si>
  <si>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</si>
  <si>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</si>
  <si>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</si>
  <si>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</si>
  <si>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</si>
  <si>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</si>
  <si>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</si>
  <si>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</si>
  <si>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</si>
  <si>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</si>
  <si>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</si>
  <si>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</si>
  <si>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</si>
  <si>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</si>
  <si>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</si>
  <si>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</si>
  <si>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</si>
  <si>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</si>
  <si>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</si>
  <si>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</si>
  <si>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</si>
  <si>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</si>
  <si>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</si>
  <si>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</si>
  <si>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</si>
  <si>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</si>
  <si>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</si>
  <si>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</si>
  <si>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</si>
  <si>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</si>
  <si>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</si>
  <si>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</si>
  <si>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</si>
  <si>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</si>
  <si>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</si>
  <si>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</si>
  <si>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</si>
  <si>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</si>
  <si>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</si>
  <si>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</si>
  <si>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</si>
  <si>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</si>
  <si>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</si>
  <si>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</si>
  <si>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</si>
  <si>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</si>
  <si>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</si>
  <si>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</si>
  <si>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</si>
  <si>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</si>
  <si>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</si>
  <si>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</si>
  <si>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</si>
  <si>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</si>
  <si>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</si>
  <si>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</si>
  <si>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</si>
  <si>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</si>
  <si>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</si>
  <si>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</si>
  <si>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</si>
  <si>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</si>
  <si>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</si>
  <si>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</si>
  <si>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</si>
  <si>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</si>
  <si>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</si>
  <si>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</si>
  <si>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</si>
  <si>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</si>
  <si>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</si>
  <si>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</si>
  <si>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</si>
  <si>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</si>
  <si>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</si>
  <si>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</si>
  <si>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</si>
  <si>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</si>
  <si>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</si>
  <si>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</si>
  <si>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</si>
  <si>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</si>
  <si>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</si>
  <si>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</si>
  <si>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</si>
  <si>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</si>
  <si>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</si>
  <si>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</si>
  <si>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</si>
  <si>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</si>
  <si>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</si>
  <si>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</si>
  <si>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</si>
  <si>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</si>
  <si>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</si>
  <si>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</si>
  <si>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</si>
  <si>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</si>
  <si>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</si>
  <si>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</si>
  <si>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</si>
  <si>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</si>
  <si>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</si>
  <si>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</si>
  <si>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</si>
  <si>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</si>
  <si>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</si>
  <si>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</si>
  <si>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</si>
  <si>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</si>
  <si>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</si>
  <si>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</si>
  <si>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</si>
  <si>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</si>
  <si>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</si>
  <si>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</si>
  <si>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</si>
  <si>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</si>
  <si>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</si>
  <si>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</si>
  <si>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</si>
  <si>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</si>
  <si>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</si>
  <si>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</si>
  <si>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</si>
  <si>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</si>
  <si>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</si>
  <si>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</si>
  <si>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</si>
  <si>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</si>
  <si>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</si>
  <si>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</si>
  <si>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</si>
  <si>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</si>
  <si>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</si>
  <si>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</si>
  <si>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</si>
  <si>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</si>
  <si>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</si>
  <si>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</si>
  <si>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</si>
  <si>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</si>
  <si>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</si>
  <si>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</si>
  <si>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</si>
  <si>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</si>
  <si>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</si>
  <si>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</si>
  <si>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</si>
  <si>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</si>
  <si>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</si>
  <si>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</si>
  <si>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</si>
  <si>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</si>
  <si>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</si>
  <si>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</si>
  <si>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</si>
  <si>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</si>
  <si>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</si>
  <si>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</si>
  <si>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</si>
  <si>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</si>
  <si>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</si>
  <si>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</si>
  <si>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</si>
  <si>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</si>
  <si>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</si>
  <si>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</si>
  <si>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</si>
  <si>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</si>
  <si>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</si>
  <si>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</si>
  <si>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</si>
  <si>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</si>
  <si>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</si>
  <si>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</si>
  <si>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</si>
  <si>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</si>
  <si>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</si>
  <si>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</si>
  <si>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</si>
  <si>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</si>
  <si>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</si>
  <si>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</si>
  <si>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</si>
  <si>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</si>
  <si>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</si>
  <si>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</si>
  <si>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</si>
  <si>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</si>
  <si>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</si>
  <si>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</si>
  <si>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</si>
  <si>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</si>
  <si>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</si>
  <si>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</si>
  <si>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</si>
  <si>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</si>
  <si>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</si>
  <si>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</si>
  <si>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</si>
  <si>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</si>
  <si>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</si>
  <si>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</si>
  <si>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</si>
  <si>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</si>
  <si>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</si>
  <si>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</si>
  <si>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</si>
  <si>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</si>
  <si>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</si>
  <si>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</si>
  <si>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</si>
  <si>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</si>
  <si>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</si>
  <si>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</si>
  <si>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</si>
  <si>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</si>
  <si>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</si>
  <si>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</si>
  <si>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</si>
  <si>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</si>
  <si>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</si>
  <si>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</si>
  <si>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</si>
  <si>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</si>
  <si>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</si>
  <si>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</si>
  <si>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</si>
  <si>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</si>
  <si>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</si>
  <si>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</si>
  <si>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</si>
  <si>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</si>
  <si>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</si>
  <si>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</si>
  <si>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</si>
  <si>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</si>
  <si>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</si>
  <si>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</si>
  <si>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</si>
  <si>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</si>
  <si>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</si>
  <si>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</si>
  <si>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</si>
  <si>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</si>
  <si>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</si>
  <si>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</si>
  <si>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</si>
  <si>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</si>
  <si>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</si>
  <si>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</si>
  <si>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</si>
  <si>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</si>
  <si>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</si>
  <si>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</si>
  <si>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</si>
  <si>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</si>
  <si>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</si>
  <si>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</si>
  <si>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</si>
  <si>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</si>
  <si>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</si>
  <si>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</si>
  <si>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</si>
  <si>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</si>
  <si>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</si>
  <si>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</si>
  <si>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</si>
  <si>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</si>
  <si>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</si>
  <si>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</si>
  <si>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</si>
  <si>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</si>
  <si>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</si>
  <si>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</si>
  <si>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</si>
  <si>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</si>
  <si>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</si>
  <si>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</si>
  <si>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</si>
  <si>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</si>
  <si>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</si>
  <si>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</si>
  <si>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</si>
  <si>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</si>
  <si>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</si>
  <si>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</si>
  <si>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</si>
  <si>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</si>
  <si>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</si>
  <si>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</si>
  <si>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</si>
  <si>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</si>
  <si>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</si>
  <si>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</si>
  <si>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</si>
  <si>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</si>
  <si>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</si>
  <si>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</si>
  <si>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</si>
  <si>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</si>
  <si>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</si>
  <si>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</si>
  <si>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</si>
  <si>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</si>
  <si>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</si>
  <si>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</si>
  <si>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</si>
  <si>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</si>
  <si>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</si>
  <si>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</si>
  <si>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</si>
  <si>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</si>
  <si>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</si>
  <si>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</si>
  <si>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</si>
  <si>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</si>
  <si>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</si>
  <si>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</si>
  <si>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</si>
  <si>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</si>
  <si>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</si>
  <si>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</si>
  <si>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</si>
  <si>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</si>
  <si>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</si>
  <si>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</si>
  <si>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</si>
  <si>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</si>
  <si>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</si>
  <si>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</si>
  <si>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</si>
  <si>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</si>
  <si>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</si>
  <si>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</si>
  <si>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</si>
  <si>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</si>
  <si>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</si>
  <si>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</si>
  <si>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</si>
  <si>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</si>
  <si>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</si>
  <si>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</si>
  <si>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</si>
  <si>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</si>
  <si>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</si>
  <si>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</si>
  <si>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</si>
  <si>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</si>
  <si>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</si>
  <si>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</si>
  <si>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</si>
  <si>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</si>
  <si>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</si>
  <si>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</si>
  <si>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</si>
  <si>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</si>
  <si>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</si>
  <si>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</si>
  <si>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</si>
  <si>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</si>
  <si>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</si>
  <si>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</si>
  <si>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</si>
  <si>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</si>
  <si>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</si>
  <si>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</si>
  <si>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</si>
  <si>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</si>
  <si>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</si>
  <si>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</si>
  <si>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</si>
  <si>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</si>
  <si>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</si>
  <si>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</si>
  <si>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</si>
  <si>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</si>
  <si>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</si>
  <si>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</si>
  <si>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</si>
  <si>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</si>
  <si>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</si>
  <si>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</si>
  <si>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</si>
  <si>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</si>
  <si>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</si>
  <si>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</si>
  <si>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</si>
  <si>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</si>
  <si>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</si>
  <si>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</si>
  <si>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</si>
  <si>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</si>
  <si>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</si>
  <si>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</si>
  <si>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</si>
  <si>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</si>
  <si>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</si>
  <si>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</si>
  <si>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</si>
  <si>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</si>
  <si>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</si>
  <si>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</si>
  <si>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</si>
  <si>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</si>
  <si>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</si>
  <si>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</si>
  <si>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</si>
  <si>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</si>
  <si>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</si>
  <si>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</si>
  <si>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</si>
  <si>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</si>
  <si>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</si>
  <si>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</si>
  <si>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</si>
  <si>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</si>
  <si>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</si>
  <si>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</si>
  <si>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</si>
  <si>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</si>
  <si>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</si>
  <si>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</si>
  <si>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</si>
  <si>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</si>
  <si>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</si>
  <si>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</si>
  <si>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</si>
  <si>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</si>
  <si>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</si>
  <si>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</si>
  <si>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</si>
  <si>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</si>
  <si>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</si>
  <si>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</si>
  <si>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</si>
  <si>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</si>
  <si>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</si>
  <si>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</si>
  <si>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</si>
  <si>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</si>
  <si>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</si>
  <si>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</si>
  <si>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</si>
  <si>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</si>
  <si>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</si>
  <si>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</si>
  <si>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</si>
  <si>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</si>
  <si>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</si>
  <si>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</si>
  <si>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</si>
  <si>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</si>
  <si>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</si>
  <si>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</si>
  <si>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</si>
  <si>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</si>
  <si>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</si>
  <si>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</si>
  <si>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</si>
  <si>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</si>
  <si>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</si>
  <si>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</si>
  <si>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</si>
  <si>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</si>
  <si>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</si>
  <si>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</si>
  <si>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</si>
  <si>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</si>
  <si>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</si>
  <si>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</si>
  <si>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</si>
  <si>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</si>
  <si>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</si>
  <si>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</si>
  <si>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</si>
  <si>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</si>
  <si>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</si>
  <si>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</si>
  <si>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</si>
  <si>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</si>
  <si>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</si>
  <si>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</si>
  <si>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</si>
  <si>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</si>
  <si>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</si>
  <si>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</si>
  <si>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</si>
  <si>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</si>
  <si>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</si>
  <si>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</si>
  <si>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</si>
  <si>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</si>
  <si>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</si>
  <si>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</si>
  <si>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</si>
  <si>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</si>
  <si>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</si>
  <si>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</si>
  <si>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</si>
  <si>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</si>
  <si>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</si>
  <si>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</si>
  <si>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</si>
  <si>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</si>
  <si>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</si>
  <si>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</si>
  <si>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</si>
  <si>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</si>
  <si>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</si>
  <si>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</si>
  <si>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</si>
  <si>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</si>
  <si>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</si>
  <si>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</si>
  <si>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</si>
  <si>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</si>
  <si>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</si>
  <si>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</si>
  <si>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</si>
  <si>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</si>
  <si>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</si>
  <si>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</si>
  <si>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</si>
  <si>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</si>
  <si>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</si>
  <si>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</si>
  <si>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</si>
  <si>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</si>
  <si>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</si>
  <si>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</si>
  <si>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</si>
  <si>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</si>
  <si>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</si>
  <si>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</si>
  <si>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</si>
  <si>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</si>
  <si>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</si>
  <si>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</si>
  <si>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</si>
  <si>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</si>
  <si>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</si>
  <si>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</si>
  <si>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</si>
  <si>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</si>
  <si>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</si>
  <si>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</si>
  <si>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</si>
  <si>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</si>
  <si>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</si>
  <si>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</si>
  <si>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</si>
  <si>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</si>
  <si>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</si>
  <si>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</si>
  <si>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</si>
  <si>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</si>
  <si>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</si>
  <si>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</si>
  <si>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</si>
  <si>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</si>
  <si>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</si>
  <si>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</si>
  <si>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</si>
  <si>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</si>
  <si>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</si>
  <si>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</si>
  <si>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</si>
  <si>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</si>
  <si>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</si>
  <si>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</si>
  <si>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</si>
  <si>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</si>
  <si>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</si>
  <si>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</si>
  <si>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</si>
  <si>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</si>
  <si>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</si>
  <si>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</si>
  <si>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</si>
  <si>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</si>
  <si>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</si>
  <si>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</si>
  <si>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</si>
  <si>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</si>
  <si>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</si>
  <si>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</si>
  <si>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</si>
  <si>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</si>
  <si>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</si>
  <si>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</si>
  <si>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</si>
  <si>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</si>
  <si>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</si>
  <si>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</si>
  <si>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</si>
  <si>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</si>
  <si>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</si>
  <si>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</si>
  <si>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</si>
  <si>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</si>
  <si>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</si>
  <si>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</si>
  <si>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</si>
  <si>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</si>
  <si>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</si>
  <si>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</si>
  <si>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</si>
  <si>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</si>
  <si>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</si>
  <si>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</si>
  <si>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</si>
  <si>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</si>
  <si>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</si>
  <si>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</si>
  <si>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</si>
  <si>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</si>
  <si>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</si>
  <si>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</si>
  <si>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</si>
  <si>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</si>
  <si>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</si>
  <si>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</si>
  <si>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</si>
  <si>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</si>
  <si>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</si>
  <si>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</si>
  <si>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</si>
  <si>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</si>
  <si>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</si>
  <si>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</si>
  <si>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</si>
  <si>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</si>
  <si>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</si>
  <si>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</si>
  <si>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</si>
  <si>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</si>
  <si>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</si>
  <si>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</si>
  <si>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</si>
  <si>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</si>
  <si>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</si>
  <si>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</si>
  <si>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</si>
  <si>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</si>
  <si>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</si>
  <si>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</si>
  <si>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</si>
  <si>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</si>
  <si>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</si>
  <si>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</si>
  <si>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</si>
  <si>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</si>
  <si>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</si>
  <si>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</si>
  <si>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</si>
  <si>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</si>
  <si>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</si>
  <si>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</si>
  <si>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</si>
  <si>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</si>
  <si>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</si>
  <si>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</si>
  <si>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</si>
  <si>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</si>
  <si>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</si>
  <si>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</si>
  <si>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</si>
  <si>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</si>
  <si>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</si>
  <si>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</si>
  <si>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</si>
  <si>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</si>
  <si>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</si>
  <si>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</si>
  <si>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</si>
  <si>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</si>
  <si>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</si>
  <si>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</si>
  <si>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</si>
  <si>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</si>
  <si>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</si>
  <si>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</si>
  <si>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</si>
  <si>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</si>
  <si>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</si>
  <si>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</si>
  <si>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</si>
  <si>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</si>
  <si>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</si>
  <si>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</si>
  <si>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</si>
  <si>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</si>
  <si>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</si>
  <si>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</si>
  <si>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</si>
  <si>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</si>
  <si>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</si>
  <si>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</si>
  <si>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</si>
  <si>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</si>
  <si>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</si>
  <si>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</si>
  <si>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</si>
  <si>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</si>
  <si>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</si>
  <si>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</si>
  <si>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</si>
  <si>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</si>
  <si>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</si>
  <si>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</si>
  <si>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</si>
  <si>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</si>
  <si>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</si>
  <si>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</si>
  <si>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</si>
  <si>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</si>
  <si>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</si>
  <si>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</si>
  <si>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</si>
  <si>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</si>
  <si>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</si>
  <si>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</si>
  <si>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</si>
  <si>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</si>
  <si>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</si>
  <si>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</si>
  <si>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</si>
  <si>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</si>
  <si>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</si>
  <si>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</si>
  <si>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</si>
  <si>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</si>
  <si>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</si>
  <si>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</si>
  <si>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</si>
  <si>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</si>
  <si>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</si>
  <si>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</si>
  <si>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</si>
  <si>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</si>
  <si>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</si>
  <si>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</si>
  <si>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</si>
  <si>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</si>
  <si>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</si>
  <si>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</si>
  <si>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</si>
  <si>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</si>
  <si>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</si>
  <si>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</si>
  <si>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</si>
  <si>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</si>
  <si>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</si>
  <si>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</si>
  <si>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</si>
  <si>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</si>
  <si>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</si>
  <si>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</si>
  <si>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</si>
  <si>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</si>
  <si>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</si>
  <si>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</si>
  <si>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</si>
  <si>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</si>
  <si>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</si>
  <si>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</si>
  <si>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</si>
  <si>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</si>
  <si>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</si>
  <si>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</si>
  <si>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</si>
  <si>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</si>
  <si>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</si>
  <si>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</si>
  <si>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</si>
  <si>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</si>
  <si>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</si>
  <si>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</si>
  <si>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</si>
  <si>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</si>
  <si>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</si>
  <si>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</si>
  <si>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</si>
  <si>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</si>
  <si>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</si>
  <si>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</si>
  <si>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</si>
  <si>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</si>
  <si>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</si>
  <si>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</si>
  <si>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</si>
  <si>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</si>
  <si>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</si>
  <si>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</si>
  <si>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</si>
  <si>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</si>
  <si>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</si>
  <si>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</si>
  <si>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</si>
  <si>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</si>
  <si>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</si>
  <si>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</si>
  <si>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</si>
  <si>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</si>
  <si>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</si>
  <si>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</si>
  <si>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</si>
  <si>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</si>
  <si>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</si>
  <si>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</si>
  <si>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</si>
  <si>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</si>
  <si>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</si>
  <si>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</si>
  <si>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</si>
  <si>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</si>
  <si>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</si>
  <si>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</si>
  <si>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</si>
  <si>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</si>
  <si>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</si>
  <si>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</si>
  <si>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</si>
  <si>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</si>
  <si>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</si>
  <si>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</si>
  <si>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</si>
  <si>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</si>
  <si>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</si>
  <si>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</si>
  <si>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</si>
  <si>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</si>
  <si>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</si>
  <si>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</si>
  <si>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</si>
  <si>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</si>
  <si>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</si>
  <si>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</si>
  <si>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</si>
  <si>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</si>
  <si>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</si>
  <si>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</si>
  <si>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</si>
  <si>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</si>
  <si>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</si>
  <si>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</si>
  <si>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</si>
  <si>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</si>
  <si>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</si>
  <si>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</si>
  <si>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</si>
  <si>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</si>
  <si>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</si>
  <si>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</si>
  <si>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</si>
  <si>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</si>
  <si>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</si>
  <si>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</si>
  <si>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</si>
  <si>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</si>
  <si>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</si>
  <si>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</si>
  <si>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</si>
  <si>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</si>
  <si>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</si>
  <si>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</si>
  <si>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</si>
  <si>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</si>
  <si>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</si>
  <si>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</si>
  <si>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</si>
  <si>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</si>
  <si>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</si>
  <si>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</si>
  <si>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</si>
  <si>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</si>
  <si>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</si>
  <si>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</si>
  <si>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</si>
  <si>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</si>
  <si>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</si>
  <si>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</si>
  <si>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</si>
  <si>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</si>
  <si>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</si>
  <si>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</si>
  <si>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</si>
  <si>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</si>
  <si>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</si>
  <si>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</si>
  <si>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</si>
  <si>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</si>
  <si>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</si>
  <si>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</si>
  <si>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</si>
  <si>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</si>
  <si>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</si>
  <si>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</si>
  <si>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</si>
  <si>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</si>
  <si>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</si>
  <si>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</si>
  <si>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</si>
  <si>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</si>
  <si>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</si>
  <si>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</si>
  <si>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</si>
  <si>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</si>
  <si>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</si>
  <si>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</si>
  <si>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</si>
  <si>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</si>
  <si>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</si>
  <si>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</si>
  <si>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</si>
  <si>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</si>
  <si>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</si>
  <si>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</si>
  <si>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</si>
  <si>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</si>
  <si>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</si>
  <si>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</si>
  <si>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</si>
  <si>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</si>
  <si>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</si>
  <si>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</si>
  <si>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</si>
  <si>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</si>
  <si>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</si>
  <si>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</si>
  <si>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</si>
  <si>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</si>
  <si>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</si>
  <si>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</si>
  <si>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</si>
  <si>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</si>
  <si>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</si>
  <si>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</si>
  <si>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</si>
  <si>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</si>
  <si>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</si>
  <si>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</si>
  <si>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</si>
  <si>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</si>
  <si>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</si>
  <si>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</si>
  <si>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</si>
  <si>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</si>
  <si>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</si>
  <si>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</si>
  <si>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</si>
  <si>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</si>
  <si>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</si>
  <si>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</si>
  <si>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</si>
  <si>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</si>
  <si>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</si>
  <si>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</si>
  <si>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</si>
  <si>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</si>
  <si>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</si>
  <si>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</si>
  <si>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</si>
  <si>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</si>
  <si>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</si>
  <si>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</si>
  <si>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</si>
  <si>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</si>
  <si>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</si>
  <si>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</si>
  <si>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</si>
  <si>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</si>
  <si>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</si>
  <si>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</si>
  <si>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</si>
  <si>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</si>
  <si>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</si>
  <si>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</si>
  <si>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</si>
  <si>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</si>
  <si>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</si>
  <si>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</si>
  <si>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</si>
  <si>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</si>
  <si>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</si>
  <si>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</si>
  <si>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</si>
  <si>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</si>
  <si>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</si>
  <si>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</si>
  <si>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</si>
  <si>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</si>
  <si>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</si>
  <si>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</si>
  <si>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</si>
  <si>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</si>
  <si>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</si>
  <si>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</si>
  <si>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</si>
  <si>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</si>
  <si>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</si>
  <si>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</si>
  <si>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</si>
  <si>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</si>
  <si>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</si>
  <si>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</si>
  <si>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</si>
  <si>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</si>
  <si>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</si>
  <si>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</si>
  <si>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</si>
  <si>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</si>
  <si>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</si>
  <si>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</si>
  <si>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</si>
  <si>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</si>
  <si>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</si>
  <si>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</si>
  <si>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</si>
  <si>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</si>
  <si>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</si>
  <si>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</si>
  <si>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</si>
  <si>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</si>
  <si>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</si>
  <si>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</si>
  <si>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</si>
  <si>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</si>
  <si>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</si>
  <si>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</si>
  <si>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</si>
  <si>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</si>
  <si>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</si>
  <si>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</si>
  <si>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</si>
  <si>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</si>
  <si>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</si>
  <si>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</si>
  <si>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</si>
  <si>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</si>
  <si>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</si>
  <si>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</si>
  <si>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</si>
  <si>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</si>
  <si>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</si>
  <si>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</si>
  <si>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</si>
  <si>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</si>
  <si>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</si>
  <si>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</si>
  <si>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</si>
  <si>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</si>
  <si>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</si>
  <si>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</si>
  <si>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</si>
  <si>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</si>
  <si>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</si>
  <si>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</si>
  <si>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</si>
  <si>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</si>
  <si>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</si>
  <si>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</si>
  <si>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</si>
  <si>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</si>
  <si>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</si>
  <si>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</si>
  <si>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</si>
  <si>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</si>
  <si>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</si>
  <si>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</si>
  <si>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</si>
  <si>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</si>
  <si>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</si>
  <si>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</si>
  <si>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</si>
  <si>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</si>
  <si>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</si>
  <si>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</si>
  <si>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</si>
  <si>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</si>
  <si>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</si>
  <si>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</si>
  <si>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</si>
  <si>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</si>
  <si>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</si>
  <si>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</si>
  <si>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</si>
  <si>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</si>
  <si>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</si>
  <si>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</si>
  <si>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</si>
  <si>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</si>
  <si>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</si>
  <si>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</si>
  <si>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</si>
  <si>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</si>
  <si>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</si>
  <si>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</si>
  <si>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</si>
  <si>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</si>
  <si>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</si>
  <si>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</si>
  <si>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</si>
  <si>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</si>
  <si>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</si>
  <si>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</si>
  <si>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</si>
  <si>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</si>
  <si>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</si>
  <si>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</si>
  <si>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</si>
  <si>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</si>
  <si>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</si>
  <si>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</si>
  <si>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</si>
  <si>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</si>
  <si>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</si>
  <si>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</si>
  <si>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</si>
  <si>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</si>
  <si>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</si>
  <si>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</si>
  <si>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</si>
  <si>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</si>
  <si>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</si>
  <si>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</si>
  <si>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</si>
  <si>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</si>
  <si>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</si>
  <si>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</si>
  <si>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</si>
  <si>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</si>
  <si>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</si>
  <si>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</si>
  <si>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</si>
  <si>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</si>
  <si>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</si>
  <si>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</si>
  <si>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</si>
  <si>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</si>
  <si>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</si>
  <si>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</si>
  <si>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</si>
  <si>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</si>
  <si>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</si>
  <si>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</si>
  <si>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</si>
  <si>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</si>
  <si>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</si>
  <si>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</si>
  <si>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</si>
  <si>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</si>
  <si>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</si>
  <si>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</si>
  <si>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</si>
  <si>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</si>
  <si>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</si>
  <si>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</si>
  <si>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</si>
  <si>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</si>
  <si>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</si>
  <si>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</si>
  <si>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</si>
  <si>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</si>
  <si>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</si>
  <si>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</si>
  <si>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</si>
  <si>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</si>
  <si>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</si>
  <si>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</si>
  <si>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</si>
  <si>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</si>
  <si>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</si>
  <si>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</si>
  <si>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</si>
  <si>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</si>
  <si>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</si>
  <si>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</si>
  <si>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</si>
  <si>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</si>
  <si>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</si>
  <si>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</si>
  <si>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</si>
  <si>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</si>
  <si>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</si>
  <si>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</si>
  <si>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</si>
  <si>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</si>
  <si>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</si>
  <si>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</si>
  <si>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</si>
  <si>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</si>
  <si>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</si>
  <si>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</si>
  <si>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</si>
  <si>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</si>
  <si>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</si>
  <si>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</si>
  <si>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</si>
  <si>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</si>
  <si>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</si>
  <si>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</si>
  <si>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</si>
  <si>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</si>
  <si>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</si>
  <si>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</si>
  <si>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</si>
  <si>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</si>
  <si>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</si>
  <si>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</si>
  <si>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</si>
  <si>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</si>
  <si>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</si>
  <si>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</si>
  <si>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</si>
  <si>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</si>
  <si>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</si>
  <si>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</si>
  <si>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</si>
  <si>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</si>
  <si>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</si>
  <si>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</si>
  <si>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</si>
  <si>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</si>
  <si>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</si>
  <si>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</si>
  <si>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</si>
  <si>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</si>
  <si>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</si>
  <si>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</si>
  <si>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</si>
  <si>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</si>
  <si>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</si>
  <si>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</si>
  <si>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</si>
  <si>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</si>
  <si>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</si>
  <si>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</si>
  <si>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</si>
  <si>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</si>
  <si>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</si>
  <si>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</si>
  <si>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</si>
  <si>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</si>
  <si>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</si>
  <si>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</si>
  <si>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</si>
  <si>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</si>
  <si>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</si>
  <si>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</si>
  <si>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</si>
  <si>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</si>
  <si>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</si>
  <si>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</si>
  <si>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</si>
  <si>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</si>
  <si>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</si>
  <si>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</si>
  <si>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</si>
  <si>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</si>
  <si>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</si>
  <si>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</si>
  <si>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</si>
  <si>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</si>
  <si>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</si>
  <si>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</si>
  <si>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</si>
  <si>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</si>
  <si>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</si>
  <si>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</si>
  <si>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</si>
  <si>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</si>
  <si>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</si>
  <si>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</si>
  <si>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</si>
  <si>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</si>
  <si>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</si>
  <si>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</si>
  <si>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</si>
  <si>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</si>
  <si>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</si>
  <si>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</si>
  <si>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</si>
  <si>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</si>
  <si>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</si>
  <si>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</si>
  <si>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</si>
  <si>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</si>
  <si>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</si>
  <si>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</si>
  <si>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</si>
  <si>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</si>
  <si>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</si>
  <si>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</si>
  <si>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</si>
  <si>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</si>
  <si>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</si>
  <si>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</si>
  <si>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</si>
  <si>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</si>
  <si>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</si>
  <si>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</si>
  <si>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</si>
  <si>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</si>
  <si>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</si>
  <si>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</si>
  <si>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</si>
  <si>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</si>
  <si>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</si>
  <si>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</si>
  <si>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</si>
  <si>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</si>
  <si>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</si>
  <si>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</si>
  <si>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</si>
  <si>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</si>
  <si>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</si>
  <si>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</si>
  <si>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</si>
  <si>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</si>
  <si>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</si>
  <si>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</si>
  <si>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</si>
  <si>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</si>
  <si>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</si>
  <si>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</si>
  <si>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</si>
  <si>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</si>
  <si>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</si>
  <si>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</si>
  <si>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</si>
  <si>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</si>
  <si>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</si>
  <si>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</si>
  <si>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</si>
  <si>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</si>
  <si>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</si>
  <si>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</si>
  <si>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</si>
  <si>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</si>
  <si>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</si>
  <si>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</si>
  <si>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</si>
  <si>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</si>
  <si>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</si>
  <si>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</si>
  <si>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</si>
  <si>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</si>
  <si>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</si>
  <si>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</si>
  <si>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</si>
  <si>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</si>
  <si>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</si>
  <si>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</si>
  <si>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</si>
  <si>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</si>
  <si>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</si>
  <si>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</si>
  <si>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</si>
  <si>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</si>
  <si>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</si>
  <si>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</si>
  <si>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</si>
  <si>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</si>
  <si>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</si>
  <si>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</si>
  <si>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</si>
  <si>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</si>
  <si>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</si>
  <si>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</si>
  <si>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</si>
  <si>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</si>
  <si>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</si>
  <si>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</si>
  <si>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</si>
  <si>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</si>
  <si>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</si>
  <si>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</si>
  <si>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</si>
  <si>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</si>
  <si>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</si>
  <si>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</si>
  <si>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</si>
  <si>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</si>
  <si>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</si>
  <si>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</si>
  <si>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</si>
  <si>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</si>
  <si>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</si>
  <si>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</si>
  <si>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</si>
  <si>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</si>
  <si>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</si>
  <si>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</si>
  <si>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</si>
  <si>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</si>
  <si>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</si>
  <si>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</si>
  <si>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</si>
  <si>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</si>
  <si>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</si>
  <si>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</si>
  <si>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</si>
  <si>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</si>
  <si>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</si>
  <si>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</si>
  <si>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</si>
  <si>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</si>
  <si>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</si>
  <si>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</si>
  <si>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</si>
  <si>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</si>
  <si>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</si>
  <si>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</si>
  <si>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</si>
  <si>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</si>
  <si>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</si>
  <si>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</si>
  <si>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</si>
  <si>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</si>
  <si>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</si>
  <si>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</si>
  <si>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</si>
  <si>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</si>
  <si>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</si>
  <si>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</si>
  <si>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</si>
  <si>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</si>
  <si>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</si>
  <si>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</si>
  <si>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</si>
  <si>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</si>
  <si>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</si>
  <si>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</si>
  <si>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</si>
  <si>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</si>
  <si>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</si>
  <si>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</si>
  <si>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</si>
  <si>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</si>
  <si>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</si>
  <si>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</si>
  <si>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</si>
  <si>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</si>
  <si>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</si>
  <si>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</si>
  <si>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</si>
  <si>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</si>
  <si>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</si>
  <si>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</si>
  <si>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</si>
  <si>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</si>
  <si>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</si>
  <si>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</si>
  <si>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</si>
  <si>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</si>
  <si>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</si>
  <si>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</si>
  <si>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</si>
  <si>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</si>
  <si>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</si>
  <si>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</si>
  <si>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</si>
  <si>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</si>
  <si>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</si>
  <si>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</si>
  <si>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</si>
  <si>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</si>
  <si>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</si>
  <si>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</si>
  <si>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</si>
  <si>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</si>
  <si>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</si>
  <si>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</si>
  <si>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</si>
  <si>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</si>
  <si>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</si>
  <si>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</si>
  <si>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</si>
  <si>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</si>
  <si>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</si>
  <si>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</si>
  <si>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</si>
  <si>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</si>
  <si>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</si>
  <si>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</si>
  <si>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</si>
  <si>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</si>
  <si>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</si>
  <si>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</si>
  <si>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</si>
  <si>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</si>
  <si>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</si>
  <si>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</si>
  <si>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</si>
  <si>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</si>
  <si>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</si>
  <si>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</si>
  <si>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</si>
  <si>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</si>
  <si>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</si>
  <si>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</si>
  <si>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</si>
  <si>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</si>
  <si>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</si>
  <si>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</si>
  <si>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</si>
  <si>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</si>
  <si>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</si>
  <si>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</si>
  <si>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</si>
  <si>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</si>
  <si>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</si>
  <si>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</si>
  <si>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</si>
  <si>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</si>
  <si>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</si>
  <si>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</si>
  <si>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</si>
  <si>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</si>
  <si>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</si>
  <si>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</si>
  <si>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</si>
  <si>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</si>
  <si>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</si>
  <si>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</si>
  <si>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</si>
  <si>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</si>
  <si>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</si>
  <si>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</si>
  <si>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</si>
  <si>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</si>
  <si>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</si>
  <si>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</si>
  <si>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</si>
  <si>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</si>
  <si>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</si>
  <si>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</si>
  <si>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</si>
  <si>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</si>
  <si>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</si>
  <si>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</si>
  <si>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</si>
  <si>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</si>
  <si>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</si>
  <si>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</si>
  <si>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</si>
  <si>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</si>
  <si>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</si>
  <si>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</si>
  <si>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</si>
  <si>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</si>
  <si>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</si>
  <si>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</si>
  <si>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</si>
  <si>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</si>
  <si>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</si>
  <si>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</si>
  <si>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</si>
  <si>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</si>
  <si>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</si>
  <si>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</si>
  <si>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</si>
  <si>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</si>
  <si>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</si>
  <si>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</si>
  <si>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</si>
  <si>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</si>
  <si>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</si>
  <si>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</si>
  <si>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</si>
  <si>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</si>
  <si>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</si>
  <si>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</si>
  <si>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</si>
  <si>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</si>
  <si>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</si>
  <si>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</si>
  <si>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</si>
  <si>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</si>
  <si>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</si>
  <si>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</si>
  <si>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</si>
  <si>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</si>
  <si>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</si>
  <si>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</si>
  <si>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</si>
  <si>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</si>
  <si>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</si>
  <si>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</si>
  <si>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</si>
  <si>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</si>
  <si>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</si>
  <si>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</si>
  <si>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</si>
  <si>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</si>
  <si>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</si>
  <si>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</si>
  <si>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</si>
  <si>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</si>
  <si>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</si>
  <si>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</si>
  <si>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</si>
  <si>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</si>
  <si>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</si>
  <si>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</si>
  <si>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</si>
  <si>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</si>
  <si>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</si>
  <si>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</si>
  <si>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</si>
  <si>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</si>
  <si>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</si>
  <si>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</si>
  <si>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</si>
  <si>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</si>
  <si>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</si>
  <si>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</si>
  <si>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</si>
  <si>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</si>
  <si>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</si>
  <si>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</si>
  <si>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</si>
  <si>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</si>
  <si>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</si>
  <si>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</si>
  <si>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</si>
  <si>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</si>
  <si>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</si>
  <si>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</si>
  <si>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</si>
  <si>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</si>
  <si>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</si>
  <si>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</si>
  <si>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</si>
  <si>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</si>
  <si>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</si>
  <si>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</si>
  <si>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</si>
  <si>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</si>
  <si>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</si>
  <si>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</si>
  <si>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</si>
  <si>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</si>
  <si>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</si>
  <si>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</si>
  <si>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</si>
  <si>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</si>
  <si>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</si>
  <si>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</si>
  <si>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</si>
  <si>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</si>
  <si>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</si>
  <si>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</si>
  <si>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</si>
  <si>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</si>
  <si>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</si>
  <si>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</si>
  <si>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</si>
  <si>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</si>
  <si>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</si>
  <si>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</si>
  <si>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</si>
  <si>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</si>
  <si>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</si>
  <si>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</si>
  <si>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</si>
  <si>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</si>
  <si>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</si>
  <si>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</si>
  <si>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</si>
  <si>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</si>
  <si>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</si>
  <si>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</si>
  <si>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</si>
  <si>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</si>
  <si>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</si>
  <si>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</si>
  <si>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</si>
  <si>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</si>
  <si>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</si>
  <si>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</si>
  <si>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</si>
  <si>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</si>
  <si>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</si>
  <si>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</si>
  <si>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</si>
  <si>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</si>
  <si>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</si>
  <si>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</si>
  <si>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</si>
  <si>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</si>
  <si>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</si>
  <si>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</si>
  <si>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</si>
  <si>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</si>
  <si>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</si>
  <si>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</si>
  <si>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</si>
  <si>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</si>
  <si>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</si>
  <si>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</si>
  <si>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</si>
  <si>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</si>
  <si>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</si>
  <si>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</si>
  <si>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</si>
  <si>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</si>
  <si>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</si>
  <si>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</si>
  <si>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</si>
  <si>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</si>
  <si>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</si>
  <si>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</si>
  <si>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</si>
  <si>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</si>
  <si>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</si>
  <si>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</si>
  <si>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</si>
  <si>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</si>
  <si>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</si>
  <si>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</si>
  <si>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</si>
  <si>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</si>
  <si>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</si>
  <si>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</si>
  <si>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</si>
  <si>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</si>
  <si>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</si>
  <si>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</si>
  <si>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</si>
  <si>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</si>
  <si>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</si>
  <si>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</si>
  <si>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</si>
  <si>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</si>
  <si>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</si>
  <si>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</si>
  <si>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</si>
  <si>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</si>
  <si>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</si>
  <si>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</si>
  <si>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</si>
  <si>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</si>
  <si>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</si>
  <si>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</si>
  <si>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</si>
  <si>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</si>
  <si>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</si>
  <si>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</si>
  <si>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</si>
  <si>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</si>
  <si>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</si>
  <si>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</si>
  <si>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</si>
  <si>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</si>
  <si>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</si>
  <si>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</si>
  <si>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</si>
  <si>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</si>
  <si>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</si>
  <si>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</si>
  <si>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</si>
  <si>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</si>
  <si>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</si>
  <si>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</si>
  <si>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</si>
  <si>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</si>
  <si>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</si>
  <si>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</si>
  <si>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</si>
  <si>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</si>
  <si>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</si>
  <si>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</si>
  <si>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</si>
  <si>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</si>
  <si>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</si>
  <si>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</si>
  <si>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</si>
  <si>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</si>
  <si>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</si>
  <si>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</si>
  <si>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</si>
  <si>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</si>
  <si>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</si>
  <si>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</si>
  <si>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</si>
  <si>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</si>
  <si>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</si>
  <si>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</si>
  <si>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</si>
  <si>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</si>
  <si>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</si>
  <si>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</si>
  <si>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</si>
  <si>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</si>
  <si>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</si>
  <si>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</si>
  <si>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</si>
  <si>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</si>
  <si>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</si>
  <si>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</si>
  <si>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</si>
  <si>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</si>
  <si>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</si>
  <si>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</si>
  <si>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</si>
  <si>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</si>
  <si>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</si>
  <si>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</si>
  <si>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</si>
  <si>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</si>
  <si>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</si>
  <si>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</si>
  <si>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</si>
  <si>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</si>
  <si>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</si>
  <si>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</si>
  <si>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</si>
  <si>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</si>
  <si>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</si>
  <si>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</si>
  <si>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</si>
  <si>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</si>
  <si>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</si>
  <si>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</si>
  <si>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</si>
  <si>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</si>
  <si>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</si>
  <si>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</si>
  <si>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</si>
  <si>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</si>
  <si>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</si>
  <si>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</si>
  <si>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</si>
  <si>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</si>
  <si>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</si>
  <si>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</si>
  <si>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</si>
  <si>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</si>
  <si>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</si>
  <si>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</si>
  <si>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</si>
  <si>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</si>
  <si>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</si>
  <si>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</si>
  <si>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</si>
  <si>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</si>
  <si>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</si>
  <si>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</si>
  <si>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</si>
  <si>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</si>
  <si>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</si>
  <si>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</si>
  <si>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</si>
  <si>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</si>
  <si>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</si>
  <si>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</si>
  <si>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</si>
  <si>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</si>
  <si>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</si>
  <si>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</si>
  <si>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</si>
  <si>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</si>
  <si>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</si>
  <si>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</si>
  <si>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</si>
  <si>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</si>
  <si>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</si>
  <si>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</si>
  <si>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</si>
  <si>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</si>
  <si>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</si>
  <si>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</si>
  <si>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</si>
  <si>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</si>
  <si>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</si>
  <si>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</si>
  <si>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</si>
  <si>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</si>
  <si>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</si>
  <si>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</si>
  <si>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</si>
  <si>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</si>
  <si>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</si>
  <si>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</si>
  <si>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</si>
  <si>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</si>
  <si>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</si>
  <si>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</si>
  <si>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</si>
  <si>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</si>
  <si>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</si>
  <si>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</si>
  <si>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</si>
  <si>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</si>
  <si>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</si>
  <si>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</si>
  <si>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</si>
  <si>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</si>
  <si>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</si>
  <si>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</si>
  <si>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</si>
  <si>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</si>
  <si>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</si>
  <si>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</si>
  <si>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</si>
  <si>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</si>
  <si>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</si>
  <si>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</si>
  <si>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</si>
  <si>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</si>
  <si>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</si>
  <si>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</si>
  <si>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</si>
  <si>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</si>
  <si>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</si>
  <si>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</si>
  <si>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</si>
  <si>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</si>
  <si>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</si>
  <si>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</si>
  <si>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</si>
  <si>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</si>
  <si>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</si>
  <si>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</si>
  <si>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</si>
  <si>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</si>
  <si>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</si>
  <si>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</si>
  <si>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</si>
  <si>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</si>
  <si>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</si>
  <si>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</si>
  <si>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</si>
  <si>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</si>
  <si>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</si>
  <si>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</si>
  <si>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</si>
  <si>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</si>
  <si>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</si>
  <si>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</si>
  <si>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</si>
  <si>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</si>
  <si>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</si>
  <si>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</si>
  <si>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</si>
  <si>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</si>
  <si>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</si>
  <si>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</si>
  <si>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</si>
  <si>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</si>
  <si>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</si>
  <si>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</si>
  <si>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</si>
  <si>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</si>
  <si>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</si>
  <si>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</si>
  <si>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</si>
  <si>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</si>
  <si>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</si>
  <si>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</si>
  <si>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</si>
  <si>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</si>
  <si>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</si>
  <si>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</si>
  <si>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</si>
  <si>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</si>
  <si>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</si>
  <si>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</si>
  <si>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</si>
  <si>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</si>
  <si>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</si>
  <si>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</si>
  <si>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</si>
  <si>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</si>
  <si>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</si>
  <si>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</si>
  <si>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</si>
  <si>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</si>
  <si>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</si>
  <si>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</si>
  <si>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</si>
  <si>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</si>
  <si>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</si>
  <si>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</si>
  <si>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</si>
  <si>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</si>
  <si>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</si>
  <si>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</si>
  <si>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</si>
  <si>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</si>
  <si>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</si>
  <si>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</si>
  <si>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</si>
  <si>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</si>
  <si>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</si>
  <si>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</si>
  <si>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</si>
  <si>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</si>
  <si>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</si>
  <si>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</si>
  <si>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</si>
  <si>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</si>
  <si>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</si>
  <si>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</si>
  <si>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</si>
  <si>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</si>
  <si>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</si>
  <si>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</si>
  <si>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</si>
  <si>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</si>
  <si>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</si>
  <si>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</si>
  <si>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</si>
  <si>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</si>
  <si>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</si>
  <si>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</si>
  <si>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</si>
  <si>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</si>
  <si>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</si>
  <si>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</si>
  <si>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</si>
  <si>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</si>
  <si>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</si>
  <si>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</si>
  <si>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</si>
  <si>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</si>
  <si>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</si>
  <si>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</si>
  <si>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</si>
  <si>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</si>
  <si>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</si>
  <si>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</si>
  <si>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</si>
  <si>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</si>
  <si>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</si>
  <si>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</si>
  <si>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</si>
  <si>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</si>
  <si>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</si>
  <si>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</si>
  <si>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</si>
  <si>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</si>
  <si>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</si>
  <si>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</si>
  <si>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</si>
  <si>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</si>
  <si>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</si>
  <si>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</si>
  <si>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</si>
  <si>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</si>
  <si>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</si>
  <si>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</si>
  <si>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</si>
  <si>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</si>
  <si>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</si>
  <si>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</si>
  <si>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</si>
  <si>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</si>
  <si>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</si>
  <si>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</si>
  <si>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</si>
  <si>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</si>
  <si>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</si>
  <si>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</si>
  <si>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</si>
  <si>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</si>
  <si>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</si>
  <si>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</si>
  <si>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</si>
  <si>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</si>
  <si>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</si>
  <si>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</si>
  <si>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</si>
  <si>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</si>
  <si>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</si>
  <si>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</si>
  <si>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</si>
  <si>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</si>
  <si>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</si>
  <si>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</si>
  <si>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</si>
  <si>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</si>
  <si>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</si>
  <si>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</si>
  <si>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</si>
  <si>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</si>
  <si>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</si>
  <si>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</si>
  <si>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</si>
  <si>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</si>
  <si>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</si>
  <si>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</si>
  <si>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</si>
  <si>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</si>
  <si>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</si>
  <si>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</si>
  <si>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</si>
  <si>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</si>
  <si>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</si>
  <si>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</si>
  <si>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</si>
  <si>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</si>
  <si>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</si>
  <si>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</si>
  <si>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</si>
  <si>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</si>
  <si>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</si>
  <si>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</si>
  <si>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</si>
  <si>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</si>
  <si>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</si>
  <si>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</si>
  <si>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</si>
  <si>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</si>
  <si>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</si>
  <si>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</si>
  <si>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</si>
  <si>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</si>
  <si>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</si>
  <si>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</si>
  <si>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</si>
  <si>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</si>
  <si>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</si>
  <si>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</si>
  <si>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</si>
  <si>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</si>
  <si>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</si>
  <si>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</si>
  <si>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</si>
  <si>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</si>
  <si>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</si>
  <si>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</si>
  <si>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</si>
  <si>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</si>
  <si>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</si>
  <si>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</si>
  <si>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</si>
  <si>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</si>
  <si>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</si>
  <si>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</si>
  <si>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</si>
  <si>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</si>
  <si>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</si>
  <si>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</si>
  <si>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</si>
  <si>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</si>
  <si>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</si>
  <si>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</si>
  <si>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</si>
  <si>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</si>
  <si>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</si>
  <si>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</si>
  <si>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</si>
  <si>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</si>
  <si>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</si>
  <si>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</si>
  <si>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</si>
  <si>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</si>
  <si>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</si>
  <si>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</si>
  <si>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</si>
  <si>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</si>
  <si>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</si>
  <si>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</si>
  <si>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</si>
  <si>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</si>
  <si>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</si>
  <si>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</si>
  <si>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</si>
  <si>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</si>
  <si>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</si>
  <si>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</si>
  <si>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</si>
  <si>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</si>
  <si>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</si>
  <si>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</si>
  <si>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</si>
  <si>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</si>
  <si>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</si>
  <si>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</si>
  <si>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</si>
  <si>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</si>
  <si>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</si>
  <si>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</si>
  <si>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</si>
  <si>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</si>
  <si>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</si>
  <si>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</si>
  <si>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</si>
  <si>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</si>
  <si>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</si>
  <si>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</si>
  <si>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</si>
  <si>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</si>
  <si>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</si>
  <si>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</si>
  <si>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</si>
  <si>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</si>
  <si>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</si>
  <si>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</si>
  <si>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</si>
  <si>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</si>
  <si>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</si>
  <si>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</si>
  <si>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</si>
  <si>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</si>
  <si>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</si>
  <si>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</si>
  <si>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</si>
  <si>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</si>
  <si>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</si>
  <si>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</si>
  <si>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</si>
  <si>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</si>
  <si>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</si>
  <si>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</si>
  <si>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</si>
  <si>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</si>
  <si>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</si>
  <si>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</si>
  <si>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</si>
  <si>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</si>
  <si>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</si>
  <si>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</si>
  <si>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</si>
  <si>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</si>
  <si>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</si>
  <si>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</si>
  <si>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</si>
  <si>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</si>
  <si>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</si>
  <si>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</si>
  <si>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</si>
  <si>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</si>
  <si>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</si>
  <si>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</si>
  <si>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</si>
  <si>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</si>
  <si>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</si>
  <si>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</si>
  <si>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</si>
  <si>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</si>
  <si>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</si>
  <si>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</si>
  <si>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</si>
  <si>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</si>
  <si>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</si>
  <si>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</si>
  <si>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</si>
  <si>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</si>
  <si>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</si>
  <si>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</si>
  <si>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</si>
  <si>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</si>
  <si>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</si>
  <si>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</si>
  <si>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</si>
  <si>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</si>
  <si>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</si>
  <si>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</si>
  <si>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</si>
  <si>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</si>
  <si>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</si>
  <si>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</si>
  <si>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</si>
  <si>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</si>
  <si>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</si>
  <si>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</si>
  <si>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</si>
  <si>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</si>
  <si>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</si>
  <si>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</si>
  <si>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</si>
  <si>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</si>
  <si>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</si>
  <si>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</si>
  <si>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</si>
  <si>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</si>
  <si>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</si>
  <si>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</si>
  <si>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</si>
  <si>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</si>
  <si>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</si>
  <si>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</si>
  <si>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</si>
  <si>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</si>
  <si>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</si>
  <si>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</si>
  <si>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</si>
  <si>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</si>
  <si>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</si>
  <si>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</si>
  <si>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</si>
  <si>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</si>
  <si>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</si>
  <si>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</si>
  <si>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</si>
  <si>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</si>
  <si>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</si>
  <si>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</si>
  <si>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</si>
  <si>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</si>
  <si>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</si>
  <si>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</si>
  <si>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</si>
  <si>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</si>
  <si>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</si>
  <si>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</si>
  <si>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</si>
  <si>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</si>
  <si>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</si>
  <si>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</si>
  <si>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</si>
  <si>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</si>
  <si>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</si>
  <si>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</si>
  <si>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</si>
  <si>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</si>
  <si>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</si>
  <si>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</si>
  <si>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</si>
  <si>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</si>
  <si>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</si>
  <si>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</si>
  <si>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</si>
  <si>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</si>
  <si>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</si>
  <si>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</si>
  <si>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</si>
  <si>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</si>
  <si>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</si>
  <si>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</si>
  <si>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</si>
  <si>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</si>
  <si>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</si>
  <si>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</si>
  <si>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</si>
  <si>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</si>
  <si>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</si>
  <si>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</si>
  <si>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</si>
  <si>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</si>
  <si>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</si>
  <si>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</si>
  <si>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</si>
  <si>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</si>
  <si>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</si>
  <si>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</si>
  <si>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</si>
  <si>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</si>
  <si>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</si>
  <si>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</si>
  <si>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</si>
  <si>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</si>
  <si>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</si>
  <si>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</si>
  <si>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</si>
  <si>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</si>
  <si>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</si>
  <si>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</si>
  <si>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</si>
  <si>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</si>
  <si>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</si>
  <si>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</si>
  <si>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</si>
  <si>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</si>
  <si>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</si>
  <si>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</si>
  <si>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</si>
  <si>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</si>
  <si>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</si>
  <si>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</si>
  <si>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</si>
  <si>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</si>
  <si>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</si>
  <si>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</si>
  <si>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</si>
  <si>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</si>
  <si>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</si>
  <si>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</si>
  <si>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</si>
  <si>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</si>
  <si>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</si>
  <si>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</si>
  <si>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</si>
  <si>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</si>
  <si>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</si>
  <si>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</si>
  <si>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</si>
  <si>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</si>
  <si>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</si>
  <si>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</si>
  <si>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</si>
  <si>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</si>
  <si>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</si>
  <si>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</si>
  <si>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</si>
  <si>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</si>
  <si>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</si>
  <si>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</si>
  <si>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</si>
  <si>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</si>
  <si>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</si>
  <si>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</si>
  <si>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</si>
  <si>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</si>
  <si>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</si>
  <si>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</si>
  <si>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</si>
  <si>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</si>
  <si>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</si>
  <si>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</si>
  <si>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</si>
  <si>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</si>
  <si>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</si>
  <si>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</si>
  <si>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</si>
  <si>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</si>
  <si>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</si>
  <si>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</si>
  <si>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</si>
  <si>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</si>
  <si>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</si>
  <si>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</si>
  <si>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</si>
  <si>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</si>
  <si>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</si>
  <si>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</si>
  <si>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</si>
  <si>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</si>
  <si>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</si>
  <si>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</si>
  <si>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</si>
  <si>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</si>
  <si>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</si>
  <si>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</si>
  <si>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</si>
  <si>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</si>
  <si>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</si>
  <si>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</si>
  <si>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</si>
  <si>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</si>
  <si>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</si>
  <si>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</si>
  <si>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</si>
  <si>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</si>
  <si>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</si>
  <si>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</si>
  <si>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</si>
  <si>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</si>
  <si>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</si>
  <si>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</si>
  <si>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</si>
  <si>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</si>
  <si>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</si>
  <si>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</si>
  <si>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</si>
  <si>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</si>
  <si>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</si>
  <si>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</si>
  <si>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</si>
  <si>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</si>
  <si>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</si>
  <si>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</si>
  <si>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</si>
  <si>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</si>
  <si>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</si>
  <si>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</si>
  <si>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</si>
  <si>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</si>
  <si>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</si>
  <si>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</si>
  <si>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</si>
  <si>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</si>
  <si>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</si>
  <si>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</si>
  <si>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</si>
  <si>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</si>
  <si>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</si>
  <si>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</si>
  <si>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</si>
  <si>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</si>
  <si>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</si>
  <si>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</si>
  <si>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</si>
  <si>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</si>
  <si>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</si>
  <si>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</si>
  <si>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</si>
  <si>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</si>
  <si>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</si>
  <si>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</si>
  <si>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</si>
  <si>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</si>
  <si>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</si>
  <si>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</si>
  <si>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</si>
  <si>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</si>
  <si>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</si>
  <si>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</si>
  <si>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</si>
  <si>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</si>
  <si>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</si>
  <si>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</si>
  <si>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</si>
  <si>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</si>
  <si>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</si>
  <si>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</si>
  <si>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</si>
  <si>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</si>
  <si>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</si>
  <si>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</si>
  <si>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</si>
  <si>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</si>
  <si>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</si>
  <si>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</si>
  <si>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</si>
  <si>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</si>
  <si>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</si>
  <si>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</si>
  <si>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</si>
  <si>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</si>
  <si>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</si>
  <si>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</si>
  <si>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</si>
  <si>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</si>
  <si>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</si>
  <si>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</si>
  <si>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</si>
  <si>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</si>
  <si>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</si>
  <si>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</si>
  <si>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</si>
  <si>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</si>
  <si>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</si>
  <si>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</si>
  <si>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</si>
  <si>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</si>
  <si>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</si>
  <si>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</si>
  <si>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</si>
  <si>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</si>
  <si>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</si>
  <si>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</si>
  <si>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</si>
  <si>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</si>
  <si>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</si>
  <si>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</si>
  <si>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</si>
  <si>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</si>
  <si>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</si>
  <si>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</si>
  <si>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</si>
  <si>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</si>
  <si>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</si>
  <si>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</si>
  <si>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</si>
  <si>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</si>
  <si>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</si>
  <si>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</si>
  <si>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</si>
  <si>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</si>
  <si>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</si>
  <si>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</si>
  <si>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</si>
  <si>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</si>
  <si>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</si>
  <si>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</si>
  <si>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</si>
  <si>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</si>
  <si>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</si>
  <si>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</si>
  <si>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</si>
  <si>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</si>
  <si>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</si>
  <si>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</si>
  <si>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</si>
  <si>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</si>
  <si>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</si>
  <si>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</si>
  <si>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</si>
  <si>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</si>
  <si>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</si>
  <si>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</si>
  <si>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</si>
  <si>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</si>
  <si>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</si>
  <si>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</si>
  <si>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</si>
  <si>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</si>
  <si>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</si>
  <si>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</si>
  <si>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</si>
  <si>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</si>
  <si>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</si>
  <si>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</si>
  <si>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</si>
  <si>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</si>
  <si>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</si>
  <si>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</si>
  <si>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</si>
  <si>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</si>
  <si>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</si>
  <si>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</si>
  <si>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</si>
  <si>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</si>
  <si>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</si>
  <si>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</si>
  <si>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</si>
  <si>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</si>
  <si>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</si>
  <si>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</si>
  <si>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</si>
  <si>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</si>
  <si>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</si>
  <si>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</si>
  <si>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</si>
  <si>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</si>
  <si>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</si>
  <si>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</si>
  <si>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</si>
  <si>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</si>
  <si>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</si>
  <si>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</si>
  <si>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</si>
  <si>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</si>
  <si>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</si>
  <si>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</si>
  <si>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</si>
  <si>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</si>
  <si>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</si>
  <si>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</si>
  <si>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</si>
  <si>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</si>
  <si>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</si>
  <si>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</si>
  <si>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</si>
  <si>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</si>
  <si>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</si>
  <si>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</si>
  <si>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</si>
  <si>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</si>
  <si>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</si>
  <si>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</si>
  <si>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</si>
  <si>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</si>
  <si>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</si>
  <si>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</si>
  <si>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</si>
  <si>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</si>
  <si>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</si>
  <si>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</si>
  <si>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</si>
  <si>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</si>
  <si>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</si>
  <si>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</si>
  <si>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</si>
  <si>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</si>
  <si>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</si>
  <si>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</si>
  <si>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</si>
  <si>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</si>
  <si>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</si>
  <si>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</si>
  <si>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</si>
  <si>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</si>
  <si>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</si>
  <si>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</si>
  <si>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</si>
  <si>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</si>
  <si>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</si>
  <si>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</si>
  <si>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</si>
  <si>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</si>
  <si>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</si>
  <si>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</si>
  <si>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</si>
  <si>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</si>
  <si>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</si>
  <si>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</si>
  <si>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</si>
  <si>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</si>
  <si>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</si>
  <si>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</si>
  <si>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</si>
  <si>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</si>
  <si>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</si>
  <si>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</si>
  <si>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</si>
  <si>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</si>
  <si>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</si>
  <si>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</si>
  <si>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</si>
  <si>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</si>
  <si>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</si>
  <si>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</si>
  <si>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</si>
  <si>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</si>
  <si>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</si>
  <si>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</si>
  <si>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</si>
  <si>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</si>
  <si>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</si>
  <si>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</si>
  <si>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</si>
  <si>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</si>
  <si>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</si>
  <si>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</si>
  <si>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</si>
  <si>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</si>
  <si>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</si>
  <si>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</si>
  <si>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</si>
  <si>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</si>
  <si>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</si>
  <si>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</si>
  <si>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</si>
  <si>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</si>
  <si>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</si>
  <si>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</si>
  <si>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</si>
  <si>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</si>
  <si>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</si>
  <si>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</si>
  <si>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</si>
  <si>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</si>
  <si>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</si>
  <si>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</si>
  <si>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</si>
  <si>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</si>
  <si>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</si>
  <si>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</si>
  <si>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</si>
  <si>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</si>
  <si>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</si>
  <si>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</si>
  <si>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</si>
  <si>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</si>
  <si>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</si>
  <si>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</si>
  <si>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</si>
  <si>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</si>
  <si>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</si>
  <si>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</si>
  <si>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</si>
  <si>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</si>
  <si>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</si>
  <si>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</si>
  <si>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</si>
  <si>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</si>
  <si>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</si>
  <si>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</si>
  <si>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</si>
  <si>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</si>
  <si>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</si>
  <si>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</si>
  <si>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</si>
  <si>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</si>
  <si>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</si>
  <si>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</si>
  <si>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</si>
  <si>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</si>
  <si>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</si>
  <si>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</si>
  <si>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</si>
  <si>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</si>
  <si>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</si>
  <si>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</si>
  <si>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</si>
  <si>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</si>
  <si>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</si>
  <si>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</si>
  <si>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</si>
  <si>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</si>
  <si>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</si>
  <si>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</si>
  <si>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</si>
  <si>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</si>
  <si>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</si>
  <si>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</si>
  <si>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</si>
  <si>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</si>
  <si>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</si>
  <si>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</si>
  <si>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</si>
  <si>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</si>
  <si>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</si>
  <si>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</si>
  <si>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</si>
  <si>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</si>
  <si>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</si>
  <si>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</si>
  <si>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</si>
  <si>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</si>
  <si>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</si>
  <si>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</si>
  <si>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</si>
  <si>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</si>
  <si>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</si>
  <si>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</si>
  <si>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</si>
  <si>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</si>
  <si>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</si>
  <si>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</si>
  <si>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</si>
  <si>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</si>
  <si>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</si>
  <si>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</si>
  <si>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</si>
  <si>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</si>
  <si>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</si>
  <si>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</si>
  <si>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</si>
  <si>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</si>
  <si>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</si>
  <si>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</si>
  <si>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</si>
  <si>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</si>
  <si>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</si>
  <si>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</si>
  <si>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</si>
  <si>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</si>
  <si>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</si>
  <si>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</si>
  <si>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</si>
  <si>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</si>
  <si>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</si>
  <si>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</si>
  <si>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</si>
  <si>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</si>
  <si>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</si>
  <si>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</si>
  <si>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</si>
  <si>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</si>
  <si>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</si>
  <si>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</si>
  <si>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</si>
  <si>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</si>
  <si>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</si>
  <si>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</si>
  <si>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</si>
  <si>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</si>
  <si>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</si>
  <si>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</si>
  <si>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</si>
  <si>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</si>
  <si>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</si>
  <si>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</si>
  <si>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</si>
  <si>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</si>
  <si>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</si>
  <si>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</si>
  <si>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</si>
  <si>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</si>
  <si>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</si>
  <si>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</si>
  <si>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</si>
  <si>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</si>
  <si>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</si>
  <si>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</si>
  <si>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</si>
  <si>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</si>
  <si>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</si>
  <si>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</si>
  <si>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</si>
  <si>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</si>
  <si>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</si>
  <si>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</si>
  <si>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</si>
  <si>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</si>
  <si>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</si>
  <si>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</si>
  <si>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</si>
  <si>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</si>
  <si>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</si>
  <si>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</si>
  <si>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</si>
  <si>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</si>
  <si>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</si>
  <si>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</si>
  <si>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</si>
  <si>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</si>
  <si>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</si>
  <si>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</si>
  <si>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</si>
  <si>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</si>
  <si>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</si>
  <si>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</si>
  <si>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</si>
  <si>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</si>
  <si>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</si>
  <si>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</si>
  <si>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</si>
  <si>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</si>
  <si>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</si>
  <si>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</si>
  <si>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</si>
  <si>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</si>
  <si>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</si>
  <si>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</si>
  <si>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</si>
  <si>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</si>
  <si>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</si>
  <si>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</si>
  <si>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</si>
  <si>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</si>
  <si>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</si>
  <si>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</si>
  <si>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</si>
  <si>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</si>
  <si>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</si>
  <si>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</si>
  <si>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</si>
  <si>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</si>
  <si>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</si>
  <si>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</si>
  <si>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</si>
  <si>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</si>
  <si>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</si>
  <si>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</si>
  <si>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</si>
  <si>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</si>
  <si>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</si>
  <si>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</si>
  <si>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</si>
  <si>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</si>
  <si>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</si>
  <si>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</si>
  <si>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</si>
  <si>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</si>
  <si>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</si>
  <si>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</si>
  <si>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</si>
  <si>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</si>
  <si>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</si>
  <si>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</si>
  <si>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</si>
  <si>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</si>
  <si>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</si>
  <si>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</si>
  <si>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</si>
  <si>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</si>
  <si>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</si>
  <si>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</si>
  <si>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</si>
  <si>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</si>
  <si>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</si>
  <si>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</si>
  <si>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</si>
  <si>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</si>
  <si>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</si>
  <si>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</si>
  <si>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</si>
  <si>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</si>
  <si>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</si>
  <si>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</si>
  <si>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</si>
  <si>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</si>
  <si>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</si>
  <si>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</si>
  <si>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</si>
  <si>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</si>
  <si>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</si>
  <si>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</si>
  <si>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</si>
  <si>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</si>
  <si>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</si>
  <si>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</si>
  <si>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</si>
  <si>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</si>
  <si>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</si>
  <si>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</si>
  <si>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</si>
  <si>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</si>
  <si>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</si>
  <si>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</si>
  <si>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</si>
  <si>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</si>
  <si>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</si>
  <si>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</si>
  <si>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</si>
  <si>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</si>
  <si>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</si>
  <si>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</si>
  <si>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</si>
  <si>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</si>
  <si>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</si>
  <si>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</si>
  <si>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</si>
  <si>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</si>
  <si>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</si>
  <si>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</si>
  <si>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</si>
  <si>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</si>
  <si>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</si>
  <si>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</si>
  <si>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</si>
  <si>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</si>
  <si>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</si>
  <si>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</si>
  <si>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</si>
  <si>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</si>
  <si>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</si>
  <si>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</si>
  <si>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</si>
  <si>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</si>
  <si>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</si>
  <si>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</si>
  <si>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</si>
  <si>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</si>
  <si>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</si>
  <si>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</si>
  <si>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</si>
  <si>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</si>
  <si>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</si>
  <si>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</si>
  <si>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</si>
  <si>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</si>
  <si>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</si>
  <si>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</si>
  <si>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</si>
  <si>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</si>
  <si>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</si>
  <si>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</si>
  <si>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</si>
  <si>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</si>
  <si>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</si>
  <si>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</si>
  <si>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</si>
  <si>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</si>
  <si>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</si>
  <si>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</si>
  <si>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</si>
  <si>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</si>
  <si>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</si>
  <si>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</si>
  <si>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</si>
  <si>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</si>
  <si>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</si>
  <si>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</si>
  <si>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</si>
  <si>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</si>
  <si>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</si>
  <si>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</si>
  <si>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</si>
  <si>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</si>
  <si>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</si>
  <si>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</si>
  <si>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</si>
  <si>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</si>
  <si>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</si>
  <si>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</si>
  <si>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</si>
  <si>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</si>
  <si>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</si>
  <si>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</si>
  <si>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</si>
  <si>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</si>
  <si>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</si>
  <si>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</si>
  <si>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</si>
  <si>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</si>
  <si>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</si>
  <si>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</si>
  <si>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</si>
  <si>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</si>
  <si>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</si>
  <si>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</si>
  <si>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</si>
  <si>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</si>
  <si>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</si>
  <si>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</si>
  <si>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</si>
  <si>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</si>
  <si>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</si>
  <si>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</si>
  <si>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</si>
  <si>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</si>
  <si>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</si>
  <si>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</si>
  <si>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</si>
  <si>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</si>
  <si>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</si>
  <si>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</si>
  <si>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</si>
  <si>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</si>
  <si>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</si>
  <si>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</si>
  <si>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</si>
  <si>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</si>
  <si>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</si>
  <si>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</si>
  <si>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</si>
  <si>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</si>
  <si>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</si>
  <si>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</si>
  <si>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</si>
  <si>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</si>
  <si>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</si>
  <si>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</si>
  <si>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</si>
  <si>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</si>
  <si>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</si>
  <si>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</si>
  <si>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</si>
  <si>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</si>
  <si>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</si>
  <si>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</si>
  <si>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</si>
  <si>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</si>
  <si>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</si>
  <si>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</si>
  <si>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</si>
  <si>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</si>
  <si>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</si>
  <si>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</si>
  <si>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</si>
  <si>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</si>
  <si>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</si>
  <si>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</si>
  <si>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</si>
  <si>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</si>
  <si>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</si>
  <si>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</si>
  <si>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</si>
  <si>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</si>
  <si>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</si>
  <si>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</si>
  <si>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</si>
  <si>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</si>
  <si>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</si>
  <si>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</si>
  <si>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</si>
  <si>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</si>
  <si>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</si>
  <si>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</si>
  <si>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</si>
  <si>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</si>
  <si>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</si>
  <si>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</si>
  <si>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</si>
  <si>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</si>
  <si>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</si>
  <si>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</si>
  <si>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</si>
  <si>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</si>
  <si>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</si>
  <si>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</si>
  <si>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</si>
  <si>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</si>
  <si>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</si>
  <si>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</si>
  <si>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</si>
  <si>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</si>
  <si>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</si>
  <si>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</si>
  <si>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</si>
  <si>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</si>
  <si>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</si>
  <si>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</si>
  <si>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</si>
  <si>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</si>
  <si>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</si>
  <si>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</si>
  <si>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</si>
  <si>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</si>
  <si>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</si>
  <si>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</si>
  <si>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</si>
  <si>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</si>
  <si>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</si>
  <si>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</si>
  <si>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</si>
  <si>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</si>
  <si>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</si>
  <si>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</si>
  <si>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</si>
  <si>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</si>
  <si>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</si>
  <si>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</si>
  <si>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</si>
  <si>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</si>
  <si>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</si>
  <si>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</si>
  <si>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</si>
  <si>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</si>
  <si>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</si>
  <si>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</si>
  <si>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</si>
  <si>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</si>
  <si>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</si>
  <si>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</si>
  <si>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</si>
  <si>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</si>
  <si>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</si>
  <si>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</si>
  <si>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</si>
  <si>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</si>
  <si>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</si>
  <si>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</si>
  <si>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</si>
  <si>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</si>
  <si>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</si>
  <si>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</si>
  <si>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</si>
  <si>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</si>
  <si>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</si>
  <si>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</si>
  <si>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</si>
  <si>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</si>
  <si>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</si>
  <si>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</si>
  <si>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</si>
  <si>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</si>
  <si>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</si>
  <si>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</si>
  <si>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</si>
  <si>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</si>
  <si>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</si>
  <si>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</si>
  <si>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</si>
  <si>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</si>
  <si>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</si>
  <si>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</si>
  <si>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</si>
  <si>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</si>
  <si>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</si>
  <si>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</si>
  <si>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</si>
  <si>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</si>
  <si>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</si>
  <si>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</si>
  <si>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</si>
  <si>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</si>
  <si>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</si>
  <si>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</si>
  <si>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</si>
  <si>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</si>
  <si>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</si>
  <si>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</si>
  <si>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</si>
  <si>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</si>
  <si>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</si>
  <si>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</si>
  <si>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</si>
  <si>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</si>
  <si>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</si>
  <si>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</si>
  <si>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</si>
  <si>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</si>
  <si>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</si>
  <si>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</si>
  <si>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</si>
  <si>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</si>
  <si>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</si>
  <si>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</si>
  <si>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</si>
  <si>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</si>
  <si>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</si>
  <si>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</si>
  <si>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</si>
  <si>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</si>
  <si>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</si>
  <si>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</si>
  <si>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</si>
  <si>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</si>
  <si>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</si>
  <si>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</si>
  <si>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</si>
  <si>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</si>
  <si>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</si>
  <si>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</si>
  <si>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</si>
  <si>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</si>
  <si>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</si>
  <si>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</si>
  <si>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</si>
  <si>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</si>
  <si>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</si>
  <si>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</si>
  <si>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</si>
  <si>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</si>
  <si>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</si>
  <si>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</si>
  <si>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</si>
  <si>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</si>
  <si>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</si>
  <si>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</si>
  <si>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</si>
  <si>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</si>
  <si>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</si>
  <si>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</si>
  <si>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</si>
  <si>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</si>
  <si>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</si>
  <si>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</si>
  <si>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</si>
  <si>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</si>
  <si>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</si>
  <si>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</si>
  <si>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</si>
  <si>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</si>
  <si>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</si>
  <si>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</si>
  <si>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</si>
  <si>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</si>
  <si>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</si>
  <si>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</si>
  <si>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</si>
  <si>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</si>
  <si>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</si>
  <si>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</si>
  <si>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</si>
  <si>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</si>
  <si>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</si>
  <si>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</si>
  <si>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</si>
  <si>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</si>
  <si>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</si>
  <si>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</si>
  <si>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</si>
  <si>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</si>
  <si>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</si>
  <si>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</si>
  <si>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</si>
  <si>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</si>
  <si>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</si>
  <si>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</si>
  <si>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</si>
  <si>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</si>
  <si>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</si>
  <si>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</si>
  <si>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</si>
  <si>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</si>
  <si>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</si>
  <si>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</si>
  <si>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</si>
  <si>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</si>
  <si>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</si>
  <si>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</si>
  <si>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</si>
  <si>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</si>
  <si>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</si>
  <si>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</si>
  <si>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</si>
  <si>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</si>
  <si>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</si>
  <si>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</si>
  <si>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</si>
  <si>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</si>
  <si>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</si>
  <si>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</si>
  <si>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</si>
  <si>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</si>
  <si>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</si>
  <si>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</si>
  <si>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</si>
  <si>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</si>
  <si>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</si>
  <si>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</si>
  <si>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</si>
  <si>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</si>
  <si>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</si>
  <si>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</si>
  <si>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</si>
  <si>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</si>
  <si>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</si>
  <si>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</si>
  <si>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</si>
  <si>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</si>
  <si>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</si>
  <si>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</si>
  <si>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</si>
  <si>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</si>
  <si>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</si>
  <si>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</si>
  <si>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</si>
  <si>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</si>
  <si>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</si>
  <si>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</si>
  <si>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</si>
  <si>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</si>
  <si>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</si>
  <si>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</si>
  <si>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</si>
  <si>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</si>
  <si>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</si>
  <si>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</si>
  <si>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</si>
  <si>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</si>
  <si>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</si>
  <si>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</si>
  <si>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</si>
  <si>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</si>
  <si>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</si>
  <si>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</si>
  <si>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</si>
  <si>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</si>
  <si>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</si>
  <si>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</si>
  <si>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</si>
  <si>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</si>
  <si>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</si>
  <si>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</si>
  <si>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</si>
  <si>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</si>
  <si>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</si>
  <si>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</si>
  <si>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</si>
  <si>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</si>
  <si>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</si>
  <si>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</si>
  <si>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</si>
  <si>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</si>
  <si>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</si>
  <si>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</si>
  <si>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</si>
  <si>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</si>
  <si>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</si>
  <si>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</si>
  <si>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</si>
  <si>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</si>
  <si>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</si>
  <si>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</si>
  <si>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</si>
  <si>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</si>
  <si>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</si>
  <si>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</si>
  <si>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</si>
  <si>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</si>
  <si>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</si>
  <si>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</si>
  <si>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</si>
  <si>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</si>
  <si>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</si>
  <si>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</si>
  <si>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</si>
  <si>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</si>
  <si>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</si>
  <si>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</si>
  <si>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</si>
  <si>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</si>
  <si>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</si>
  <si>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</si>
  <si>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</si>
  <si>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</si>
  <si>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</si>
  <si>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</si>
  <si>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</si>
  <si>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</si>
  <si>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</si>
  <si>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</si>
  <si>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</si>
  <si>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</si>
  <si>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</si>
  <si>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</si>
  <si>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</si>
  <si>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</si>
  <si>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</si>
  <si>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</si>
  <si>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</si>
  <si>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</si>
  <si>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</si>
  <si>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</si>
  <si>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</si>
  <si>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</si>
  <si>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</si>
  <si>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</si>
  <si>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</si>
  <si>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</si>
  <si>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</si>
  <si>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</si>
  <si>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</si>
  <si>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</si>
  <si>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</si>
  <si>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</si>
  <si>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</si>
  <si>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</si>
  <si>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</si>
  <si>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</si>
  <si>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</si>
  <si>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</si>
  <si>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</si>
  <si>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</si>
  <si>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</si>
  <si>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</si>
  <si>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</si>
  <si>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</si>
  <si>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</si>
  <si>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</si>
  <si>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</si>
  <si>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</si>
  <si>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</si>
  <si>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</si>
  <si>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</si>
  <si>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</si>
  <si>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</si>
  <si>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</si>
  <si>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</si>
  <si>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</si>
  <si>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</si>
  <si>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</si>
  <si>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</si>
  <si>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</si>
  <si>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</si>
  <si>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</si>
  <si>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</si>
  <si>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</si>
  <si>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</si>
  <si>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</si>
  <si>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</si>
  <si>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</si>
  <si>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</si>
  <si>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</si>
  <si>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</si>
  <si>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</si>
  <si>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</si>
  <si>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</si>
  <si>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</si>
  <si>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</si>
  <si>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</si>
  <si>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</si>
  <si>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</si>
  <si>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</si>
  <si>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</si>
  <si>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</si>
  <si>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</si>
  <si>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</si>
  <si>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</si>
  <si>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</si>
  <si>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</si>
  <si>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</si>
  <si>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</si>
  <si>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</si>
  <si>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</si>
  <si>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</si>
  <si>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</si>
  <si>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</si>
  <si>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</si>
  <si>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</si>
  <si>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</si>
  <si>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</si>
  <si>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</si>
  <si>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</si>
  <si>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</si>
  <si>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</si>
  <si>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</si>
  <si>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</si>
  <si>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</si>
  <si>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</si>
  <si>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</si>
  <si>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</si>
  <si>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</si>
  <si>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</si>
  <si>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</si>
  <si>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</si>
  <si>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</si>
  <si>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</si>
  <si>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</si>
  <si>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</si>
  <si>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</si>
  <si>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</si>
  <si>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</si>
  <si>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</si>
  <si>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</si>
  <si>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</si>
  <si>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</si>
  <si>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</si>
  <si>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</si>
  <si>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</si>
  <si>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</si>
  <si>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</si>
  <si>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</si>
  <si>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</si>
  <si>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</si>
  <si>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</si>
  <si>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</si>
  <si>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</si>
  <si>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</si>
  <si>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</si>
  <si>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</si>
  <si>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</si>
  <si>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</si>
  <si>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</si>
  <si>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</si>
  <si>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</si>
  <si>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</si>
  <si>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</si>
  <si>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</si>
  <si>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</si>
  <si>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</si>
  <si>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</si>
  <si>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</si>
  <si>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</si>
  <si>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</si>
  <si>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</si>
  <si>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</si>
  <si>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</si>
  <si>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</si>
  <si>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</si>
  <si>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</si>
  <si>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</si>
  <si>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</si>
  <si>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</si>
  <si>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</si>
  <si>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</si>
  <si>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</si>
  <si>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</si>
  <si>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</si>
  <si>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</si>
  <si>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</si>
  <si>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</si>
  <si>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</si>
  <si>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</si>
  <si>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</si>
  <si>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</si>
  <si>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</si>
  <si>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</si>
  <si>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</si>
  <si>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</si>
  <si>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</si>
  <si>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</si>
  <si>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</si>
  <si>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</si>
  <si>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</si>
  <si>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</si>
  <si>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</si>
  <si>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</si>
  <si>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</si>
  <si>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</si>
  <si>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</si>
  <si>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</si>
  <si>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</si>
  <si>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</si>
  <si>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</si>
  <si>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</si>
  <si>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</si>
  <si>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</si>
  <si>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</si>
  <si>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</si>
  <si>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</si>
  <si>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</si>
  <si>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</si>
  <si>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</si>
  <si>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</si>
  <si>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</si>
  <si>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</si>
  <si>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</si>
  <si>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</si>
  <si>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</si>
  <si>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</si>
  <si>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</si>
  <si>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</si>
  <si>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</si>
  <si>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</si>
  <si>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</si>
  <si>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</si>
  <si>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</si>
  <si>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</si>
  <si>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</si>
  <si>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</si>
  <si>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</si>
  <si>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</si>
  <si>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</si>
  <si>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</si>
  <si>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</si>
  <si>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</si>
  <si>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</si>
  <si>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</si>
  <si>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</si>
  <si>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</si>
  <si>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</si>
  <si>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</si>
  <si>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</si>
  <si>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</si>
  <si>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</si>
  <si>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</si>
  <si>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</si>
  <si>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</si>
  <si>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</si>
  <si>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</si>
  <si>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</si>
  <si>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</si>
  <si>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</si>
  <si>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</si>
  <si>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</si>
  <si>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</si>
  <si>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</si>
  <si>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</si>
  <si>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</si>
  <si>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</si>
  <si>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</si>
  <si>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</si>
  <si>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</si>
  <si>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</si>
  <si>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</si>
  <si>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</si>
  <si>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</si>
  <si>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</si>
  <si>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</si>
  <si>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</si>
  <si>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</si>
  <si>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</si>
  <si>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</si>
  <si>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</si>
  <si>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</si>
  <si>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</si>
  <si>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</si>
  <si>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</si>
  <si>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</si>
  <si>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</si>
  <si>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</si>
  <si>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</si>
  <si>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</si>
  <si>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</si>
  <si>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</si>
  <si>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</si>
  <si>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</si>
  <si>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</si>
  <si>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</si>
  <si>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</si>
  <si>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</si>
  <si>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</si>
  <si>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</si>
  <si>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</si>
  <si>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</si>
  <si>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</si>
  <si>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</si>
  <si>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</si>
  <si>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</si>
  <si>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</si>
  <si>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</si>
  <si>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</si>
  <si>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</si>
  <si>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</si>
  <si>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</si>
  <si>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</si>
  <si>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</si>
  <si>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</si>
  <si>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</si>
  <si>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</si>
  <si>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</si>
  <si>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</si>
  <si>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</si>
  <si>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</si>
  <si>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</si>
  <si>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</si>
  <si>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</si>
  <si>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</si>
  <si>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</si>
  <si>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</si>
  <si>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</si>
  <si>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</si>
  <si>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</si>
  <si>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</si>
  <si>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</si>
  <si>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</si>
  <si>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</si>
  <si>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</si>
  <si>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</si>
  <si>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</si>
  <si>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</si>
  <si>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</si>
  <si>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</si>
  <si>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</si>
  <si>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</si>
  <si>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</si>
  <si>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</si>
  <si>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</si>
  <si>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</si>
  <si>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</si>
  <si>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</si>
  <si>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</si>
  <si>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</si>
  <si>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</si>
  <si>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</si>
  <si>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</si>
  <si>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</si>
  <si>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</si>
  <si>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</si>
  <si>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</si>
  <si>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</si>
  <si>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</si>
  <si>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</si>
  <si>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</si>
  <si>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</si>
  <si>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</si>
  <si>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</si>
  <si>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</si>
  <si>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</si>
  <si>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</si>
  <si>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</si>
  <si>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</si>
  <si>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</si>
  <si>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</si>
  <si>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</si>
  <si>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</si>
  <si>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</si>
  <si>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</si>
  <si>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</si>
  <si>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</si>
  <si>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</si>
  <si>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</si>
  <si>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</si>
  <si>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</si>
  <si>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</si>
  <si>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</si>
  <si>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</si>
  <si>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</si>
  <si>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</si>
  <si>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</si>
  <si>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</si>
  <si>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</si>
  <si>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</si>
  <si>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</si>
  <si>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</si>
  <si>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</si>
  <si>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</si>
  <si>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</si>
  <si>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</si>
  <si>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</si>
  <si>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</si>
  <si>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</si>
  <si>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</si>
  <si>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</si>
  <si>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</si>
  <si>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</si>
  <si>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</si>
  <si>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</si>
  <si>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</si>
  <si>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</si>
  <si>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</si>
  <si>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</si>
  <si>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</si>
  <si>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</si>
  <si>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</si>
  <si>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</si>
  <si>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</si>
  <si>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</si>
  <si>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</si>
  <si>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</si>
  <si>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</si>
  <si>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</si>
  <si>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</si>
  <si>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</si>
  <si>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</si>
  <si>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</si>
  <si>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</si>
  <si>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</si>
  <si>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</si>
  <si>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</si>
  <si>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</si>
  <si>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</si>
  <si>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</si>
  <si>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</si>
  <si>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</si>
  <si>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</si>
  <si>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</si>
  <si>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</si>
  <si>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</si>
  <si>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</si>
  <si>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</si>
  <si>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</si>
  <si>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</si>
  <si>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</si>
  <si>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</si>
  <si>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</si>
  <si>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</si>
  <si>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</si>
  <si>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</si>
  <si>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</si>
  <si>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</si>
  <si>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</si>
  <si>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</si>
  <si>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</si>
  <si>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</si>
  <si>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</si>
  <si>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</si>
  <si>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</si>
  <si>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</si>
  <si>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</si>
  <si>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</si>
  <si>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</si>
  <si>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</si>
  <si>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</si>
  <si>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</si>
  <si>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</si>
  <si>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</si>
  <si>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</si>
  <si>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</si>
  <si>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</si>
  <si>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</si>
  <si>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</si>
  <si>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</si>
  <si>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</si>
  <si>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</si>
  <si>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</si>
  <si>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</si>
  <si>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</si>
  <si>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</si>
  <si>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</si>
  <si>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</si>
  <si>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</si>
  <si>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</si>
  <si>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</si>
  <si>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</si>
  <si>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</si>
  <si>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</si>
  <si>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</si>
  <si>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</si>
  <si>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</si>
  <si>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</si>
  <si>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</si>
  <si>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</si>
  <si>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</si>
  <si>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</si>
  <si>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</si>
  <si>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</si>
  <si>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</si>
  <si>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</si>
  <si>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</si>
  <si>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</si>
  <si>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</si>
  <si>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</si>
  <si>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</si>
  <si>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</si>
  <si>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</si>
  <si>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</si>
  <si>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</si>
  <si>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</si>
  <si>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</si>
  <si>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</si>
  <si>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</si>
  <si>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</si>
  <si>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</si>
  <si>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</si>
  <si>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</si>
  <si>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</si>
  <si>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</si>
  <si>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</si>
  <si>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</si>
  <si>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</si>
  <si>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</si>
  <si>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</si>
  <si>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</si>
  <si>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</si>
  <si>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</si>
  <si>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</si>
  <si>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</si>
  <si>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</si>
  <si>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</si>
  <si>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</si>
  <si>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</si>
  <si>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</si>
  <si>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</si>
  <si>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</si>
  <si>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</si>
  <si>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</si>
  <si>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</si>
  <si>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</si>
  <si>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</si>
  <si>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</si>
  <si>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</si>
  <si>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</si>
  <si>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</si>
  <si>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</si>
  <si>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</si>
  <si>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</si>
  <si>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</si>
  <si>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</si>
  <si>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</si>
  <si>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</si>
  <si>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</si>
  <si>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</si>
  <si>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</si>
  <si>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</si>
  <si>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</si>
  <si>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</si>
  <si>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</si>
  <si>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</si>
  <si>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</si>
  <si>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</si>
  <si>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</si>
  <si>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</si>
  <si>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</si>
  <si>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</si>
  <si>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</si>
  <si>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</si>
  <si>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</si>
  <si>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</si>
  <si>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</si>
  <si>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</si>
  <si>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</si>
  <si>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</si>
  <si>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</si>
  <si>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</si>
  <si>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</si>
  <si>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</si>
  <si>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</si>
  <si>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</si>
  <si>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</si>
  <si>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</si>
  <si>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</si>
  <si>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</si>
  <si>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</si>
  <si>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</si>
  <si>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</si>
  <si>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</si>
  <si>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</si>
  <si>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</si>
  <si>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</si>
  <si>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</si>
  <si>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</si>
  <si>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</si>
  <si>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</si>
  <si>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</si>
  <si>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</si>
  <si>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</si>
  <si>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</si>
  <si>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</si>
  <si>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</si>
  <si>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</si>
  <si>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</si>
  <si>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</si>
  <si>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</si>
  <si>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</si>
  <si>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</si>
  <si>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</si>
  <si>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</si>
  <si>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</si>
  <si>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</si>
  <si>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</si>
  <si>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</si>
  <si>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</si>
  <si>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</si>
  <si>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</si>
  <si>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</si>
  <si>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</si>
  <si>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</si>
  <si>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</si>
  <si>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</si>
  <si>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</si>
  <si>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</si>
  <si>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</si>
  <si>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</si>
  <si>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</si>
  <si>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</si>
  <si>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</si>
  <si>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</si>
  <si>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</si>
  <si>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</si>
  <si>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</si>
  <si>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</si>
  <si>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</si>
  <si>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</si>
  <si>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</si>
  <si>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</si>
  <si>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</si>
  <si>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</si>
  <si>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</si>
  <si>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</si>
  <si>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</si>
  <si>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</si>
  <si>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</si>
  <si>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</si>
  <si>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</si>
  <si>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</si>
  <si>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</si>
  <si>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</si>
  <si>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</si>
  <si>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</si>
  <si>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</si>
  <si>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</si>
  <si>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</si>
  <si>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</si>
  <si>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</si>
  <si>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</si>
  <si>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</si>
  <si>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</si>
  <si>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</si>
  <si>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</si>
  <si>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</si>
  <si>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</si>
  <si>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</si>
  <si>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</si>
  <si>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</si>
  <si>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</si>
  <si>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</si>
  <si>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</si>
  <si>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</si>
  <si>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</si>
  <si>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</si>
  <si>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</si>
  <si>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</si>
  <si>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</si>
  <si>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</si>
  <si>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</si>
  <si>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</si>
  <si>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</si>
  <si>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</si>
  <si>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</si>
  <si>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</si>
  <si>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</si>
  <si>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</si>
  <si>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</si>
  <si>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</si>
  <si>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</si>
  <si>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</si>
  <si>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</si>
  <si>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</si>
  <si>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</si>
  <si>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</si>
  <si>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</si>
  <si>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</si>
  <si>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</si>
  <si>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</si>
  <si>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</si>
  <si>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</si>
  <si>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</si>
  <si>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</si>
  <si>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</si>
  <si>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</si>
  <si>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</si>
  <si>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</si>
  <si>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</si>
  <si>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</si>
  <si>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</si>
  <si>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</si>
  <si>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</si>
  <si>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</si>
  <si>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</si>
  <si>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</si>
  <si>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</si>
  <si>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</si>
  <si>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</si>
  <si>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</si>
  <si>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</si>
  <si>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</si>
  <si>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</si>
  <si>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</si>
  <si>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</si>
  <si>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</si>
  <si>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</si>
  <si>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</si>
  <si>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</si>
  <si>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</si>
  <si>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</si>
  <si>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</si>
  <si>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</si>
  <si>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</si>
  <si>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</si>
  <si>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</si>
  <si>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</si>
  <si>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</si>
  <si>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</si>
  <si>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</si>
  <si>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</si>
  <si>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</si>
  <si>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</si>
  <si>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</si>
  <si>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</si>
  <si>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</si>
  <si>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</si>
  <si>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</si>
  <si>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</si>
  <si>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</si>
  <si>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</si>
  <si>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</si>
  <si>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</si>
  <si>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</si>
  <si>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</si>
  <si>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</si>
  <si>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</si>
  <si>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</si>
  <si>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</si>
  <si>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</si>
  <si>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</si>
  <si>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</si>
  <si>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</si>
  <si>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</si>
  <si>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</si>
  <si>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</si>
  <si>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</si>
  <si>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</si>
  <si>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</si>
  <si>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</si>
  <si>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</si>
  <si>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</si>
  <si>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</si>
  <si>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</si>
  <si>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</si>
  <si>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</si>
  <si>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</si>
  <si>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</si>
  <si>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</si>
  <si>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</si>
  <si>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</si>
  <si>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</si>
  <si>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</si>
  <si>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</si>
  <si>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</si>
  <si>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</si>
  <si>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</si>
  <si>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</si>
  <si>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</si>
  <si>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</si>
  <si>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</si>
  <si>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</si>
  <si>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</si>
  <si>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</si>
  <si>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</si>
  <si>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</si>
  <si>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</si>
  <si>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</si>
  <si>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</si>
  <si>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</si>
  <si>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</si>
  <si>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</si>
  <si>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</si>
  <si>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</si>
  <si>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</si>
  <si>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</si>
  <si>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</si>
  <si>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</si>
  <si>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</si>
  <si>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</si>
  <si>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</si>
  <si>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</si>
  <si>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</si>
  <si>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</si>
  <si>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</si>
  <si>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</si>
  <si>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</si>
  <si>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</si>
  <si>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</si>
  <si>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</si>
  <si>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</si>
  <si>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</si>
  <si>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</si>
  <si>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</si>
  <si>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</si>
  <si>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</si>
  <si>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</si>
  <si>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</si>
  <si>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</si>
  <si>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</si>
  <si>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</si>
  <si>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</si>
  <si>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</si>
  <si>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</si>
  <si>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</si>
  <si>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</si>
  <si>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</si>
  <si>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</si>
  <si>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</si>
  <si>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</si>
  <si>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</si>
  <si>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</si>
  <si>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</si>
  <si>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</si>
  <si>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</si>
  <si>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</si>
  <si>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</si>
  <si>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</si>
  <si>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</si>
  <si>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</si>
  <si>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</si>
  <si>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</si>
  <si>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</si>
  <si>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</si>
  <si>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</si>
  <si>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</si>
  <si>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</si>
  <si>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</si>
  <si>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</si>
  <si>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</si>
  <si>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</si>
  <si>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</si>
  <si>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</si>
  <si>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</si>
  <si>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</si>
  <si>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</si>
  <si>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</si>
  <si>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</si>
  <si>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</si>
  <si>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</si>
  <si>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</si>
  <si>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</si>
  <si>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</si>
  <si>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</si>
  <si>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</si>
  <si>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</si>
  <si>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</si>
  <si>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</si>
  <si>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</si>
  <si>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</si>
  <si>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</si>
  <si>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</si>
  <si>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</si>
  <si>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</si>
  <si>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</si>
  <si>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</si>
  <si>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</si>
  <si>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</si>
  <si>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</si>
  <si>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</si>
  <si>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</si>
  <si>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</si>
  <si>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</si>
  <si>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</si>
  <si>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</si>
  <si>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</si>
  <si>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</si>
  <si>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</si>
  <si>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</si>
  <si>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</si>
  <si>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</si>
  <si>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</si>
  <si>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</si>
  <si>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</si>
  <si>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</si>
  <si>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</si>
  <si>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</si>
  <si>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</si>
  <si>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</si>
  <si>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</si>
  <si>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</si>
  <si>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</si>
  <si>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</si>
  <si>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</si>
  <si>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</si>
  <si>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</si>
  <si>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</si>
  <si>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</si>
  <si>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</si>
  <si>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</si>
  <si>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</si>
  <si>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</si>
  <si>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</si>
  <si>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</si>
  <si>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</si>
  <si>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</si>
  <si>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</si>
  <si>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</si>
  <si>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</si>
  <si>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</si>
  <si>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</si>
  <si>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</si>
  <si>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</si>
  <si>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</si>
  <si>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</si>
  <si>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</si>
  <si>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</si>
  <si>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</si>
  <si>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</si>
  <si>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</si>
  <si>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</si>
  <si>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</si>
  <si>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</si>
  <si>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</si>
  <si>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</si>
  <si>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</si>
  <si>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</si>
  <si>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</si>
  <si>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</si>
  <si>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</si>
  <si>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</si>
  <si>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</si>
  <si>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</si>
  <si>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</si>
  <si>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</si>
  <si>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</si>
  <si>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</si>
  <si>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</si>
  <si>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</si>
  <si>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</si>
  <si>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</si>
  <si>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</si>
  <si>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</si>
  <si>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</si>
  <si>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</si>
  <si>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</si>
  <si>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</si>
  <si>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</si>
  <si>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</si>
  <si>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</si>
  <si>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</si>
  <si>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</si>
  <si>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</si>
  <si>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</si>
  <si>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</si>
  <si>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</si>
  <si>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</si>
  <si>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</si>
  <si>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</si>
  <si>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</si>
  <si>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</si>
  <si>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</si>
  <si>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</si>
  <si>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</si>
  <si>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</si>
  <si>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</si>
  <si>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</si>
  <si>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</si>
  <si>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</si>
  <si>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</si>
  <si>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</si>
  <si>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</si>
  <si>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</si>
  <si>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</si>
  <si>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</si>
  <si>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</si>
  <si>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</si>
  <si>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</si>
  <si>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</si>
  <si>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</si>
  <si>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</si>
  <si>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</si>
  <si>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</si>
  <si>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</si>
  <si>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</si>
  <si>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</si>
  <si>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</si>
  <si>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</si>
  <si>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</si>
  <si>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</si>
  <si>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</si>
  <si>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</si>
  <si>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</si>
  <si>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</si>
  <si>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</si>
  <si>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</si>
  <si>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</si>
  <si>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</si>
  <si>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</si>
  <si>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</si>
  <si>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</si>
  <si>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</si>
  <si>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</si>
  <si>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</si>
  <si>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</si>
  <si>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</si>
  <si>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</si>
  <si>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</si>
  <si>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</si>
  <si>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</si>
  <si>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</si>
  <si>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</si>
  <si>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</si>
  <si>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</si>
  <si>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</si>
  <si>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</si>
  <si>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</si>
  <si>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</si>
  <si>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</si>
  <si>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</si>
  <si>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</si>
  <si>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</si>
  <si>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</si>
  <si>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</si>
  <si>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</si>
  <si>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</si>
  <si>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</si>
  <si>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</si>
  <si>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</si>
  <si>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</si>
  <si>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</si>
  <si>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</si>
  <si>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</si>
  <si>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</si>
  <si>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</si>
  <si>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</si>
  <si>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</si>
  <si>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</si>
  <si>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</si>
  <si>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</si>
  <si>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</si>
  <si>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</si>
  <si>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</si>
  <si>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</si>
  <si>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</si>
  <si>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</si>
  <si>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</si>
  <si>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</si>
  <si>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</si>
  <si>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</si>
  <si>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</si>
  <si>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</si>
  <si>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</si>
  <si>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</si>
  <si>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</si>
  <si>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</si>
  <si>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</si>
  <si>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</si>
  <si>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</si>
  <si>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</si>
  <si>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</si>
  <si>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</si>
  <si>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</si>
  <si>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</si>
  <si>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</si>
  <si>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</si>
  <si>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</si>
  <si>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</si>
  <si>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</si>
  <si>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</si>
  <si>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</si>
  <si>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</si>
  <si>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</si>
  <si>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</si>
  <si>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</si>
  <si>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</si>
  <si>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</si>
  <si>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</si>
  <si>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</si>
  <si>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</si>
  <si>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</si>
  <si>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</si>
  <si>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</si>
  <si>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</si>
  <si>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</si>
  <si>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</si>
  <si>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</si>
  <si>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</si>
  <si>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</si>
  <si>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</si>
  <si>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</si>
  <si>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</si>
  <si>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</si>
  <si>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</si>
  <si>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</si>
  <si>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</si>
  <si>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</si>
  <si>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</si>
  <si>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</si>
  <si>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</si>
  <si>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</si>
  <si>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</si>
  <si>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</si>
  <si>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</si>
  <si>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</si>
  <si>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</si>
  <si>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</si>
  <si>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</si>
  <si>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</si>
  <si>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</si>
  <si>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</si>
  <si>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</si>
  <si>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</si>
  <si>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</si>
  <si>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</si>
  <si>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</si>
  <si>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</si>
  <si>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</si>
  <si>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</si>
  <si>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</si>
  <si>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</si>
  <si>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</si>
  <si>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</si>
  <si>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</si>
  <si>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</si>
  <si>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</si>
  <si>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</si>
  <si>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</si>
  <si>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</si>
  <si>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</si>
  <si>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</si>
  <si>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</si>
  <si>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</si>
  <si>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</si>
  <si>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</si>
  <si>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</si>
  <si>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</si>
  <si>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</si>
  <si>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</si>
  <si>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</si>
  <si>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</si>
  <si>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</si>
  <si>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</si>
  <si>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</si>
  <si>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</si>
  <si>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</si>
  <si>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</si>
  <si>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</si>
  <si>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</si>
  <si>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</si>
  <si>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</si>
  <si>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</si>
  <si>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</si>
  <si>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</si>
  <si>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</si>
  <si>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</si>
  <si>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</si>
  <si>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</si>
  <si>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</si>
  <si>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</si>
  <si>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</si>
  <si>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</si>
  <si>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</si>
  <si>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</si>
  <si>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</si>
  <si>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</si>
  <si>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</si>
  <si>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</si>
  <si>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</si>
  <si>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</si>
  <si>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</si>
  <si>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</si>
  <si>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</si>
  <si>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</si>
  <si>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</si>
  <si>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</si>
  <si>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</si>
  <si>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</si>
  <si>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</si>
  <si>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</si>
  <si>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</si>
  <si>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</si>
  <si>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</si>
  <si>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</si>
  <si>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</si>
  <si>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</si>
  <si>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</si>
  <si>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</si>
  <si>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</si>
  <si>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</si>
  <si>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</si>
  <si>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</si>
  <si>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</si>
  <si>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</si>
  <si>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</si>
  <si>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</si>
  <si>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</si>
  <si>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</si>
  <si>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</si>
  <si>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</si>
  <si>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</si>
  <si>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</si>
  <si>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</si>
  <si>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</si>
  <si>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</si>
  <si>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</si>
  <si>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</si>
  <si>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</si>
  <si>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</si>
  <si>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</si>
  <si>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</si>
  <si>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</si>
  <si>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</si>
  <si>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</si>
  <si>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</si>
  <si>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</si>
  <si>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</si>
  <si>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</si>
  <si>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</si>
  <si>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</si>
  <si>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</si>
  <si>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</si>
  <si>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</si>
  <si>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</si>
  <si>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</si>
  <si>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</si>
  <si>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</si>
  <si>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</si>
  <si>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</si>
  <si>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</si>
  <si>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</si>
  <si>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</si>
  <si>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</si>
  <si>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</si>
  <si>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</si>
  <si>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</si>
  <si>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</si>
  <si>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</si>
  <si>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</si>
  <si>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</si>
  <si>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</si>
  <si>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</si>
  <si>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</si>
  <si>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</si>
  <si>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</si>
  <si>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</si>
  <si>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</si>
  <si>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</si>
  <si>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</si>
  <si>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</si>
  <si>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</si>
  <si>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</si>
  <si>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</si>
  <si>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</si>
  <si>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</si>
  <si>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</si>
  <si>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</si>
  <si>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</si>
  <si>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</si>
  <si>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</si>
  <si>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</si>
  <si>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</si>
  <si>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</si>
  <si>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</si>
  <si>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</si>
  <si>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</si>
  <si>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</si>
  <si>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</si>
  <si>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</si>
  <si>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</si>
  <si>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</si>
  <si>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</si>
  <si>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</si>
  <si>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</si>
  <si>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</si>
  <si>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</si>
  <si>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</si>
  <si>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</si>
  <si>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</si>
  <si>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</si>
  <si>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</si>
  <si>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</si>
  <si>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</si>
  <si>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</si>
  <si>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</si>
  <si>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</si>
  <si>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</si>
  <si>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</si>
  <si>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</si>
  <si>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</si>
  <si>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</si>
  <si>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</si>
  <si>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</si>
  <si>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</si>
  <si>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</si>
  <si>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</si>
  <si>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</si>
  <si>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</si>
  <si>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</si>
  <si>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</si>
  <si>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</si>
  <si>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</si>
  <si>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</si>
  <si>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</si>
  <si>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</si>
  <si>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</si>
  <si>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</si>
  <si>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</si>
  <si>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</si>
  <si>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</si>
  <si>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</si>
  <si>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</si>
  <si>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</si>
  <si>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</si>
  <si>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</si>
  <si>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</si>
  <si>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</si>
  <si>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</si>
  <si>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</si>
  <si>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</si>
  <si>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</si>
  <si>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</si>
  <si>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</si>
  <si>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</si>
  <si>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</si>
  <si>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</si>
  <si>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</si>
  <si>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</si>
  <si>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</si>
  <si>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</si>
  <si>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</si>
  <si>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</si>
  <si>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</si>
  <si>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</si>
  <si>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</si>
  <si>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</si>
  <si>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</si>
  <si>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</si>
  <si>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</si>
  <si>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</si>
  <si>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</si>
  <si>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</si>
  <si>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</si>
  <si>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</si>
  <si>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</si>
  <si>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</si>
  <si>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</si>
  <si>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</si>
  <si>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</si>
  <si>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</si>
  <si>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</si>
  <si>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</si>
  <si>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</si>
  <si>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</si>
  <si>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</si>
  <si>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</si>
  <si>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</si>
  <si>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</si>
  <si>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</si>
  <si>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</si>
  <si>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</si>
  <si>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</si>
  <si>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</si>
  <si>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</si>
  <si>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</si>
  <si>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</si>
  <si>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</si>
  <si>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</si>
  <si>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</si>
  <si>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</si>
  <si>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</si>
  <si>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</si>
  <si>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</si>
  <si>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</si>
  <si>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</si>
  <si>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</si>
  <si>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</si>
  <si>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</si>
  <si>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</si>
  <si>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</si>
  <si>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</si>
  <si>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</si>
  <si>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</si>
  <si>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</si>
  <si>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</si>
  <si>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</si>
  <si>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</si>
  <si>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</si>
  <si>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</si>
  <si>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</si>
  <si>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</si>
  <si>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</si>
  <si>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</si>
  <si>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</si>
  <si>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</si>
  <si>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</si>
  <si>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</si>
  <si>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</si>
  <si>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</si>
  <si>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</si>
  <si>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</si>
  <si>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</si>
  <si>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</si>
  <si>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</si>
  <si>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</si>
  <si>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</si>
  <si>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</si>
  <si>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</si>
  <si>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</si>
  <si>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</si>
  <si>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</si>
  <si>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</si>
  <si>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</si>
  <si>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</si>
  <si>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</si>
  <si>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</si>
  <si>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</si>
  <si>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</si>
  <si>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</si>
  <si>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</si>
  <si>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</si>
  <si>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</si>
  <si>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</si>
  <si>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</si>
  <si>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</si>
  <si>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</si>
  <si>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</si>
  <si>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</si>
  <si>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</si>
  <si>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</si>
  <si>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</si>
  <si>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</si>
  <si>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</si>
  <si>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</si>
  <si>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</si>
  <si>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</si>
  <si>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</si>
  <si>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</si>
  <si>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</si>
  <si>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</si>
  <si>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</si>
  <si>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</si>
  <si>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</si>
  <si>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</si>
  <si>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</si>
  <si>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</si>
  <si>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</si>
  <si>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</si>
  <si>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</si>
  <si>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</si>
  <si>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</si>
  <si>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</si>
  <si>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</si>
  <si>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</si>
  <si>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</si>
  <si>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</si>
  <si>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</si>
  <si>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</si>
  <si>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</si>
  <si>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</si>
  <si>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</si>
  <si>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</si>
  <si>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</si>
  <si>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</si>
  <si>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</si>
  <si>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</si>
  <si>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</si>
  <si>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</si>
  <si>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</si>
  <si>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</si>
  <si>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</si>
  <si>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</si>
  <si>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</si>
  <si>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</si>
  <si>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</si>
  <si>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</si>
  <si>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</si>
  <si>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</si>
  <si>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</si>
  <si>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</si>
  <si>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</si>
  <si>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</si>
  <si>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</si>
  <si>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</si>
  <si>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</si>
  <si>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</si>
  <si>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</si>
  <si>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</si>
  <si>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</si>
  <si>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</si>
  <si>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</si>
  <si>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</si>
  <si>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</si>
  <si>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</si>
  <si>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</si>
  <si>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</si>
  <si>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</si>
  <si>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</si>
  <si>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</si>
  <si>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</si>
  <si>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</si>
  <si>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</si>
  <si>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</si>
  <si>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</si>
  <si>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</si>
  <si>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</si>
  <si>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</si>
  <si>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</si>
  <si>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</si>
  <si>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</si>
  <si>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</si>
  <si>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</si>
  <si>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</si>
  <si>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</si>
  <si>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</si>
  <si>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</si>
  <si>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</si>
  <si>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</si>
  <si>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</si>
  <si>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</si>
  <si>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</si>
  <si>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</si>
  <si>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</si>
  <si>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</si>
  <si>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</si>
  <si>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</si>
  <si>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</si>
  <si>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</si>
  <si>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</si>
  <si>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</si>
  <si>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</si>
  <si>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</si>
  <si>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</si>
  <si>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</si>
  <si>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</si>
  <si>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</si>
  <si>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</si>
  <si>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</si>
  <si>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</si>
  <si>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</si>
  <si>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</si>
  <si>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</si>
  <si>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</si>
  <si>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</si>
  <si>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</si>
  <si>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</si>
  <si>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</si>
  <si>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</si>
  <si>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</si>
  <si>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</si>
  <si>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</si>
  <si>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</si>
  <si>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</si>
  <si>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</si>
  <si>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</si>
  <si>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</si>
  <si>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</si>
  <si>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</si>
  <si>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</si>
  <si>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</si>
  <si>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</si>
  <si>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</si>
  <si>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</si>
  <si>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</si>
  <si>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</si>
  <si>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</si>
  <si>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</si>
  <si>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</si>
  <si>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</si>
  <si>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</si>
  <si>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</si>
  <si>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</si>
  <si>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</si>
  <si>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</si>
  <si>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</si>
  <si>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</si>
  <si>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</si>
  <si>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</si>
  <si>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</si>
  <si>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</si>
  <si>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</si>
  <si>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</si>
  <si>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</si>
  <si>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</si>
  <si>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</si>
  <si>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</si>
  <si>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</si>
  <si>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</si>
  <si>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</si>
  <si>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</si>
  <si>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</si>
  <si>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</si>
  <si>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</si>
  <si>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</si>
  <si>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</si>
  <si>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</si>
  <si>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</si>
  <si>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</si>
  <si>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</si>
  <si>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</si>
  <si>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</si>
  <si>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</si>
  <si>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</si>
  <si>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</si>
  <si>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</si>
  <si>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</si>
  <si>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</si>
  <si>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</si>
  <si>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</si>
  <si>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</si>
  <si>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</si>
  <si>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</si>
  <si>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</si>
  <si>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</si>
  <si>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</si>
  <si>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</si>
  <si>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</si>
  <si>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</si>
  <si>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</si>
  <si>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</si>
  <si>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</si>
  <si>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</si>
  <si>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</si>
  <si>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</si>
  <si>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</si>
  <si>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</si>
  <si>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</si>
  <si>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</si>
  <si>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</si>
  <si>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</si>
  <si>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</si>
  <si>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</si>
  <si>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</si>
  <si>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</si>
  <si>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</si>
  <si>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</si>
  <si>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</si>
  <si>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</si>
  <si>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</si>
  <si>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</si>
  <si>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</si>
  <si>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</si>
  <si>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</si>
  <si>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</si>
  <si>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</si>
  <si>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</si>
  <si>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</si>
  <si>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</si>
  <si>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</si>
  <si>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</si>
  <si>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</si>
  <si>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</si>
  <si>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</si>
  <si>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</si>
  <si>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</si>
  <si>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</si>
  <si>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</si>
  <si>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</si>
  <si>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</si>
  <si>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</si>
  <si>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</si>
  <si>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</si>
  <si>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</si>
  <si>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</si>
  <si>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</si>
  <si>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</si>
  <si>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</si>
  <si>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</si>
  <si>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</si>
  <si>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</si>
  <si>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</si>
  <si>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</si>
  <si>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</si>
  <si>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</si>
  <si>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</si>
  <si>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</si>
  <si>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</si>
  <si>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</si>
  <si>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</si>
  <si>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</si>
  <si>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</si>
  <si>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</si>
  <si>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</si>
  <si>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</si>
  <si>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</si>
  <si>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</si>
  <si>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</si>
  <si>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</si>
  <si>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</si>
  <si>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</si>
  <si>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</si>
  <si>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</si>
  <si>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</si>
  <si>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</si>
  <si>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</si>
  <si>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</si>
  <si>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</si>
  <si>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</si>
  <si>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</si>
  <si>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</si>
  <si>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</si>
  <si>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</si>
  <si>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</si>
  <si>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</si>
  <si>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</si>
  <si>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</si>
  <si>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</si>
  <si>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</si>
  <si>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</si>
  <si>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</si>
  <si>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</si>
  <si>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</si>
  <si>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</si>
  <si>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</si>
  <si>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</si>
  <si>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</si>
  <si>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</si>
  <si>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</si>
  <si>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</si>
  <si>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</si>
  <si>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</si>
  <si>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</si>
  <si>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</si>
  <si>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</si>
  <si>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</si>
  <si>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</si>
  <si>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</si>
  <si>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</si>
  <si>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</si>
  <si>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</si>
  <si>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</si>
  <si>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</si>
  <si>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</si>
  <si>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</si>
  <si>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</si>
  <si>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</si>
  <si>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</si>
  <si>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</si>
  <si>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</si>
  <si>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</si>
  <si>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</si>
  <si>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</si>
  <si>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</si>
  <si>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</si>
  <si>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</si>
  <si>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</si>
  <si>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</si>
  <si>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</si>
  <si>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</si>
  <si>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</si>
  <si>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</si>
  <si>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</si>
  <si>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</si>
  <si>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</si>
  <si>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</si>
  <si>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</si>
  <si>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</si>
  <si>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</si>
  <si>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</si>
  <si>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</si>
  <si>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</si>
  <si>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</si>
  <si>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</si>
  <si>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</si>
  <si>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</si>
  <si>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</si>
  <si>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</si>
  <si>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</si>
  <si>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</si>
  <si>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</si>
  <si>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</si>
  <si>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</si>
  <si>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</si>
  <si>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</si>
  <si>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</si>
  <si>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</si>
  <si>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</si>
  <si>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</si>
  <si>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</si>
  <si>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</si>
  <si>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</si>
  <si>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</si>
  <si>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</si>
  <si>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</si>
  <si>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</si>
  <si>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</si>
  <si>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</si>
  <si>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</si>
  <si>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</si>
  <si>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</si>
  <si>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</si>
  <si>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</si>
  <si>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</si>
  <si>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</si>
  <si>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</si>
  <si>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</si>
  <si>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</si>
  <si>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</si>
  <si>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</si>
  <si>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</si>
  <si>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</si>
  <si>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</si>
  <si>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</si>
  <si>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</si>
  <si>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</si>
  <si>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</si>
  <si>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</si>
  <si>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</si>
  <si>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</si>
  <si>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</si>
  <si>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</si>
  <si>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</si>
  <si>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</si>
  <si>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</si>
  <si>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</si>
  <si>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</si>
  <si>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</si>
  <si>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</si>
  <si>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</si>
  <si>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</si>
  <si>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</si>
  <si>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</si>
  <si>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</si>
  <si>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</si>
  <si>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</si>
  <si>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</si>
  <si>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</si>
  <si>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</si>
  <si>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</si>
  <si>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</si>
  <si>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</si>
  <si>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</si>
  <si>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</si>
  <si>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</si>
  <si>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</si>
  <si>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</si>
  <si>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</si>
  <si>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</si>
  <si>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</si>
  <si>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</si>
  <si>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</si>
  <si>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</si>
  <si>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</si>
  <si>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</si>
  <si>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</si>
  <si>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</si>
  <si>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</si>
  <si>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</si>
  <si>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</si>
  <si>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</si>
  <si>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</si>
  <si>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</si>
  <si>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</si>
  <si>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</si>
  <si>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</si>
  <si>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</si>
  <si>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</si>
  <si>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</si>
  <si>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</si>
  <si>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</si>
  <si>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</si>
  <si>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</si>
  <si>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</si>
  <si>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</si>
  <si>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</si>
  <si>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</si>
  <si>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</si>
  <si>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</si>
  <si>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</si>
  <si>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</si>
  <si>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</si>
  <si>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</si>
  <si>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</si>
  <si>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</si>
  <si>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</si>
  <si>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</si>
  <si>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</si>
  <si>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</si>
  <si>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</si>
  <si>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</si>
  <si>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</si>
  <si>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</si>
  <si>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</si>
  <si>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</si>
  <si>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</si>
  <si>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</si>
  <si>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</si>
  <si>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</si>
  <si>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</si>
  <si>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</si>
  <si>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</si>
  <si>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</si>
  <si>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</si>
  <si>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</si>
  <si>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</si>
  <si>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</si>
  <si>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</si>
  <si>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</si>
  <si>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</si>
  <si>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</si>
  <si>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</si>
  <si>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</si>
  <si>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</si>
  <si>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</si>
  <si>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</si>
  <si>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</si>
  <si>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</si>
  <si>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</si>
  <si>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</si>
  <si>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</si>
  <si>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</si>
  <si>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</si>
  <si>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</si>
  <si>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</si>
  <si>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</si>
  <si>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</si>
  <si>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</si>
  <si>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</si>
  <si>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</si>
  <si>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</si>
  <si>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</si>
  <si>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</si>
  <si>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</si>
  <si>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</si>
  <si>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</si>
  <si>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</si>
  <si>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</si>
  <si>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</si>
  <si>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</si>
  <si>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</si>
  <si>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</si>
  <si>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</si>
  <si>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</si>
  <si>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</si>
  <si>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</si>
  <si>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</si>
  <si>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</si>
  <si>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</si>
  <si>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</si>
  <si>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</si>
  <si>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</si>
  <si>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</si>
  <si>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</si>
  <si>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</si>
  <si>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</si>
  <si>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</si>
  <si>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</si>
  <si>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</si>
  <si>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</si>
  <si>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</si>
  <si>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</si>
  <si>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</si>
  <si>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</si>
  <si>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</si>
  <si>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</si>
  <si>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</si>
  <si>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</si>
  <si>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</si>
  <si>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</si>
  <si>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</si>
  <si>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</si>
  <si>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</si>
  <si>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</si>
  <si>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</si>
  <si>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</si>
  <si>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</si>
  <si>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</si>
  <si>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</si>
  <si>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</si>
  <si>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</si>
  <si>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</si>
  <si>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</si>
  <si>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</si>
  <si>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</si>
  <si>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</si>
  <si>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</si>
  <si>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</si>
  <si>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</si>
  <si>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</si>
  <si>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</si>
  <si>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</si>
  <si>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</si>
  <si>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</si>
  <si>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</si>
  <si>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</si>
  <si>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</si>
  <si>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</si>
  <si>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</si>
  <si>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</si>
  <si>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</si>
  <si>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</si>
  <si>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</si>
  <si>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</si>
  <si>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</si>
  <si>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</si>
  <si>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</si>
  <si>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</si>
  <si>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</si>
  <si>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</si>
  <si>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</si>
  <si>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</si>
  <si>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</si>
  <si>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</si>
  <si>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</si>
  <si>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</si>
  <si>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</si>
  <si>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</si>
  <si>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</si>
  <si>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</si>
  <si>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</si>
  <si>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</si>
  <si>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</si>
  <si>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</si>
  <si>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</si>
  <si>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</si>
  <si>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</si>
  <si>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</si>
  <si>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</si>
  <si>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</si>
  <si>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</si>
  <si>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</si>
  <si>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</si>
  <si>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</si>
  <si>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</si>
  <si>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</si>
  <si>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</si>
  <si>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</si>
  <si>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</si>
  <si>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</si>
  <si>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</si>
  <si>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</si>
  <si>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</si>
  <si>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</si>
  <si>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</si>
  <si>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</si>
  <si>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</si>
  <si>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</si>
  <si>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</si>
  <si>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</si>
  <si>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</si>
  <si>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</si>
  <si>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</si>
  <si>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</si>
  <si>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</si>
  <si>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</si>
  <si>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</si>
  <si>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</si>
  <si>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</si>
  <si>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</si>
  <si>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</si>
  <si>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</si>
  <si>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</si>
  <si>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</si>
  <si>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</si>
  <si>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</si>
  <si>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</si>
  <si>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</si>
  <si>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</si>
  <si>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</si>
  <si>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</si>
  <si>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</si>
  <si>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</si>
  <si>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</si>
  <si>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</si>
  <si>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</si>
  <si>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</si>
  <si>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</si>
  <si>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</si>
  <si>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</si>
  <si>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</si>
  <si>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</si>
  <si>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</si>
  <si>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</si>
  <si>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</si>
  <si>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</si>
  <si>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</si>
  <si>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</si>
  <si>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</si>
  <si>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</si>
  <si>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</si>
  <si>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</si>
  <si>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</si>
  <si>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</si>
  <si>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</si>
  <si>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</si>
  <si>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</si>
  <si>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</si>
  <si>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</si>
  <si>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</si>
  <si>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</si>
  <si>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</si>
  <si>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</si>
  <si>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</si>
  <si>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</si>
  <si>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</si>
  <si>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</si>
  <si>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</si>
  <si>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</si>
  <si>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</si>
  <si>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</si>
  <si>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</si>
  <si>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</si>
  <si>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</si>
  <si>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</si>
  <si>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</si>
  <si>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</si>
  <si>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</si>
  <si>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</si>
  <si>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</si>
  <si>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</si>
  <si>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</si>
  <si>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</si>
  <si>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</si>
  <si>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</si>
  <si>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</si>
  <si>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</si>
  <si>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</si>
  <si>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</si>
  <si>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</si>
  <si>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</si>
  <si>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</si>
  <si>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</si>
  <si>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</si>
  <si>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</si>
  <si>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</si>
  <si>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</si>
  <si>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</si>
  <si>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</si>
  <si>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</si>
  <si>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</si>
  <si>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</si>
  <si>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</si>
  <si>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</si>
  <si>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</si>
  <si>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</si>
  <si>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</si>
  <si>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</si>
  <si>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</si>
  <si>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</si>
  <si>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</si>
  <si>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</si>
  <si>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</si>
  <si>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</si>
  <si>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</si>
  <si>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</si>
  <si>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</si>
  <si>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</si>
  <si>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</si>
  <si>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</si>
  <si>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</si>
  <si>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</si>
  <si>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</si>
  <si>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</si>
  <si>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</si>
  <si>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</si>
  <si>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</si>
  <si>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</si>
  <si>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</si>
  <si>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</si>
  <si>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</si>
  <si>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</si>
  <si>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</si>
  <si>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</si>
  <si>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</si>
  <si>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</si>
  <si>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</si>
  <si>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</si>
  <si>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</si>
  <si>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</si>
  <si>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</si>
  <si>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</si>
  <si>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</si>
  <si>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</si>
  <si>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</si>
  <si>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</si>
  <si>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</si>
  <si>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</si>
  <si>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</si>
  <si>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</si>
  <si>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</si>
  <si>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</si>
  <si>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</si>
  <si>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</si>
  <si>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</si>
  <si>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</si>
  <si>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</si>
  <si>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</si>
  <si>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</si>
  <si>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</si>
  <si>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</si>
  <si>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</si>
  <si>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</si>
  <si>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</si>
  <si>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</si>
  <si>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</si>
  <si>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</si>
  <si>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</si>
  <si>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</si>
  <si>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</si>
  <si>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</si>
  <si>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</si>
  <si>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</si>
  <si>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</si>
  <si>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</si>
  <si>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</si>
  <si>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</si>
  <si>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</si>
  <si>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</si>
  <si>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</si>
  <si>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</si>
  <si>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</si>
  <si>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</si>
  <si>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</si>
  <si>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</si>
  <si>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</si>
  <si>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</si>
  <si>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</si>
  <si>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</si>
  <si>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</si>
  <si>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</si>
  <si>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</si>
  <si>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</si>
  <si>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</si>
  <si>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</si>
  <si>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</si>
  <si>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</si>
  <si>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</si>
  <si>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</si>
  <si>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</si>
  <si>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</si>
  <si>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</si>
  <si>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</si>
  <si>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</si>
  <si>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</si>
  <si>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</si>
  <si>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</si>
  <si>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</si>
  <si>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</si>
  <si>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</si>
  <si>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</si>
  <si>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</si>
  <si>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</si>
  <si>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</si>
  <si>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</si>
  <si>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</si>
  <si>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</si>
  <si>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</si>
  <si>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</si>
  <si>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</si>
  <si>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</si>
  <si>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</si>
  <si>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</si>
  <si>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</si>
  <si>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</si>
  <si>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</si>
  <si>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</si>
  <si>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</si>
  <si>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</si>
  <si>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</si>
  <si>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</si>
  <si>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</si>
  <si>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</si>
  <si>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</si>
  <si>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</si>
  <si>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</si>
  <si>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</si>
  <si>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</si>
  <si>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</si>
  <si>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</si>
  <si>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</si>
  <si>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</si>
  <si>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</si>
  <si>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</si>
  <si>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</si>
  <si>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</si>
  <si>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</si>
  <si>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</si>
  <si>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</si>
  <si>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</si>
  <si>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</si>
  <si>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</si>
  <si>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</si>
  <si>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</si>
  <si>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</si>
  <si>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</si>
  <si>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</si>
  <si>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</si>
  <si>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</si>
  <si>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</si>
  <si>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</si>
  <si>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</si>
  <si>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</si>
  <si>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</si>
  <si>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</si>
  <si>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</si>
  <si>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</si>
  <si>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</si>
  <si>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</si>
  <si>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</si>
  <si>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</si>
  <si>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</si>
  <si>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</si>
  <si>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</si>
  <si>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</si>
  <si>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</si>
  <si>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</si>
  <si>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</si>
  <si>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</si>
  <si>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</si>
  <si>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</si>
  <si>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</si>
  <si>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</si>
  <si>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</si>
  <si>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</si>
  <si>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</si>
  <si>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</si>
  <si>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</si>
  <si>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</si>
  <si>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</si>
  <si>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</si>
  <si>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</si>
  <si>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</si>
  <si>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</si>
  <si>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</si>
  <si>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</si>
  <si>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</si>
  <si>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</si>
  <si>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</si>
  <si>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</si>
  <si>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</si>
  <si>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</si>
  <si>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</si>
  <si>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</si>
  <si>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</si>
  <si>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</si>
  <si>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</si>
  <si>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</si>
  <si>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</si>
  <si>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</si>
  <si>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</si>
  <si>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</si>
  <si>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</si>
  <si>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</si>
  <si>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</si>
  <si>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</si>
  <si>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</si>
  <si>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</si>
  <si>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</si>
  <si>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</si>
  <si>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</si>
  <si>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</si>
  <si>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</si>
  <si>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</si>
  <si>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</si>
  <si>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</si>
  <si>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</si>
  <si>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</si>
  <si>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</si>
  <si>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</si>
  <si>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</si>
  <si>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</si>
  <si>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</si>
  <si>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</si>
  <si>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</si>
  <si>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</si>
  <si>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</si>
  <si>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</si>
  <si>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</si>
  <si>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</si>
  <si>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</si>
  <si>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</si>
  <si>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</si>
  <si>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</si>
  <si>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</si>
  <si>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</si>
  <si>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</si>
  <si>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</si>
  <si>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</si>
  <si>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</si>
  <si>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</si>
  <si>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</si>
  <si>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</si>
  <si>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</si>
  <si>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</si>
  <si>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</si>
  <si>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</si>
  <si>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</si>
  <si>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</si>
  <si>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</si>
  <si>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</si>
  <si>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</si>
  <si>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</si>
  <si>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</si>
  <si>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</si>
  <si>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</si>
  <si>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</si>
  <si>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</si>
  <si>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</si>
  <si>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</si>
  <si>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</si>
  <si>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</si>
  <si>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</si>
  <si>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</si>
  <si>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</si>
  <si>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</si>
  <si>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</si>
  <si>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</si>
  <si>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</si>
  <si>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</si>
  <si>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</si>
  <si>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</si>
  <si>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</si>
  <si>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</si>
  <si>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</si>
  <si>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</si>
  <si>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</si>
  <si>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</si>
  <si>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</si>
  <si>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</si>
  <si>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</si>
  <si>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</si>
  <si>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</si>
  <si>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</si>
  <si>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</si>
  <si>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</si>
  <si>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</si>
  <si>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</si>
  <si>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</si>
  <si>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</si>
  <si>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</si>
  <si>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</si>
  <si>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</si>
  <si>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</si>
  <si>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</si>
  <si>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</si>
  <si>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</si>
  <si>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</si>
  <si>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</si>
  <si>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</si>
  <si>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</si>
  <si>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</si>
  <si>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</si>
  <si>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</si>
  <si>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</si>
  <si>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</si>
  <si>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</si>
  <si>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</si>
  <si>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</si>
  <si>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</si>
  <si>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</si>
  <si>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</si>
  <si>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</si>
  <si>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</si>
  <si>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</si>
  <si>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</si>
  <si>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</si>
  <si>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</si>
  <si>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</si>
  <si>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</si>
  <si>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</si>
  <si>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</si>
  <si>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</si>
  <si>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</si>
  <si>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</si>
  <si>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</si>
  <si>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</si>
  <si>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</si>
  <si>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</si>
  <si>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</si>
  <si>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</si>
  <si>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</si>
  <si>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</si>
  <si>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</si>
  <si>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</si>
  <si>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</si>
  <si>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</si>
  <si>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</si>
  <si>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</si>
  <si>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</si>
  <si>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</si>
  <si>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</si>
  <si>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</si>
  <si>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</si>
  <si>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</si>
  <si>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</si>
  <si>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</si>
  <si>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</si>
  <si>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</si>
  <si>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</si>
  <si>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</si>
  <si>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</si>
  <si>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</si>
  <si>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</si>
  <si>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</si>
  <si>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</si>
  <si>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</si>
  <si>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</si>
  <si>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</si>
  <si>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</si>
  <si>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</si>
  <si>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</si>
  <si>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</si>
  <si>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</si>
  <si>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</si>
  <si>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</si>
  <si>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</si>
  <si>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</si>
  <si>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</si>
  <si>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</si>
  <si>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</si>
  <si>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</si>
  <si>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</si>
  <si>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</si>
  <si>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</si>
  <si>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</si>
  <si>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</si>
  <si>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</si>
  <si>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</si>
  <si>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</si>
  <si>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</si>
  <si>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</si>
  <si>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</si>
  <si>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</si>
  <si>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</si>
  <si>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</si>
  <si>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</si>
  <si>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</si>
  <si>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</si>
  <si>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</si>
  <si>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</si>
  <si>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</si>
  <si>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</si>
  <si>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</si>
  <si>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</si>
  <si>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</si>
  <si>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</si>
  <si>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</si>
  <si>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</si>
  <si>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</si>
  <si>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</si>
  <si>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</si>
  <si>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</si>
  <si>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</si>
  <si>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</si>
  <si>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</si>
  <si>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</si>
  <si>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</si>
  <si>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</si>
  <si>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</si>
  <si>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</si>
  <si>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</si>
  <si>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</si>
  <si>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</si>
  <si>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</si>
  <si>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</si>
  <si>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</si>
  <si>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</si>
  <si>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</si>
  <si>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</si>
  <si>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</si>
  <si>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</si>
  <si>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</si>
  <si>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</si>
  <si>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</si>
  <si>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</si>
  <si>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</si>
  <si>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</si>
  <si>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</si>
  <si>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</si>
  <si>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</si>
  <si>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</si>
  <si>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</si>
  <si>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</si>
  <si>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</si>
  <si>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</si>
  <si>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</si>
  <si>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</si>
  <si>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</si>
  <si>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</si>
  <si>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</si>
  <si>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</si>
  <si>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</si>
  <si>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</si>
  <si>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</si>
  <si>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</si>
  <si>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</si>
  <si>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</si>
  <si>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</si>
  <si>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</si>
  <si>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</si>
  <si>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</si>
  <si>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</si>
  <si>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</si>
  <si>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</si>
  <si>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</si>
  <si>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</si>
  <si>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</si>
  <si>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</si>
  <si>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</si>
  <si>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</si>
  <si>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</si>
  <si>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</si>
  <si>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</si>
  <si>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</si>
  <si>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</si>
  <si>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</si>
  <si>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</si>
  <si>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</si>
  <si>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</si>
  <si>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</si>
  <si>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</si>
  <si>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</si>
  <si>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</si>
  <si>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</si>
  <si>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</si>
  <si>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</si>
  <si>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</si>
  <si>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</si>
  <si>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</si>
  <si>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</si>
  <si>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</si>
  <si>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</si>
  <si>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</si>
  <si>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</si>
  <si>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</si>
  <si>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</si>
  <si>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</si>
  <si>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</si>
  <si>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</si>
  <si>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</si>
  <si>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</si>
  <si>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</si>
  <si>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</si>
  <si>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</si>
  <si>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</si>
  <si>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</si>
  <si>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</si>
  <si>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</si>
  <si>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</si>
  <si>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</si>
  <si>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</si>
  <si>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</si>
  <si>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</si>
  <si>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</si>
  <si>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</si>
  <si>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</si>
  <si>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</si>
  <si>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</si>
  <si>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</si>
  <si>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</si>
  <si>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</si>
  <si>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</si>
  <si>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</si>
  <si>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</si>
  <si>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</si>
  <si>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</si>
  <si>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</si>
  <si>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</si>
  <si>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</si>
  <si>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</si>
  <si>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</si>
  <si>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</si>
  <si>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</si>
  <si>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</si>
  <si>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</si>
  <si>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</si>
  <si>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</si>
  <si>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</si>
  <si>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</si>
  <si>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</si>
  <si>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</si>
  <si>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</si>
  <si>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</si>
  <si>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</si>
  <si>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</si>
  <si>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</si>
  <si>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</si>
  <si>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</si>
  <si>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</si>
  <si>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</si>
  <si>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</si>
  <si>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</si>
  <si>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</si>
  <si>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</si>
  <si>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</si>
  <si>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</si>
  <si>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</si>
  <si>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</si>
  <si>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</si>
  <si>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</si>
  <si>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</si>
  <si>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</si>
  <si>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</si>
  <si>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</si>
  <si>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</si>
  <si>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</si>
  <si>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</si>
  <si>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</si>
  <si>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</si>
  <si>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</si>
  <si>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</si>
  <si>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</si>
  <si>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</si>
  <si>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</si>
  <si>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</si>
  <si>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</si>
  <si>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</si>
  <si>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</si>
  <si>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</si>
  <si>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</si>
  <si>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</si>
  <si>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</si>
  <si>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</si>
  <si>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</si>
  <si>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</si>
  <si>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</si>
  <si>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</si>
  <si>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</si>
  <si>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</si>
  <si>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</si>
  <si>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</si>
  <si>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</si>
  <si>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</si>
  <si>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</si>
  <si>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</si>
  <si>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</si>
  <si>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</si>
  <si>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</si>
  <si>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</si>
  <si>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</si>
  <si>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</si>
  <si>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</si>
  <si>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</si>
  <si>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</si>
  <si>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</si>
  <si>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</si>
  <si>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</si>
  <si>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</si>
  <si>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</si>
  <si>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</si>
  <si>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</si>
  <si>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</si>
  <si>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</si>
  <si>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</si>
  <si>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</si>
  <si>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</si>
  <si>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</si>
  <si>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</si>
  <si>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</si>
  <si>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</si>
  <si>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</si>
  <si>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</si>
  <si>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</si>
  <si>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</si>
  <si>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</si>
  <si>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</si>
  <si>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</si>
  <si>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</si>
  <si>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</si>
  <si>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</si>
  <si>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</si>
  <si>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</si>
  <si>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</si>
  <si>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</si>
  <si>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</si>
  <si>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</si>
  <si>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</si>
  <si>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</si>
  <si>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</si>
  <si>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</si>
  <si>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</si>
  <si>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</si>
  <si>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</si>
  <si>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</si>
  <si>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</si>
  <si>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</si>
  <si>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</si>
  <si>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</si>
  <si>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</si>
  <si>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</si>
  <si>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</si>
  <si>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</si>
  <si>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</si>
  <si>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</si>
  <si>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</si>
  <si>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</si>
  <si>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</si>
  <si>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</si>
  <si>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</si>
  <si>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</si>
  <si>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</si>
  <si>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</si>
  <si>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</si>
  <si>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</si>
  <si>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</si>
  <si>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</si>
  <si>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</si>
  <si>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</si>
  <si>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</si>
  <si>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</si>
  <si>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</si>
  <si>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</si>
  <si>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</si>
  <si>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</si>
  <si>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</si>
  <si>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</si>
  <si>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</si>
  <si>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</si>
  <si>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</si>
  <si>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</si>
  <si>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</si>
  <si>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</si>
  <si>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</si>
  <si>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</si>
  <si>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</si>
  <si>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</si>
  <si>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</si>
  <si>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</si>
  <si>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</si>
  <si>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</si>
  <si>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</si>
  <si>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</si>
  <si>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</si>
  <si>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</si>
  <si>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</si>
  <si>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</si>
  <si>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</si>
  <si>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</si>
  <si>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</si>
  <si>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</si>
  <si>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</si>
  <si>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</si>
  <si>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</si>
  <si>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</si>
  <si>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</si>
  <si>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</si>
  <si>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</si>
  <si>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</si>
  <si>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</si>
  <si>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</si>
  <si>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</si>
  <si>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</si>
  <si>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</si>
  <si>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</si>
  <si>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</si>
  <si>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</si>
  <si>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</si>
  <si>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</si>
  <si>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</si>
  <si>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</si>
  <si>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</si>
  <si>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</si>
  <si>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</si>
  <si>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</si>
  <si>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</si>
  <si>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</si>
  <si>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</si>
  <si>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</si>
  <si>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</si>
  <si>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</si>
  <si>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</si>
  <si>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</si>
  <si>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</si>
  <si>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</si>
  <si>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</si>
  <si>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</si>
  <si>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</si>
  <si>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</si>
  <si>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</si>
  <si>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</si>
  <si>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</si>
  <si>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</si>
  <si>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</si>
  <si>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</si>
  <si>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</si>
  <si>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</si>
  <si>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</si>
  <si>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</si>
  <si>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</si>
  <si>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</si>
  <si>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</si>
  <si>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</si>
  <si>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</si>
  <si>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</si>
  <si>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</si>
  <si>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</si>
  <si>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</si>
  <si>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</si>
  <si>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</si>
  <si>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</si>
  <si>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</si>
  <si>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</si>
  <si>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</si>
  <si>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</si>
  <si>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</si>
  <si>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</si>
  <si>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</si>
  <si>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</si>
  <si>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</si>
  <si>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</si>
  <si>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</si>
  <si>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</si>
  <si>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</si>
  <si>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</si>
  <si>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</si>
  <si>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</si>
  <si>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</si>
  <si>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</si>
  <si>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</si>
  <si>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</si>
  <si>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</si>
  <si>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</si>
  <si>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</si>
  <si>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</si>
  <si>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</si>
  <si>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</si>
  <si>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</si>
  <si>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</si>
  <si>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</si>
  <si>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</si>
  <si>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</si>
  <si>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</si>
  <si>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</si>
  <si>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</si>
  <si>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</si>
  <si>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</si>
  <si>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</si>
  <si>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</si>
  <si>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</si>
  <si>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</si>
  <si>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</si>
  <si>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</si>
  <si>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</si>
  <si>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</si>
  <si>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</si>
  <si>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</si>
  <si>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</si>
  <si>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</si>
  <si>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</si>
  <si>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</si>
  <si>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</si>
  <si>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</si>
  <si>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</si>
  <si>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</si>
  <si>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</si>
  <si>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</si>
  <si>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</si>
  <si>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</si>
  <si>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</si>
  <si>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</si>
  <si>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</si>
  <si>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</si>
  <si>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</si>
  <si>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</si>
  <si>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</si>
  <si>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</si>
  <si>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</si>
  <si>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</si>
  <si>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</si>
  <si>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</si>
  <si>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</si>
  <si>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</si>
  <si>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</si>
  <si>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</si>
  <si>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</si>
  <si>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</si>
  <si>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</si>
  <si>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</si>
  <si>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</si>
  <si>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</si>
  <si>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</si>
  <si>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</si>
  <si>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</si>
  <si>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</si>
  <si>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</si>
  <si>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</si>
  <si>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</si>
  <si>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</si>
  <si>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</si>
  <si>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</si>
  <si>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</si>
  <si>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</si>
  <si>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</si>
  <si>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</si>
  <si>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</si>
  <si>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</si>
  <si>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</si>
  <si>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</si>
  <si>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</si>
  <si>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</si>
  <si>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</si>
  <si>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</si>
  <si>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</si>
  <si>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</si>
  <si>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</si>
  <si>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</si>
  <si>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</si>
  <si>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</si>
  <si>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</si>
  <si>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</si>
  <si>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</si>
  <si>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</si>
  <si>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</si>
  <si>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</si>
  <si>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</si>
  <si>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</si>
  <si>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</si>
  <si>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</si>
  <si>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</si>
  <si>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</si>
  <si>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</si>
  <si>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</si>
  <si>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</si>
  <si>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</si>
  <si>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</si>
  <si>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</si>
  <si>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</si>
  <si>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</si>
  <si>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</si>
  <si>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</si>
  <si>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</si>
  <si>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</si>
  <si>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</si>
  <si>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</si>
  <si>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</si>
  <si>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</si>
  <si>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</si>
  <si>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</si>
  <si>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</si>
  <si>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</si>
  <si>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</si>
  <si>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</si>
  <si>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</si>
  <si>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</si>
  <si>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</si>
  <si>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</si>
  <si>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</si>
  <si>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</si>
  <si>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</si>
  <si>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</si>
  <si>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</si>
  <si>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</si>
  <si>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</si>
  <si>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</si>
  <si>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</si>
  <si>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</si>
  <si>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</si>
  <si>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</si>
  <si>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</si>
  <si>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</si>
  <si>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</si>
  <si>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</si>
  <si>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</si>
  <si>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</si>
  <si>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</si>
  <si>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</si>
  <si>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</si>
  <si>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</si>
  <si>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</si>
  <si>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</si>
  <si>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</si>
  <si>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</si>
  <si>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</si>
  <si>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</si>
  <si>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</si>
  <si>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</si>
  <si>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</si>
  <si>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</si>
  <si>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</si>
  <si>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</si>
  <si>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</si>
  <si>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</si>
  <si>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</si>
  <si>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</si>
  <si>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</si>
  <si>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</si>
  <si>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</si>
  <si>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</si>
  <si>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</si>
  <si>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</si>
  <si>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</si>
  <si>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</si>
  <si>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</si>
  <si>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</si>
  <si>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</si>
  <si>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</si>
  <si>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</si>
  <si>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</si>
  <si>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</si>
  <si>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</si>
  <si>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</si>
  <si>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</si>
  <si>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</si>
  <si>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</si>
  <si>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</si>
  <si>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</si>
  <si>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</si>
  <si>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</si>
  <si>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</si>
  <si>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</si>
  <si>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</si>
  <si>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</si>
  <si>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</si>
  <si>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</si>
  <si>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</si>
  <si>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</si>
  <si>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</si>
  <si>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</si>
  <si>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</si>
  <si>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</si>
  <si>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</si>
  <si>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</si>
  <si>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</si>
  <si>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</si>
  <si>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</si>
  <si>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</si>
  <si>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</si>
  <si>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</si>
  <si>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</si>
  <si>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</si>
  <si>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</si>
  <si>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</si>
  <si>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</si>
  <si>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</si>
  <si>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</si>
  <si>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</si>
  <si>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</si>
  <si>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</si>
  <si>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</si>
  <si>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</si>
  <si>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</si>
  <si>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</si>
  <si>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</si>
  <si>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</si>
  <si>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</si>
  <si>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</si>
  <si>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</si>
  <si>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</si>
  <si>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</si>
  <si>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</si>
  <si>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</si>
  <si>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</si>
  <si>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</si>
  <si>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</si>
  <si>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</si>
  <si>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</si>
  <si>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</si>
  <si>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</si>
  <si>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</si>
  <si>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</si>
  <si>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</si>
  <si>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</si>
  <si>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</si>
  <si>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</si>
  <si>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</si>
  <si>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</si>
  <si>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</si>
  <si>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</si>
  <si>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</si>
  <si>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</si>
  <si>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</si>
  <si>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</si>
  <si>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</si>
  <si>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</si>
  <si>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</si>
  <si>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</si>
  <si>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</si>
  <si>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</si>
  <si>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</si>
  <si>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</si>
  <si>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</si>
  <si>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</si>
  <si>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</si>
  <si>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</si>
  <si>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</si>
  <si>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</si>
  <si>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</si>
  <si>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</si>
  <si>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</si>
  <si>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</si>
  <si>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</si>
  <si>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</si>
  <si>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</si>
  <si>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</si>
  <si>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</si>
  <si>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</si>
  <si>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</si>
  <si>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</si>
  <si>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</si>
  <si>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</si>
  <si>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</si>
  <si>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</si>
  <si>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</si>
  <si>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</si>
  <si>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</si>
  <si>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</si>
  <si>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</si>
  <si>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</si>
  <si>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</si>
  <si>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</si>
  <si>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</si>
  <si>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</si>
  <si>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</si>
  <si>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</si>
  <si>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</si>
  <si>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</si>
  <si>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</si>
  <si>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</si>
  <si>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</si>
  <si>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</si>
  <si>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</si>
  <si>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</si>
  <si>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</si>
  <si>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</si>
  <si>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</si>
  <si>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</si>
  <si>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</si>
  <si>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</si>
  <si>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</si>
  <si>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</si>
  <si>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</si>
  <si>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</si>
  <si>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</si>
  <si>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</si>
  <si>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</si>
  <si>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</si>
  <si>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</si>
  <si>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</si>
  <si>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</si>
  <si>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</si>
  <si>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</si>
  <si>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</si>
  <si>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</si>
  <si>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</si>
  <si>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</si>
  <si>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</si>
  <si>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</si>
  <si>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</si>
  <si>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</si>
  <si>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</si>
  <si>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</si>
  <si>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</si>
  <si>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</si>
  <si>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</si>
  <si>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</si>
  <si>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</si>
  <si>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</si>
  <si>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</si>
  <si>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</si>
  <si>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</si>
  <si>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</si>
  <si>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</si>
  <si>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</si>
  <si>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</si>
  <si>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</si>
  <si>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</si>
  <si>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</si>
  <si>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</si>
  <si>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</si>
  <si>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</si>
  <si>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</si>
  <si>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</si>
  <si>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</si>
  <si>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</si>
  <si>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</si>
  <si>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</si>
  <si>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</si>
  <si>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</si>
  <si>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</si>
  <si>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</si>
  <si>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</si>
  <si>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</si>
  <si>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</si>
  <si>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</si>
  <si>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</si>
  <si>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</si>
  <si>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</si>
  <si>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</si>
  <si>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</si>
  <si>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</si>
  <si>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</si>
  <si>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</si>
  <si>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</si>
  <si>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</si>
  <si>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</si>
  <si>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</si>
  <si>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</si>
  <si>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</si>
  <si>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</si>
  <si>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</si>
  <si>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</si>
  <si>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</si>
  <si>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</si>
  <si>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</si>
  <si>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</si>
  <si>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</si>
  <si>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</si>
  <si>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</si>
  <si>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</si>
  <si>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</si>
  <si>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</si>
  <si>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</si>
  <si>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</si>
  <si>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</si>
  <si>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</si>
  <si>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</si>
  <si>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</si>
  <si>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</si>
  <si>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</si>
  <si>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</si>
  <si>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</si>
  <si>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</si>
  <si>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</si>
  <si>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</si>
  <si>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</si>
  <si>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</si>
  <si>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</si>
  <si>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</si>
  <si>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</si>
  <si>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</si>
  <si>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</si>
  <si>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</si>
  <si>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</si>
  <si>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</si>
  <si>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</si>
  <si>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</si>
  <si>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</si>
  <si>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</si>
  <si>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</si>
  <si>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</si>
  <si>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</si>
  <si>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</si>
  <si>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</si>
  <si>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</si>
  <si>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</si>
  <si>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</si>
  <si>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</si>
  <si>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</si>
  <si>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</si>
  <si>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</si>
  <si>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</si>
  <si>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</si>
  <si>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</si>
  <si>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</si>
  <si>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</si>
  <si>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</si>
  <si>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</si>
  <si>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</si>
  <si>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</si>
  <si>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</si>
  <si>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</si>
  <si>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</si>
  <si>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</si>
  <si>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</si>
  <si>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</si>
  <si>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</si>
  <si>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</si>
  <si>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</si>
  <si>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</si>
  <si>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</si>
  <si>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</si>
  <si>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</si>
  <si>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</si>
  <si>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</si>
  <si>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</si>
  <si>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</si>
  <si>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</si>
  <si>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</si>
  <si>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</si>
  <si>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</si>
  <si>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</si>
  <si>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</si>
  <si>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</si>
  <si>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</si>
  <si>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</si>
  <si>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</si>
  <si>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</si>
  <si>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</si>
  <si>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</si>
  <si>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</si>
  <si>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</si>
  <si>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</si>
  <si>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</si>
  <si>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</si>
  <si>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</si>
  <si>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</si>
  <si>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</si>
  <si>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</si>
  <si>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</si>
  <si>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</si>
  <si>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</si>
  <si>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</si>
  <si>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</si>
  <si>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</si>
  <si>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</si>
  <si>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</si>
  <si>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</si>
  <si>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</si>
  <si>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</si>
  <si>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</si>
  <si>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</si>
  <si>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</si>
  <si>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</si>
  <si>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</si>
  <si>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</si>
  <si>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</si>
  <si>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</si>
  <si>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</si>
  <si>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</si>
  <si>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</si>
  <si>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</si>
  <si>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</si>
  <si>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</si>
  <si>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</si>
  <si>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</si>
  <si>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</si>
  <si>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</si>
  <si>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</si>
  <si>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</si>
  <si>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</si>
  <si>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</si>
  <si>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</si>
  <si>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</si>
  <si>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</si>
  <si>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</si>
  <si>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</si>
  <si>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</si>
  <si>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</si>
  <si>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</si>
  <si>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</si>
  <si>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</si>
  <si>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</si>
  <si>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</si>
  <si>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</si>
  <si>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</si>
  <si>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</si>
  <si>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</si>
  <si>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</si>
  <si>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</si>
  <si>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</si>
  <si>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</si>
  <si>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</si>
  <si>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</si>
  <si>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</si>
  <si>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</si>
  <si>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</si>
  <si>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</si>
  <si>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</si>
  <si>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</si>
  <si>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</si>
  <si>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</si>
  <si>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</si>
  <si>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</si>
  <si>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</si>
  <si>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</si>
  <si>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</si>
  <si>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</si>
  <si>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</si>
  <si>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</si>
  <si>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</si>
  <si>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</si>
  <si>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</si>
  <si>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</si>
  <si>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</si>
  <si>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</si>
  <si>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</si>
  <si>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</si>
  <si>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</si>
  <si>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</si>
  <si>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</si>
  <si>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</si>
  <si>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</si>
  <si>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</si>
  <si>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</si>
  <si>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</si>
  <si>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</si>
  <si>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</si>
  <si>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</si>
  <si>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</si>
  <si>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</si>
  <si>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</si>
  <si>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</si>
  <si>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</si>
  <si>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</si>
  <si>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</si>
  <si>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</si>
  <si>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</si>
  <si>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</si>
  <si>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</si>
  <si>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</si>
  <si>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</si>
  <si>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</si>
  <si>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</si>
  <si>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</si>
  <si>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</si>
  <si>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</si>
  <si>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</si>
  <si>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</si>
  <si>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</si>
  <si>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</si>
  <si>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</si>
  <si>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</si>
  <si>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</si>
  <si>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</si>
  <si>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</si>
  <si>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</si>
  <si>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</si>
  <si>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</si>
  <si>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</si>
  <si>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</si>
  <si>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</si>
  <si>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</si>
  <si>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</si>
  <si>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</si>
  <si>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</si>
  <si>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</si>
  <si>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</si>
  <si>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</si>
  <si>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</si>
  <si>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</si>
  <si>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</si>
  <si>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</si>
  <si>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</si>
  <si>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</si>
  <si>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</si>
  <si>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</si>
  <si>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</si>
  <si>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</si>
  <si>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</si>
  <si>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</si>
  <si>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</si>
  <si>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</si>
  <si>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</si>
  <si>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</si>
  <si>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</si>
  <si>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</si>
  <si>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</si>
  <si>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</si>
  <si>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</si>
  <si>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</si>
  <si>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</si>
  <si>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</si>
  <si>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</si>
  <si>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</si>
  <si>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</si>
  <si>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</si>
  <si>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</si>
  <si>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</si>
  <si>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</si>
  <si>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</si>
  <si>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</si>
  <si>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</si>
  <si>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</si>
  <si>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</si>
  <si>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</si>
  <si>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</si>
  <si>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</si>
  <si>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</si>
  <si>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</si>
  <si>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</si>
  <si>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</si>
  <si>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</si>
  <si>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</si>
  <si>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</si>
  <si>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</si>
  <si>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</si>
  <si>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</si>
  <si>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</si>
  <si>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</si>
  <si>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</si>
  <si>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</si>
  <si>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</si>
  <si>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</si>
  <si>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</si>
  <si>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</si>
  <si>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</si>
  <si>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</si>
  <si>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</si>
  <si>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</si>
  <si>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</si>
  <si>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</si>
  <si>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</si>
  <si>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</si>
  <si>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</si>
  <si>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</si>
  <si>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</si>
  <si>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</si>
  <si>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</si>
  <si>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</si>
  <si>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</si>
  <si>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</si>
  <si>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</si>
  <si>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</si>
  <si>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</si>
  <si>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</si>
  <si>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</si>
  <si>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</si>
  <si>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</si>
  <si>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</si>
  <si>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</si>
  <si>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</si>
  <si>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</si>
  <si>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</si>
  <si>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</si>
  <si>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</si>
  <si>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</si>
  <si>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</si>
  <si>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</si>
  <si>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</si>
  <si>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</si>
  <si>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</si>
  <si>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</si>
  <si>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</si>
  <si>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</si>
  <si>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</si>
  <si>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</si>
  <si>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</si>
  <si>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</si>
  <si>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</si>
  <si>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</si>
  <si>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</si>
  <si>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</si>
  <si>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</si>
  <si>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</si>
  <si>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</si>
  <si>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</si>
  <si>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</si>
  <si>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</si>
  <si>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</si>
  <si>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</si>
  <si>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</si>
  <si>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</si>
  <si>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</si>
  <si>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</si>
  <si>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</si>
  <si>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</si>
  <si>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</si>
  <si>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</si>
  <si>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</si>
  <si>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</si>
  <si>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</si>
  <si>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</si>
  <si>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</si>
  <si>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</si>
  <si>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</si>
  <si>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</si>
  <si>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</si>
  <si>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</si>
  <si>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</si>
  <si>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</si>
  <si>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</si>
  <si>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</si>
  <si>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</si>
  <si>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</si>
  <si>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</si>
  <si>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</si>
  <si>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</si>
  <si>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</si>
  <si>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</si>
  <si>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</si>
  <si>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</si>
  <si>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</si>
  <si>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</si>
  <si>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</si>
  <si>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</si>
  <si>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</si>
  <si>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</si>
  <si>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</si>
  <si>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</si>
  <si>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</si>
  <si>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</si>
  <si>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</si>
  <si>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</si>
  <si>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</si>
  <si>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</si>
  <si>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</si>
  <si>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</si>
  <si>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</si>
  <si>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</si>
  <si>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</si>
  <si>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</si>
  <si>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</si>
  <si>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</si>
  <si>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</si>
  <si>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</si>
  <si>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</si>
  <si>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</si>
  <si>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</si>
  <si>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</si>
  <si>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</si>
  <si>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</si>
  <si>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</si>
  <si>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</si>
  <si>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</si>
  <si>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</si>
  <si>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</si>
  <si>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</si>
  <si>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</si>
  <si>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</si>
  <si>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</si>
  <si>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</si>
  <si>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</si>
  <si>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</si>
  <si>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</si>
  <si>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</si>
  <si>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</si>
  <si>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</si>
  <si>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</si>
  <si>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</si>
  <si>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</si>
  <si>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</si>
  <si>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</si>
  <si>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</si>
  <si>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</si>
  <si>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</si>
  <si>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</si>
  <si>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</si>
  <si>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</si>
  <si>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</si>
  <si>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</si>
  <si>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</si>
  <si>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</si>
  <si>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</si>
  <si>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</si>
  <si>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</si>
  <si>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</si>
  <si>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</si>
  <si>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</si>
  <si>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</si>
  <si>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</si>
  <si>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</si>
  <si>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</si>
  <si>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</si>
  <si>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</si>
  <si>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</si>
  <si>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</si>
  <si>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</si>
  <si>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</si>
  <si>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</si>
  <si>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</si>
  <si>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</si>
  <si>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</si>
  <si>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</si>
  <si>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</si>
  <si>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</si>
  <si>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</si>
  <si>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</si>
  <si>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</si>
  <si>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</si>
  <si>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</si>
  <si>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</si>
  <si>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</si>
  <si>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</si>
  <si>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</si>
  <si>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</si>
  <si>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</si>
  <si>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</si>
  <si>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</si>
  <si>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</si>
  <si>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</si>
  <si>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</si>
  <si>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</si>
  <si>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</si>
  <si>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</si>
  <si>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</si>
  <si>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</si>
  <si>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</si>
  <si>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</si>
  <si>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</si>
  <si>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</si>
  <si>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</si>
  <si>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</si>
  <si>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</si>
  <si>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</si>
  <si>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</si>
  <si>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</si>
  <si>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</si>
  <si>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</si>
  <si>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</si>
  <si>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</si>
  <si>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</si>
  <si>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</si>
  <si>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</si>
  <si>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</si>
  <si>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</si>
  <si>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</si>
  <si>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</si>
  <si>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</si>
  <si>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</si>
  <si>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</si>
  <si>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</si>
  <si>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</si>
  <si>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</si>
  <si>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</si>
  <si>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</si>
  <si>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</si>
  <si>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</si>
  <si>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</si>
  <si>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</si>
  <si>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</si>
  <si>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</si>
  <si>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</si>
  <si>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</si>
  <si>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</si>
  <si>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</si>
  <si>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</si>
  <si>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</si>
  <si>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</si>
  <si>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</si>
  <si>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</si>
  <si>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</si>
  <si>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</si>
  <si>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</si>
  <si>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</si>
  <si>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</si>
  <si>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</si>
  <si>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</si>
  <si>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</si>
  <si>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</si>
  <si>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</si>
  <si>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</si>
  <si>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</si>
  <si>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</si>
  <si>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</si>
  <si>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</si>
  <si>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</si>
  <si>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</si>
  <si>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</si>
  <si>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</si>
  <si>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</si>
  <si>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</si>
  <si>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</si>
  <si>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</si>
  <si>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</si>
  <si>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</si>
  <si>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</si>
  <si>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</si>
  <si>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</si>
  <si>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</si>
  <si>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</si>
  <si>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</si>
  <si>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</si>
  <si>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</si>
  <si>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</si>
  <si>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</si>
  <si>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</si>
  <si>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</si>
  <si>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</si>
  <si>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</si>
  <si>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</si>
  <si>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</si>
  <si>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</si>
  <si>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</si>
  <si>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</si>
  <si>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</si>
  <si>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</si>
  <si>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</si>
  <si>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</si>
  <si>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</si>
  <si>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</si>
  <si>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</si>
  <si>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</si>
  <si>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</si>
  <si>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</si>
  <si>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</si>
  <si>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</si>
  <si>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</si>
  <si>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</si>
  <si>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</si>
  <si>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</si>
  <si>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</si>
  <si>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</si>
  <si>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</si>
  <si>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</si>
  <si>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</si>
  <si>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</si>
  <si>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</si>
  <si>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</si>
  <si>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</si>
  <si>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</si>
  <si>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</si>
  <si>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</si>
  <si>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</si>
  <si>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</si>
  <si>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</si>
  <si>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</si>
  <si>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</si>
  <si>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</si>
  <si>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</si>
  <si>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</si>
  <si>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</si>
  <si>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</si>
  <si>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</si>
  <si>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</si>
  <si>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</si>
  <si>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</si>
  <si>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</si>
  <si>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</si>
  <si>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</si>
  <si>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</si>
  <si>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</si>
  <si>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</si>
  <si>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</si>
  <si>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</si>
  <si>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</si>
  <si>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</si>
  <si>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</si>
  <si>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</si>
  <si>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</si>
  <si>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</si>
  <si>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</si>
  <si>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</si>
  <si>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</si>
  <si>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</si>
  <si>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</si>
  <si>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</si>
  <si>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</si>
  <si>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</si>
  <si>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</si>
  <si>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</si>
  <si>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</si>
  <si>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</si>
  <si>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</si>
  <si>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</si>
  <si>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</si>
  <si>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</si>
  <si>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</si>
  <si>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</si>
  <si>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</si>
  <si>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</si>
  <si>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</si>
  <si>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</si>
  <si>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</si>
  <si>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</si>
  <si>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</si>
  <si>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</si>
  <si>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</si>
  <si>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</si>
  <si>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</si>
  <si>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</si>
  <si>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</si>
  <si>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</si>
  <si>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</si>
  <si>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</si>
  <si>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</si>
  <si>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</si>
  <si>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</si>
  <si>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</si>
  <si>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</si>
  <si>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</si>
  <si>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</si>
  <si>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</si>
  <si>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</si>
  <si>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</si>
  <si>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</si>
  <si>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</si>
  <si>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</si>
  <si>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</si>
  <si>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</si>
  <si>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</si>
  <si>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</si>
  <si>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</si>
  <si>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</si>
  <si>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</si>
  <si>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</si>
  <si>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</si>
  <si>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</si>
  <si>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</si>
  <si>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</si>
  <si>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</si>
  <si>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</si>
  <si>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</si>
  <si>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</si>
  <si>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</si>
  <si>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</si>
  <si>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</si>
  <si>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</si>
  <si>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</si>
  <si>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</si>
  <si>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</si>
  <si>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</si>
  <si>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</si>
  <si>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</si>
  <si>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</si>
  <si>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</si>
  <si>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</si>
  <si>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</si>
  <si>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</si>
  <si>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</si>
  <si>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</si>
  <si>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</si>
  <si>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</si>
  <si>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</si>
  <si>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</si>
  <si>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</si>
  <si>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</si>
  <si>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</si>
  <si>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</si>
  <si>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</si>
  <si>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</si>
  <si>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</si>
  <si>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</si>
  <si>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</si>
  <si>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</si>
  <si>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</si>
  <si>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</si>
  <si>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</si>
  <si>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</si>
  <si>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</si>
  <si>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</si>
  <si>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</si>
  <si>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</si>
  <si>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</si>
  <si>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</si>
  <si>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</si>
  <si>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</si>
  <si>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</si>
  <si>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</si>
  <si>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</si>
  <si>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</si>
  <si>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</si>
  <si>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</si>
  <si>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</si>
  <si>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</si>
  <si>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</si>
  <si>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</si>
  <si>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</si>
  <si>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</si>
  <si>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</si>
  <si>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</si>
  <si>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</si>
  <si>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</si>
  <si>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</si>
  <si>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</si>
  <si>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</si>
  <si>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</si>
  <si>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</si>
  <si>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</si>
  <si>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</si>
  <si>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</si>
  <si>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</si>
  <si>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</si>
  <si>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</si>
  <si>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</si>
  <si>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</si>
  <si>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</si>
  <si>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</si>
  <si>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</si>
  <si>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</si>
  <si>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</si>
  <si>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</si>
  <si>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</si>
  <si>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</si>
  <si>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</si>
  <si>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</si>
  <si>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</si>
  <si>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</si>
  <si>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</si>
  <si>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</si>
  <si>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</si>
  <si>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</si>
  <si>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</si>
  <si>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</si>
  <si>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</si>
  <si>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</si>
  <si>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</si>
  <si>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</si>
  <si>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</si>
  <si>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</si>
  <si>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</si>
  <si>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</si>
  <si>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</si>
  <si>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</si>
  <si>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</si>
  <si>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</si>
  <si>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</si>
  <si>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</si>
  <si>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</si>
  <si>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</si>
  <si>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</si>
  <si>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</si>
  <si>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</si>
  <si>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</si>
  <si>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</si>
  <si>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</si>
  <si>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</si>
  <si>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</si>
  <si>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</si>
  <si>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</si>
  <si>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</si>
  <si>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</si>
  <si>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</si>
  <si>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</si>
  <si>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</si>
  <si>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</si>
  <si>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</si>
  <si>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</si>
  <si>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</si>
  <si>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</si>
  <si>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</si>
  <si>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</si>
  <si>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</si>
  <si>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</si>
  <si>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</si>
  <si>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</si>
  <si>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</si>
  <si>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</si>
  <si>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</si>
  <si>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</si>
  <si>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</si>
  <si>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</si>
  <si>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</si>
  <si>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</si>
  <si>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</si>
  <si>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</si>
  <si>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</si>
  <si>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</si>
  <si>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</si>
  <si>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</si>
  <si>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</si>
  <si>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</si>
  <si>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</si>
  <si>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</si>
  <si>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</si>
  <si>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</si>
  <si>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</si>
  <si>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</si>
  <si>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</si>
  <si>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</si>
  <si>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</si>
  <si>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</si>
  <si>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</si>
  <si>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</si>
  <si>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</si>
  <si>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</si>
  <si>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</si>
  <si>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</si>
  <si>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</si>
  <si>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</si>
  <si>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</si>
  <si>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</si>
  <si>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</si>
  <si>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</si>
  <si>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</si>
  <si>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</si>
  <si>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</si>
  <si>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</si>
  <si>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</si>
  <si>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</si>
  <si>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</si>
  <si>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</si>
  <si>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</si>
  <si>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</si>
  <si>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</si>
  <si>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</si>
  <si>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</si>
  <si>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</si>
  <si>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</si>
  <si>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</si>
  <si>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</si>
  <si>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</si>
  <si>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</si>
  <si>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</si>
  <si>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</si>
  <si>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</si>
  <si>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</si>
  <si>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</si>
  <si>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</si>
  <si>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</si>
  <si>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</si>
  <si>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</si>
  <si>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</si>
  <si>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</si>
  <si>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</si>
  <si>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</si>
  <si>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</si>
  <si>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</si>
  <si>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</si>
  <si>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</si>
  <si>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</si>
  <si>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</si>
  <si>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</si>
  <si>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</si>
  <si>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</si>
  <si>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</si>
  <si>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</si>
  <si>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</si>
  <si>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</si>
  <si>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</si>
  <si>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</si>
  <si>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</si>
  <si>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</si>
  <si>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</si>
  <si>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</si>
  <si>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</si>
  <si>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</si>
  <si>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</si>
  <si>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</si>
  <si>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</si>
  <si>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</si>
  <si>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</si>
  <si>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</si>
  <si>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</si>
  <si>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</si>
  <si>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</si>
  <si>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</si>
  <si>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</si>
  <si>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</si>
  <si>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</si>
  <si>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</si>
  <si>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</si>
  <si>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</si>
  <si>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</si>
  <si>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</si>
  <si>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</si>
  <si>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</si>
  <si>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</si>
  <si>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</si>
  <si>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</si>
  <si>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</si>
  <si>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</si>
  <si>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</si>
  <si>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</si>
  <si>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</si>
  <si>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</si>
  <si>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</si>
  <si>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</si>
  <si>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</si>
  <si>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</si>
  <si>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</si>
  <si>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</si>
  <si>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</si>
  <si>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</si>
  <si>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</si>
  <si>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</si>
  <si>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</si>
  <si>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</si>
  <si>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</si>
  <si>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</si>
  <si>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</si>
  <si>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</si>
  <si>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</si>
  <si>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</si>
  <si>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</si>
  <si>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</si>
  <si>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</si>
  <si>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</si>
  <si>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</si>
  <si>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</si>
  <si>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</si>
  <si>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</si>
  <si>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</si>
  <si>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</si>
  <si>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</si>
  <si>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</si>
  <si>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</si>
  <si>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</si>
  <si>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</si>
  <si>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</si>
  <si>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</si>
  <si>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</si>
  <si>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</si>
  <si>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</si>
  <si>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</si>
  <si>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</si>
  <si>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</si>
  <si>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</si>
  <si>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</si>
  <si>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</si>
  <si>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</si>
  <si>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</si>
  <si>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</si>
  <si>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</si>
  <si>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</si>
  <si>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</si>
  <si>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</si>
  <si>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</si>
  <si>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</si>
  <si>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</si>
  <si>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</si>
  <si>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</si>
  <si>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</si>
  <si>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</si>
  <si>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</si>
  <si>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</si>
  <si>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</si>
  <si>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</si>
  <si>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</si>
  <si>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</si>
  <si>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</si>
  <si>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</si>
  <si>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</si>
  <si>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</si>
  <si>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</si>
  <si>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</si>
  <si>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</si>
  <si>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</si>
  <si>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</si>
  <si>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</si>
  <si>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</si>
  <si>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</si>
  <si>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</si>
  <si>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</si>
  <si>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</si>
  <si>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</si>
  <si>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</si>
  <si>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</si>
  <si>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</si>
  <si>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</si>
  <si>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</si>
  <si>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</si>
  <si>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</si>
  <si>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</si>
  <si>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</si>
  <si>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</si>
  <si>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</si>
  <si>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</si>
  <si>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</si>
  <si>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</si>
  <si>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</si>
  <si>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</si>
  <si>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</si>
  <si>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</si>
  <si>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</si>
  <si>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</si>
  <si>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</si>
  <si>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</si>
  <si>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</si>
  <si>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</si>
  <si>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</si>
  <si>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</si>
  <si>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</si>
  <si>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</si>
  <si>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</si>
  <si>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</si>
  <si>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</si>
  <si>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</si>
  <si>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</si>
  <si>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</si>
  <si>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</si>
  <si>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</si>
  <si>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</si>
  <si>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</si>
  <si>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</si>
  <si>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</si>
  <si>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</si>
  <si>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</si>
  <si>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</si>
  <si>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</si>
  <si>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</si>
  <si>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</si>
  <si>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</si>
  <si>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</si>
  <si>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</si>
  <si>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</si>
  <si>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</si>
  <si>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</si>
  <si>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</si>
  <si>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</si>
  <si>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</si>
  <si>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</si>
  <si>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</si>
  <si>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</si>
  <si>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</si>
  <si>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</si>
  <si>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</si>
  <si>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</si>
  <si>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</si>
  <si>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</si>
  <si>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</si>
  <si>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</si>
  <si>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</si>
  <si>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</si>
  <si>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</si>
  <si>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</si>
  <si>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</si>
  <si>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</si>
  <si>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</si>
  <si>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</si>
  <si>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</si>
  <si>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</si>
  <si>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</si>
  <si>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</si>
  <si>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</si>
  <si>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</si>
  <si>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</si>
  <si>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</si>
  <si>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</si>
  <si>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</si>
  <si>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</si>
  <si>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</si>
  <si>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</si>
  <si>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</si>
  <si>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</si>
  <si>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</si>
  <si>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</si>
  <si>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</si>
  <si>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</si>
  <si>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</si>
  <si>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</si>
  <si>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</si>
  <si>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</si>
  <si>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</si>
  <si>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</si>
  <si>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</si>
  <si>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</si>
  <si>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</si>
  <si>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</si>
  <si>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</si>
  <si>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</si>
  <si>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</si>
  <si>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</si>
  <si>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</si>
  <si>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</si>
  <si>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</si>
  <si>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</si>
  <si>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</si>
  <si>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</si>
  <si>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</si>
  <si>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</si>
  <si>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</si>
  <si>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</si>
  <si>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</si>
  <si>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</si>
  <si>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</si>
  <si>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</si>
  <si>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</si>
  <si>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</si>
  <si>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</si>
  <si>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</si>
  <si>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</si>
  <si>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</si>
  <si>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</si>
  <si>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</si>
  <si>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</si>
  <si>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</si>
  <si>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</si>
  <si>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</si>
  <si>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</si>
  <si>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</si>
  <si>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</si>
  <si>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</si>
  <si>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</si>
  <si>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</si>
  <si>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</si>
  <si>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</si>
  <si>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</si>
  <si>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</si>
  <si>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</si>
  <si>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</si>
  <si>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</si>
  <si>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</si>
  <si>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</si>
  <si>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</si>
  <si>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</si>
  <si>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</si>
  <si>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</si>
  <si>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</si>
  <si>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</si>
  <si>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</si>
  <si>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</si>
  <si>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</si>
  <si>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</si>
  <si>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</si>
  <si>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</si>
  <si>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</si>
  <si>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</si>
  <si>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</si>
  <si>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</si>
  <si>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</si>
  <si>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</si>
  <si>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</si>
  <si>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</si>
  <si>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</si>
  <si>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</si>
  <si>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</si>
  <si>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</si>
  <si>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</si>
  <si>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</si>
  <si>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</si>
  <si>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</si>
  <si>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</si>
  <si>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</si>
  <si>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</si>
  <si>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</si>
  <si>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</si>
  <si>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</si>
  <si>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</si>
  <si>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</si>
  <si>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</si>
  <si>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</si>
  <si>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</si>
  <si>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</si>
  <si>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</si>
  <si>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</si>
  <si>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</si>
  <si>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</si>
  <si>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</si>
  <si>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</si>
  <si>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</si>
  <si>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</si>
  <si>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</si>
  <si>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</si>
  <si>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</si>
  <si>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</si>
  <si>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</si>
  <si>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</si>
  <si>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</si>
  <si>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</si>
  <si>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</si>
  <si>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</si>
  <si>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</si>
  <si>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</si>
  <si>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</si>
  <si>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</si>
  <si>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</si>
  <si>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</si>
  <si>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</si>
  <si>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</si>
  <si>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</si>
  <si>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</si>
  <si>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</si>
  <si>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</si>
  <si>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</si>
  <si>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</si>
  <si>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</si>
  <si>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</si>
  <si>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</si>
  <si>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</si>
  <si>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</si>
  <si>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</si>
  <si>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</si>
  <si>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</si>
  <si>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</si>
  <si>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</si>
  <si>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</si>
  <si>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</si>
  <si>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</si>
  <si>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</si>
  <si>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</si>
  <si>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</si>
  <si>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</si>
  <si>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</si>
  <si>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</si>
  <si>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</si>
  <si>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</si>
  <si>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</si>
  <si>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</si>
  <si>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</si>
  <si>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</si>
  <si>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</si>
  <si>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</si>
  <si>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</si>
  <si>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</si>
  <si>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</si>
  <si>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</si>
  <si>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</si>
  <si>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</si>
  <si>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</si>
  <si>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</si>
  <si>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</si>
  <si>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</si>
  <si>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</si>
  <si>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</si>
  <si>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</si>
  <si>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</si>
  <si>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</si>
  <si>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</si>
  <si>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</si>
  <si>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</si>
  <si>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</si>
  <si>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</si>
  <si>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</si>
  <si>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</si>
  <si>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</si>
  <si>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</si>
  <si>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</si>
  <si>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</si>
  <si>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</si>
  <si>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</si>
  <si>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</si>
  <si>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</si>
  <si>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</si>
  <si>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</si>
  <si>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</si>
  <si>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</si>
  <si>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</si>
  <si>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</si>
  <si>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</si>
  <si>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</si>
  <si>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</si>
  <si>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</si>
  <si>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</si>
  <si>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</si>
  <si>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</si>
  <si>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</si>
  <si>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</si>
  <si>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</si>
  <si>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</si>
  <si>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</si>
  <si>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</si>
  <si>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</si>
  <si>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</si>
  <si>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</si>
  <si>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</si>
  <si>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</si>
  <si>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</si>
  <si>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</si>
  <si>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</si>
  <si>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</si>
  <si>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</si>
  <si>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</si>
  <si>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</si>
  <si>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</si>
  <si>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</si>
  <si>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</si>
  <si>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</si>
  <si>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</si>
  <si>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</si>
  <si>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</si>
  <si>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</si>
  <si>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</si>
  <si>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</si>
  <si>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</si>
  <si>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</si>
  <si>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</si>
  <si>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</si>
  <si>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</si>
  <si>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</si>
  <si>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</si>
  <si>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</si>
  <si>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</si>
  <si>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</si>
  <si>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</si>
  <si>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</si>
  <si>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</si>
  <si>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</si>
  <si>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</si>
  <si>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</si>
  <si>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</si>
  <si>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</si>
  <si>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</si>
  <si>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</si>
  <si>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</si>
  <si>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</si>
  <si>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</si>
  <si>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</si>
  <si>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</si>
  <si>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</si>
  <si>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</si>
  <si>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</si>
  <si>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</si>
  <si>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</si>
  <si>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</si>
  <si>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</si>
  <si>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</si>
  <si>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</si>
  <si>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</si>
  <si>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</si>
  <si>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</si>
  <si>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</si>
  <si>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</si>
  <si>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</si>
  <si>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</si>
  <si>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</si>
  <si>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</si>
  <si>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</si>
  <si>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</si>
  <si>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</si>
  <si>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</si>
  <si>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</si>
  <si>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</si>
  <si>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</si>
  <si>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</si>
  <si>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</si>
  <si>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</si>
  <si>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</si>
  <si>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</si>
  <si>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</si>
  <si>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</si>
  <si>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</si>
  <si>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</si>
  <si>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</si>
  <si>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</si>
  <si>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</si>
  <si>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</si>
  <si>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</si>
  <si>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</si>
  <si>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</si>
  <si>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</si>
  <si>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</si>
  <si>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</si>
  <si>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</si>
  <si>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</si>
  <si>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</si>
  <si>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</si>
  <si>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</si>
  <si>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</si>
  <si>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</si>
  <si>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</si>
  <si>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</si>
  <si>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</si>
  <si>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</si>
  <si>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</si>
  <si>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</si>
  <si>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</si>
  <si>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</si>
  <si>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</si>
  <si>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</si>
  <si>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</si>
  <si>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</si>
  <si>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</si>
  <si>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</si>
  <si>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</si>
  <si>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</si>
  <si>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</si>
  <si>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</si>
  <si>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</si>
  <si>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</si>
  <si>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</si>
  <si>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</si>
  <si>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</si>
  <si>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</si>
  <si>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</si>
  <si>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</si>
  <si>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</si>
  <si>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</si>
  <si>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</si>
  <si>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</si>
  <si>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</si>
  <si>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</si>
  <si>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</si>
  <si>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</si>
  <si>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</si>
  <si>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</si>
  <si>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</si>
  <si>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</si>
  <si>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</si>
  <si>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</si>
  <si>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</si>
  <si>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</si>
  <si>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</si>
  <si>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</si>
  <si>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</si>
  <si>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</si>
  <si>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</si>
  <si>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</si>
  <si>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</si>
  <si>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</si>
  <si>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</si>
  <si>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</si>
  <si>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</si>
  <si>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</si>
  <si>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</si>
  <si>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</si>
  <si>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</si>
  <si>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</si>
  <si>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</si>
  <si>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</si>
  <si>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</si>
  <si>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</si>
  <si>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</si>
  <si>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</si>
  <si>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</si>
  <si>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</si>
  <si>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</si>
  <si>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</si>
  <si>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</si>
  <si>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</si>
  <si>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</si>
  <si>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</si>
  <si>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</si>
  <si>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</si>
  <si>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</si>
  <si>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</si>
  <si>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</si>
  <si>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</si>
  <si>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</si>
  <si>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</si>
  <si>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</si>
  <si>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</si>
  <si>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</si>
  <si>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</si>
  <si>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</si>
  <si>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</si>
  <si>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</si>
  <si>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</si>
  <si>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</si>
  <si>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</si>
  <si>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</si>
  <si>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</si>
  <si>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</si>
  <si>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</si>
  <si>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</si>
  <si>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</si>
  <si>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</si>
  <si>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</si>
  <si>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</si>
  <si>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</si>
  <si>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</si>
  <si>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</si>
  <si>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</si>
  <si>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</si>
  <si>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</si>
  <si>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</si>
  <si>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</si>
  <si>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</si>
  <si>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</si>
  <si>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</si>
  <si>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</si>
  <si>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</si>
  <si>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</si>
  <si>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</si>
  <si>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</si>
  <si>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</si>
  <si>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</si>
  <si>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</si>
  <si>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</si>
  <si>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</si>
  <si>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</si>
  <si>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</si>
  <si>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</si>
  <si>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</si>
  <si>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</si>
  <si>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</si>
  <si>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</si>
  <si>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</si>
  <si>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</si>
  <si>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</si>
  <si>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</si>
  <si>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</si>
  <si>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</si>
  <si>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</si>
  <si>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</si>
  <si>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</si>
  <si>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</si>
  <si>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</si>
  <si>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</si>
  <si>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</si>
  <si>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</si>
  <si>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</si>
  <si>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</si>
  <si>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</si>
  <si>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</si>
  <si>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</si>
  <si>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</si>
  <si>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</si>
  <si>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</si>
  <si>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</si>
  <si>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</si>
  <si>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</si>
  <si>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</si>
  <si>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</si>
  <si>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</si>
  <si>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</si>
  <si>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</si>
  <si>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</si>
  <si>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</si>
  <si>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</si>
  <si>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</si>
  <si>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</si>
  <si>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</si>
  <si>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</si>
  <si>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</si>
  <si>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</si>
  <si>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</si>
  <si>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</si>
  <si>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</si>
  <si>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</si>
  <si>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</si>
  <si>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</si>
  <si>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</si>
  <si>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</si>
  <si>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</si>
  <si>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</si>
  <si>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</si>
  <si>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</si>
  <si>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</si>
  <si>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</si>
  <si>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</si>
  <si>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</si>
  <si>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</si>
  <si>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</si>
  <si>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</si>
  <si>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</si>
  <si>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</si>
  <si>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</si>
  <si>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</si>
  <si>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</si>
  <si>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</si>
  <si>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</si>
  <si>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</si>
  <si>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</si>
  <si>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</si>
  <si>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</si>
  <si>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</si>
  <si>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</si>
  <si>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</si>
  <si>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</si>
  <si>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</si>
  <si>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</si>
  <si>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</si>
  <si>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</si>
  <si>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</si>
  <si>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</si>
  <si>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</si>
  <si>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</si>
  <si>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</si>
  <si>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</si>
  <si>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</si>
  <si>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</si>
  <si>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</si>
  <si>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</si>
  <si>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</si>
  <si>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</si>
  <si>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</si>
  <si>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</si>
  <si>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</si>
  <si>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</si>
  <si>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</si>
  <si>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</si>
  <si>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</si>
  <si>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</si>
  <si>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</si>
  <si>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</si>
  <si>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</si>
  <si>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</si>
  <si>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</si>
  <si>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</si>
  <si>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</si>
  <si>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</si>
  <si>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</si>
  <si>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</si>
  <si>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</si>
  <si>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</si>
  <si>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</si>
  <si>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</si>
  <si>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</si>
  <si>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</si>
  <si>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</si>
  <si>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</si>
  <si>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</si>
  <si>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</si>
  <si>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</si>
  <si>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</si>
  <si>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</si>
  <si>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</si>
  <si>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</si>
  <si>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</si>
  <si>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</si>
  <si>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</si>
  <si>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</si>
  <si>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</si>
  <si>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</si>
  <si>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</si>
  <si>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</si>
  <si>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</si>
  <si>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</si>
  <si>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</si>
  <si>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</si>
  <si>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</si>
  <si>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</si>
  <si>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</si>
  <si>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</si>
  <si>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</si>
  <si>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</si>
  <si>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</si>
  <si>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</si>
  <si>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</si>
  <si>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</si>
  <si>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</si>
  <si>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</si>
  <si>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</si>
  <si>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</si>
  <si>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</si>
  <si>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</si>
  <si>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</si>
  <si>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</si>
  <si>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</si>
  <si>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</si>
  <si>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</si>
  <si>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</si>
  <si>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</si>
  <si>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</si>
  <si>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</si>
  <si>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</si>
  <si>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</si>
  <si>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</si>
  <si>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</si>
  <si>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</si>
  <si>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</si>
  <si>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</si>
  <si>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</si>
  <si>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</si>
  <si>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</si>
  <si>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</si>
  <si>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</si>
  <si>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</si>
  <si>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</si>
  <si>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</si>
  <si>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</si>
  <si>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</si>
  <si>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</si>
  <si>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</si>
  <si>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</si>
  <si>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</si>
  <si>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</si>
  <si>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</si>
  <si>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</si>
  <si>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</si>
  <si>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</si>
  <si>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</si>
  <si>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</si>
  <si>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</si>
  <si>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</si>
  <si>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</si>
  <si>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</si>
  <si>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</si>
  <si>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</si>
  <si>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</si>
  <si>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</si>
  <si>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</si>
  <si>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</si>
  <si>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</si>
  <si>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</si>
  <si>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</si>
  <si>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</si>
  <si>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</si>
  <si>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</si>
  <si>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</si>
  <si>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</si>
  <si>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</si>
  <si>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</si>
  <si>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</si>
  <si>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</si>
  <si>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</si>
  <si>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</si>
  <si>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</si>
  <si>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</si>
  <si>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</si>
  <si>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</si>
  <si>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</si>
  <si>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</si>
  <si>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</si>
  <si>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</si>
  <si>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</si>
  <si>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</si>
  <si>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</si>
  <si>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</si>
  <si>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</si>
  <si>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</si>
  <si>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</si>
  <si>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</si>
  <si>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</si>
  <si>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</si>
  <si>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</si>
  <si>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</si>
  <si>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</si>
  <si>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</si>
  <si>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</si>
  <si>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</si>
  <si>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</si>
  <si>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</si>
  <si>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</si>
  <si>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</si>
  <si>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</si>
  <si>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</si>
  <si>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</si>
  <si>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</si>
  <si>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</si>
  <si>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</si>
  <si>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</si>
  <si>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</si>
  <si>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</si>
  <si>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</si>
  <si>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</si>
  <si>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</si>
  <si>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</si>
  <si>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</si>
  <si>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</si>
  <si>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</si>
  <si>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</si>
  <si>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</si>
  <si>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</si>
  <si>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</si>
  <si>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</si>
  <si>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</si>
  <si>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</si>
  <si>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</si>
  <si>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</si>
  <si>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</si>
  <si>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</si>
  <si>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</si>
  <si>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</si>
  <si>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</si>
  <si>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</si>
  <si>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</si>
  <si>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</si>
  <si>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</si>
  <si>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</si>
  <si>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</si>
  <si>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</si>
  <si>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</si>
  <si>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</si>
  <si>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</si>
  <si>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</si>
  <si>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</si>
  <si>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</si>
  <si>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</si>
  <si>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</si>
  <si>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</si>
  <si>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</si>
  <si>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</si>
  <si>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</si>
  <si>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</si>
  <si>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</si>
  <si>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</si>
  <si>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</si>
  <si>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</si>
  <si>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</si>
  <si>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</si>
  <si>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</si>
  <si>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</si>
  <si>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</si>
  <si>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</si>
  <si>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</si>
  <si>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</si>
  <si>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</si>
  <si>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</si>
  <si>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</si>
  <si>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</si>
  <si>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</si>
  <si>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</si>
  <si>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</si>
  <si>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</si>
  <si>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</si>
  <si>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</si>
  <si>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</si>
  <si>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</si>
  <si>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</si>
  <si>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</si>
  <si>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</si>
  <si>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</si>
  <si>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</si>
  <si>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</si>
  <si>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</si>
  <si>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</si>
  <si>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</si>
  <si>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</si>
  <si>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</si>
  <si>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</si>
  <si>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</si>
  <si>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</si>
  <si>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</si>
  <si>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</si>
  <si>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</si>
  <si>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</si>
  <si>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</si>
  <si>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</si>
  <si>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</si>
  <si>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</si>
  <si>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</si>
  <si>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</si>
  <si>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</si>
  <si>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</si>
  <si>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</si>
  <si>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</si>
  <si>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</si>
  <si>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</si>
  <si>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</si>
  <si>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</si>
  <si>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</si>
  <si>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</si>
  <si>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</si>
  <si>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</si>
  <si>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</si>
  <si>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</si>
  <si>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</si>
  <si>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</si>
  <si>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</si>
  <si>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</si>
  <si>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</si>
  <si>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</si>
  <si>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</si>
  <si>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</si>
  <si>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</si>
  <si>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</si>
  <si>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</si>
  <si>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</si>
  <si>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</si>
  <si>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</si>
  <si>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</si>
  <si>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</si>
  <si>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</si>
  <si>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</si>
  <si>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</si>
  <si>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</si>
  <si>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</si>
  <si>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</si>
  <si>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</si>
  <si>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</si>
  <si>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</si>
  <si>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</si>
  <si>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</si>
  <si>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</si>
  <si>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</si>
  <si>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</si>
  <si>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</si>
  <si>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</si>
  <si>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</si>
  <si>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</si>
  <si>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</si>
  <si>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</si>
  <si>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</si>
  <si>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</si>
  <si>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</si>
  <si>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</si>
  <si>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</si>
  <si>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</si>
  <si>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</si>
  <si>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</si>
  <si>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</si>
  <si>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</si>
  <si>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</si>
  <si>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</si>
  <si>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</si>
  <si>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</si>
  <si>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</si>
  <si>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</si>
  <si>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</si>
  <si>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</si>
  <si>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</si>
  <si>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</si>
  <si>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</si>
  <si>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</si>
  <si>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</si>
  <si>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</si>
  <si>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</si>
  <si>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</si>
  <si>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</si>
  <si>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</si>
  <si>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</si>
  <si>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</si>
  <si>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</si>
  <si>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</si>
  <si>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</si>
  <si>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</si>
  <si>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</si>
  <si>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</si>
  <si>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</si>
  <si>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</si>
  <si>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</si>
  <si>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</si>
  <si>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</si>
  <si>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</si>
  <si>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</si>
  <si>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</si>
  <si>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</si>
  <si>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</si>
  <si>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</si>
  <si>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</si>
  <si>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</si>
  <si>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</si>
  <si>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</si>
  <si>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</si>
  <si>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</si>
  <si>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</si>
  <si>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</si>
  <si>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</si>
  <si>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</si>
  <si>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</si>
  <si>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</si>
  <si>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</si>
  <si>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</si>
  <si>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</si>
  <si>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</si>
  <si>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</si>
  <si>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</si>
  <si>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</si>
  <si>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</si>
  <si>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</si>
  <si>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</si>
  <si>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</si>
  <si>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</si>
  <si>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</si>
  <si>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</si>
  <si>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</si>
  <si>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</si>
  <si>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</si>
  <si>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</si>
  <si>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</si>
  <si>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</si>
  <si>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</si>
  <si>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</si>
  <si>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</si>
  <si>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</si>
  <si>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</si>
  <si>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</si>
  <si>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</si>
  <si>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</si>
  <si>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</si>
  <si>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</si>
  <si>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</si>
  <si>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</si>
  <si>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</si>
  <si>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</si>
  <si>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</si>
  <si>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</si>
  <si>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</si>
  <si>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</si>
  <si>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</si>
  <si>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</si>
  <si>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</si>
  <si>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</si>
  <si>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</si>
  <si>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</si>
  <si>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</si>
  <si>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</si>
  <si>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</si>
  <si>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</si>
  <si>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</si>
  <si>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</si>
  <si>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</si>
  <si>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</si>
  <si>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</si>
  <si>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</si>
  <si>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</si>
  <si>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</si>
  <si>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</si>
  <si>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</si>
  <si>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</si>
  <si>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</si>
  <si>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</si>
  <si>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</si>
  <si>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</si>
  <si>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</si>
  <si>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</si>
  <si>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</si>
  <si>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</si>
  <si>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</si>
  <si>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</si>
  <si>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</si>
  <si>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</si>
  <si>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</si>
  <si>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</si>
  <si>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</si>
  <si>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</si>
  <si>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</si>
  <si>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</si>
  <si>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</si>
  <si>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</si>
  <si>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</si>
  <si>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</si>
  <si>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</si>
  <si>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</si>
  <si>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</si>
  <si>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</si>
  <si>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</si>
  <si>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</si>
  <si>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</si>
  <si>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</si>
  <si>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</si>
  <si>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</si>
  <si>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</si>
  <si>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</si>
  <si>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</si>
  <si>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</si>
  <si>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</si>
  <si>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</si>
  <si>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</si>
  <si>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</si>
  <si>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</si>
  <si>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</si>
  <si>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</si>
  <si>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</si>
  <si>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</si>
  <si>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</si>
  <si>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</si>
  <si>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</si>
  <si>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</si>
  <si>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</si>
  <si>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</si>
  <si>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</si>
  <si>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</si>
  <si>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</si>
  <si>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</si>
  <si>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</si>
  <si>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</si>
  <si>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</si>
  <si>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</si>
  <si>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</si>
  <si>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</si>
  <si>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</si>
  <si>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</si>
  <si>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</si>
  <si>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</si>
  <si>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</si>
  <si>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</si>
  <si>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</si>
  <si>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</si>
  <si>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</si>
  <si>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</si>
  <si>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</si>
  <si>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</si>
  <si>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</si>
  <si>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</si>
  <si>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</si>
  <si>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</si>
  <si>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</si>
  <si>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</si>
  <si>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</si>
  <si>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</si>
  <si>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</si>
  <si>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</si>
  <si>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</si>
  <si>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</si>
  <si>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</si>
  <si>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</si>
  <si>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</si>
  <si>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</si>
  <si>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</si>
  <si>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</si>
  <si>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</si>
  <si>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</si>
  <si>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</si>
  <si>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</si>
  <si>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</si>
  <si>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</si>
  <si>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</si>
  <si>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</si>
  <si>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</si>
  <si>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</si>
  <si>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</si>
  <si>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</si>
  <si>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</si>
  <si>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</si>
  <si>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</si>
  <si>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</si>
  <si>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</si>
  <si>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</si>
  <si>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</si>
  <si>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</si>
  <si>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</si>
  <si>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</si>
  <si>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</si>
  <si>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</si>
  <si>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</si>
  <si>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</si>
  <si>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</si>
  <si>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</si>
  <si>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</si>
  <si>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</si>
  <si>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</si>
  <si>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</si>
  <si>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</si>
  <si>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</si>
  <si>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</si>
  <si>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</si>
  <si>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</si>
  <si>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</si>
  <si>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</si>
  <si>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</si>
  <si>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</si>
  <si>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</si>
  <si>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</si>
  <si>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</si>
  <si>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</si>
  <si>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</si>
  <si>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</si>
  <si>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</si>
  <si>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</si>
  <si>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</si>
  <si>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</si>
  <si>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</si>
  <si>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</si>
  <si>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</si>
  <si>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</si>
  <si>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</si>
  <si>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</si>
  <si>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</si>
  <si>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</si>
  <si>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</si>
  <si>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</si>
  <si>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</si>
  <si>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</si>
  <si>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</si>
  <si>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</si>
  <si>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</si>
  <si>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</si>
  <si>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</si>
  <si>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</si>
  <si>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</si>
  <si>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</si>
  <si>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</si>
  <si>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</si>
  <si>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</si>
  <si>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</si>
  <si>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</si>
  <si>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</si>
  <si>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</si>
  <si>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</si>
  <si>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</si>
  <si>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</si>
  <si>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</si>
  <si>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</si>
  <si>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</si>
  <si>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</si>
  <si>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</si>
  <si>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</si>
  <si>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</si>
  <si>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</si>
  <si>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</si>
  <si>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</si>
  <si>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</si>
  <si>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</si>
  <si>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</si>
  <si>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</si>
  <si>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</si>
  <si>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</si>
  <si>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</si>
  <si>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</si>
  <si>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</si>
  <si>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</si>
  <si>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</si>
  <si>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</si>
  <si>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</si>
  <si>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</si>
  <si>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</si>
  <si>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</si>
  <si>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</si>
  <si>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</si>
  <si>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</si>
  <si>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</si>
  <si>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</si>
  <si>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</si>
  <si>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</si>
  <si>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</si>
  <si>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</si>
  <si>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</si>
  <si>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</si>
  <si>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</si>
  <si>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</si>
  <si>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</si>
  <si>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</si>
  <si>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</si>
  <si>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</si>
  <si>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</si>
  <si>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</si>
  <si>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</si>
  <si>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</si>
  <si>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</si>
  <si>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</si>
  <si>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</si>
  <si>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</si>
  <si>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</si>
  <si>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</si>
  <si>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</si>
  <si>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</si>
  <si>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</si>
  <si>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</si>
  <si>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</si>
  <si>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</si>
  <si>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</si>
  <si>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</si>
  <si>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</si>
  <si>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</si>
  <si>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</si>
  <si>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</si>
  <si>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</si>
  <si>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</si>
  <si>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</si>
  <si>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</si>
  <si>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</si>
  <si>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</si>
  <si>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</si>
  <si>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</si>
  <si>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</si>
  <si>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</si>
  <si>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</si>
  <si>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</si>
  <si>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</si>
  <si>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</si>
  <si>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</si>
  <si>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</si>
  <si>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</si>
  <si>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</si>
  <si>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</si>
  <si>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</si>
  <si>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</si>
  <si>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</si>
  <si>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</si>
  <si>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</si>
  <si>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</si>
  <si>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</si>
  <si>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</si>
  <si>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</si>
  <si>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</si>
  <si>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</si>
  <si>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</si>
  <si>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</si>
  <si>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</si>
  <si>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</si>
  <si>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</si>
  <si>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</si>
  <si>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</si>
  <si>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</si>
  <si>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</si>
  <si>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</si>
  <si>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</si>
  <si>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</si>
  <si>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</si>
  <si>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</si>
  <si>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</si>
  <si>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</si>
  <si>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</si>
  <si>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</si>
  <si>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</si>
  <si>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</si>
  <si>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</si>
  <si>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</si>
  <si>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</si>
  <si>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</si>
  <si>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</si>
  <si>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</si>
  <si>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</si>
  <si>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</si>
  <si>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</si>
  <si>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</si>
  <si>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</si>
  <si>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</si>
  <si>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</si>
  <si>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</si>
  <si>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</si>
  <si>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</si>
  <si>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</si>
  <si>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</si>
  <si>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</si>
  <si>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</si>
  <si>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</si>
  <si>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</si>
  <si>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</si>
  <si>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</si>
  <si>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</si>
  <si>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</si>
  <si>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</si>
  <si>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</si>
  <si>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</si>
  <si>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</si>
  <si>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</si>
  <si>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</si>
  <si>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</si>
  <si>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</si>
  <si>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</si>
  <si>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</si>
  <si>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</si>
  <si>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</si>
  <si>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</si>
  <si>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</si>
  <si>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</si>
  <si>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</si>
  <si>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</si>
  <si>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</si>
  <si>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</si>
  <si>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</si>
  <si>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</si>
  <si>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</si>
  <si>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</si>
  <si>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</si>
  <si>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</si>
  <si>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</si>
  <si>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</si>
  <si>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</si>
  <si>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</si>
  <si>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</si>
  <si>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</si>
  <si>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</si>
  <si>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</si>
  <si>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</si>
  <si>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</si>
  <si>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</si>
  <si>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</si>
  <si>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</si>
  <si>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</si>
  <si>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</si>
  <si>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</si>
  <si>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</si>
  <si>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</si>
  <si>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</si>
  <si>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</si>
  <si>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</si>
  <si>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</si>
  <si>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</si>
  <si>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</si>
  <si>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</si>
  <si>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</si>
  <si>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</si>
  <si>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</si>
  <si>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</si>
  <si>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</si>
  <si>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</si>
  <si>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</si>
  <si>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</si>
  <si>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</si>
  <si>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</si>
  <si>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</si>
  <si>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</si>
  <si>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</si>
  <si>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</si>
  <si>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</si>
  <si>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</si>
  <si>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</si>
  <si>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</si>
  <si>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</si>
  <si>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</si>
  <si>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</si>
  <si>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</si>
  <si>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</si>
  <si>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</si>
  <si>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</si>
  <si>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</si>
  <si>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</si>
  <si>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</si>
  <si>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</si>
  <si>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</si>
  <si>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</si>
  <si>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</si>
  <si>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</si>
  <si>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</si>
  <si>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</si>
  <si>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</si>
  <si>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</si>
  <si>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</si>
  <si>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</si>
  <si>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</si>
  <si>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</si>
  <si>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</si>
  <si>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</si>
  <si>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</si>
  <si>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</si>
  <si>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</si>
  <si>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</si>
  <si>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</si>
  <si>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</si>
  <si>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</si>
  <si>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</si>
  <si>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</si>
  <si>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</si>
  <si>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</si>
  <si>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</si>
  <si>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</si>
  <si>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</si>
  <si>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</si>
  <si>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</si>
  <si>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</si>
  <si>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</si>
  <si>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</si>
  <si>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</si>
  <si>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</si>
  <si>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</si>
  <si>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</si>
  <si>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</si>
  <si>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</si>
  <si>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</si>
  <si>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</si>
  <si>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</si>
  <si>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</si>
  <si>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</si>
  <si>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</si>
  <si>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</si>
  <si>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</si>
  <si>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</si>
  <si>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</si>
  <si>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</si>
  <si>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</si>
  <si>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</si>
  <si>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</si>
  <si>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</si>
  <si>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</si>
  <si>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</si>
  <si>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</si>
  <si>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</si>
  <si>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</si>
  <si>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</si>
  <si>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</si>
  <si>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</si>
  <si>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</si>
  <si>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</si>
  <si>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</si>
  <si>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</si>
  <si>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</si>
  <si>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</si>
  <si>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</si>
  <si>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</si>
  <si>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</si>
  <si>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</si>
  <si>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</si>
  <si>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</si>
  <si>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</si>
  <si>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</si>
  <si>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</si>
  <si>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</si>
  <si>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</si>
  <si>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</si>
  <si>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</si>
  <si>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</si>
  <si>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</si>
  <si>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</si>
  <si>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</si>
  <si>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</si>
  <si>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</si>
  <si>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</si>
  <si>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</si>
  <si>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</si>
  <si>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</si>
  <si>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</si>
  <si>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</si>
  <si>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</si>
  <si>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</si>
  <si>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</si>
  <si>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</si>
  <si>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</si>
  <si>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</si>
  <si>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</si>
  <si>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</si>
  <si>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</si>
  <si>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</si>
  <si>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</si>
  <si>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</si>
  <si>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</si>
  <si>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</si>
  <si>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</si>
  <si>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</si>
  <si>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</si>
  <si>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</si>
  <si>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</si>
  <si>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</si>
  <si>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</si>
  <si>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</si>
  <si>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</si>
  <si>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</si>
  <si>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</si>
  <si>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</si>
  <si>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</si>
  <si>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</si>
  <si>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</si>
  <si>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</si>
  <si>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</si>
  <si>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</si>
  <si>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</si>
  <si>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</si>
  <si>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</si>
  <si>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</si>
  <si>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</si>
  <si>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</si>
  <si>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</si>
  <si>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</si>
  <si>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</si>
  <si>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</si>
  <si>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</si>
  <si>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</si>
  <si>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</si>
  <si>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</si>
  <si>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</si>
  <si>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</si>
  <si>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</si>
  <si>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</si>
  <si>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</si>
  <si>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</si>
  <si>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</si>
  <si>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</si>
  <si>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</si>
  <si>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</si>
  <si>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</si>
  <si>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</si>
  <si>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</si>
  <si>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</si>
  <si>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</si>
  <si>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</si>
  <si>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</si>
  <si>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</si>
  <si>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</si>
  <si>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</si>
  <si>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</si>
  <si>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</si>
  <si>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</si>
  <si>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</si>
  <si>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</si>
  <si>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</si>
  <si>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</si>
  <si>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</si>
  <si>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</si>
  <si>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</si>
  <si>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</si>
  <si>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</si>
  <si>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</si>
  <si>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</si>
  <si>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</si>
  <si>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</si>
  <si>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</si>
  <si>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</si>
  <si>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</si>
  <si>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</si>
  <si>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</si>
  <si>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</si>
  <si>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</si>
  <si>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</si>
  <si>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</si>
  <si>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</si>
  <si>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</si>
  <si>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</si>
  <si>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</si>
  <si>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</si>
  <si>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</si>
  <si>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</si>
  <si>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</si>
  <si>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</si>
  <si>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</si>
  <si>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</si>
  <si>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</si>
  <si>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</si>
  <si>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</si>
  <si>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</si>
  <si>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</si>
  <si>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</si>
  <si>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</si>
  <si>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</si>
  <si>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</si>
  <si>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</si>
  <si>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</si>
  <si>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</si>
  <si>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</si>
  <si>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</si>
  <si>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</si>
  <si>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</si>
  <si>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</si>
  <si>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</si>
  <si>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</si>
  <si>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</si>
  <si>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</si>
  <si>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</si>
  <si>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</si>
  <si>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</si>
  <si>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</si>
  <si>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</si>
  <si>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</si>
  <si>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</si>
  <si>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</si>
  <si>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</si>
  <si>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</si>
  <si>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</si>
  <si>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</si>
  <si>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</si>
  <si>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</si>
  <si>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</si>
  <si>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</si>
  <si>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</si>
  <si>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</si>
  <si>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</si>
  <si>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</si>
  <si>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</si>
  <si>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</si>
  <si>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</si>
  <si>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</si>
  <si>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</si>
  <si>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</si>
  <si>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</si>
  <si>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</si>
  <si>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</si>
  <si>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</si>
  <si>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</si>
  <si>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</si>
  <si>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</si>
  <si>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</si>
  <si>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</si>
  <si>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</si>
  <si>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</si>
  <si>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</si>
  <si>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</si>
  <si>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</si>
  <si>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</si>
  <si>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</si>
  <si>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</si>
  <si>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</si>
  <si>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</si>
  <si>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</si>
  <si>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</si>
  <si>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</si>
  <si>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</si>
  <si>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</si>
  <si>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</si>
  <si>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</si>
  <si>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</si>
  <si>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</si>
  <si>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</si>
  <si>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</si>
  <si>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</si>
  <si>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</si>
  <si>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</si>
  <si>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</si>
  <si>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</si>
  <si>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</si>
  <si>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</si>
  <si>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</si>
  <si>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</si>
  <si>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</si>
  <si>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</si>
  <si>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</si>
  <si>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</si>
  <si>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</si>
  <si>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</si>
  <si>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</si>
  <si>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</si>
  <si>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</si>
  <si>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</si>
  <si>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</si>
  <si>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</si>
  <si>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</si>
  <si>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</si>
  <si>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</si>
  <si>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</si>
  <si>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</si>
  <si>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</si>
  <si>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</si>
  <si>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</si>
  <si>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</si>
  <si>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</si>
  <si>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</si>
  <si>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</si>
  <si>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</si>
  <si>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</si>
  <si>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</si>
  <si>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</si>
  <si>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</si>
  <si>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</si>
  <si>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</si>
  <si>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</si>
  <si>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</si>
  <si>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</si>
  <si>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</si>
  <si>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</si>
  <si>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</si>
  <si>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</si>
  <si>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</si>
  <si>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</si>
  <si>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</si>
  <si>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</si>
  <si>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</si>
  <si>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</si>
  <si>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</si>
  <si>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</si>
  <si>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</si>
  <si>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</si>
  <si>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</si>
  <si>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</si>
  <si>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</si>
  <si>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</si>
  <si>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</si>
  <si>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</si>
  <si>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</si>
  <si>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</si>
  <si>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</si>
  <si>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</si>
  <si>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</si>
  <si>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</si>
  <si>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</si>
  <si>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</si>
  <si>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</si>
  <si>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</si>
  <si>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</si>
  <si>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</si>
  <si>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</si>
  <si>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</si>
  <si>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</si>
  <si>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</si>
  <si>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</si>
  <si>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</si>
  <si>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</si>
  <si>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</si>
  <si>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</si>
  <si>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</si>
  <si>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</si>
  <si>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</si>
  <si>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</si>
  <si>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</si>
  <si>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</si>
  <si>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</si>
  <si>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</si>
  <si>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</si>
  <si>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</si>
  <si>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</si>
  <si>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</si>
  <si>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</si>
  <si>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</si>
  <si>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</si>
  <si>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</si>
  <si>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</si>
  <si>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</si>
  <si>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</si>
  <si>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</si>
  <si>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</si>
  <si>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</si>
  <si>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</si>
  <si>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</si>
  <si>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</si>
  <si>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</si>
  <si>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</si>
  <si>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</si>
  <si>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</si>
  <si>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</si>
  <si>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</si>
  <si>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</si>
  <si>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</si>
  <si>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</si>
  <si>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</si>
  <si>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</si>
  <si>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</si>
  <si>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</si>
  <si>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</si>
  <si>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</si>
  <si>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</si>
  <si>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</si>
  <si>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</si>
  <si>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</si>
  <si>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</si>
  <si>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</si>
  <si>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</si>
  <si>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</si>
  <si>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</si>
  <si>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</si>
  <si>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</si>
  <si>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</si>
  <si>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</si>
  <si>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</si>
  <si>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</si>
  <si>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</si>
  <si>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</si>
  <si>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</si>
  <si>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</si>
  <si>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</si>
  <si>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</si>
  <si>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</si>
  <si>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</si>
  <si>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</si>
  <si>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</si>
  <si>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</si>
  <si>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</si>
  <si>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</si>
  <si>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</si>
  <si>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</si>
  <si>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</si>
  <si>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</si>
  <si>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</si>
  <si>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</si>
  <si>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</si>
  <si>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</si>
  <si>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</si>
  <si>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</si>
  <si>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</si>
  <si>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</si>
  <si>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</si>
  <si>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</si>
  <si>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</si>
  <si>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</si>
  <si>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</si>
  <si>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</si>
  <si>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</si>
  <si>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</si>
  <si>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</si>
  <si>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</si>
  <si>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</si>
  <si>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</si>
  <si>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</si>
  <si>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</si>
  <si>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</si>
  <si>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</si>
  <si>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</si>
  <si>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</si>
  <si>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</si>
  <si>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</si>
  <si>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</si>
  <si>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</si>
  <si>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</si>
  <si>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</si>
  <si>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</si>
  <si>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</si>
  <si>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</si>
  <si>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</si>
  <si>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</si>
  <si>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</si>
  <si>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</si>
  <si>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</si>
  <si>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</si>
  <si>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</si>
  <si>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</si>
  <si>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</si>
  <si>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</si>
  <si>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</si>
  <si>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</si>
  <si>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</si>
  <si>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</si>
  <si>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</si>
  <si>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</si>
  <si>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</si>
  <si>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</si>
  <si>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</si>
  <si>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</si>
  <si>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</si>
  <si>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</si>
  <si>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</si>
  <si>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</si>
  <si>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</si>
  <si>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</si>
  <si>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</si>
  <si>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</si>
  <si>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</si>
  <si>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</si>
  <si>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</si>
  <si>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</si>
  <si>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</si>
  <si>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</si>
  <si>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</si>
  <si>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</si>
  <si>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</si>
  <si>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</si>
  <si>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</si>
  <si>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</si>
  <si>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</si>
  <si>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</si>
  <si>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</si>
  <si>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</si>
  <si>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</si>
  <si>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</si>
  <si>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</si>
  <si>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</si>
  <si>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</si>
  <si>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</si>
  <si>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</si>
  <si>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</si>
  <si>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</si>
  <si>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</si>
  <si>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</si>
  <si>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</si>
  <si>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</si>
  <si>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</si>
  <si>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</si>
  <si>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</si>
  <si>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</si>
  <si>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</si>
  <si>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</si>
  <si>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</si>
  <si>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</si>
  <si>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</si>
  <si>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</si>
  <si>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</si>
  <si>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</si>
  <si>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</si>
  <si>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</si>
  <si>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</si>
  <si>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</si>
  <si>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</si>
  <si>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</si>
  <si>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</si>
  <si>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</si>
  <si>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</si>
  <si>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</si>
  <si>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</si>
  <si>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</si>
  <si>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</si>
  <si>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</si>
  <si>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</si>
  <si>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</si>
  <si>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</si>
  <si>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</si>
  <si>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</si>
  <si>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</si>
  <si>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</si>
  <si>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</si>
  <si>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</si>
  <si>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</si>
  <si>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</si>
  <si>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</si>
  <si>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</si>
  <si>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</si>
  <si>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</si>
  <si>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</si>
  <si>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</si>
  <si>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</si>
  <si>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</si>
  <si>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</si>
  <si>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</si>
  <si>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</si>
  <si>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</si>
  <si>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</si>
  <si>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</si>
  <si>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</si>
  <si>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</si>
  <si>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</si>
  <si>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</si>
  <si>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</si>
  <si>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</si>
  <si>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</si>
  <si>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</si>
  <si>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</si>
  <si>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</si>
  <si>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</si>
  <si>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</si>
  <si>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</si>
  <si>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</si>
  <si>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</si>
  <si>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</si>
  <si>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</si>
  <si>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</si>
  <si>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</si>
  <si>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</si>
  <si>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</si>
  <si>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</si>
  <si>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</si>
  <si>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</si>
  <si>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</si>
  <si>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</si>
  <si>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</si>
  <si>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</si>
  <si>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</si>
  <si>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</si>
  <si>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</si>
  <si>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</si>
  <si>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</si>
  <si>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</si>
  <si>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</si>
  <si>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</si>
  <si>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</si>
  <si>
    <t>C132158</t>
  </si>
  <si>
    <t>IRM10-3.3</t>
  </si>
  <si>
    <t>IRM10-5</t>
  </si>
  <si>
    <t>IRM10-12</t>
  </si>
  <si>
    <t>IRM10-15</t>
  </si>
  <si>
    <t>IRM30-5</t>
  </si>
  <si>
    <t>IRM30-12</t>
  </si>
  <si>
    <t>IRM30-24</t>
  </si>
  <si>
    <t>IRM30-48</t>
  </si>
  <si>
    <t>10W AC-DC PCB-Mount Green Power Module, 3.3V</t>
  </si>
  <si>
    <t>10W AC-DC PCB-Mount Green Power Module, 5V</t>
  </si>
  <si>
    <t>10W AC-DC PCB-Mount Green Power Module, 12V</t>
  </si>
  <si>
    <t>10W AC-DC PCB-Mount Green Power Module, 15V</t>
  </si>
  <si>
    <t>30W AC-DC PCB-Mount Green Power Module, 5V</t>
  </si>
  <si>
    <t>30W AC-DC PCB-Mount Green Power Module, 12V</t>
  </si>
  <si>
    <t>30W AC-DC PCB-Mount Green Power Module, 24V</t>
  </si>
  <si>
    <t>30W AC-DC PCB-Mount Green Power Module, 48V</t>
  </si>
  <si>
    <t>Meanwell</t>
  </si>
  <si>
    <t>IRM-10-3.3</t>
  </si>
  <si>
    <t>IRM-10-5</t>
  </si>
  <si>
    <t>IRM-10-12</t>
  </si>
  <si>
    <t>IRM-10-15</t>
  </si>
  <si>
    <t>1866-3031-ND</t>
  </si>
  <si>
    <t>1866-3032-ND</t>
  </si>
  <si>
    <t>1866-3028-ND</t>
  </si>
  <si>
    <t>1866-3029-ND</t>
  </si>
  <si>
    <t>IRM-30-5</t>
  </si>
  <si>
    <t>IRM-30-12</t>
  </si>
  <si>
    <t>IRM-30-15</t>
  </si>
  <si>
    <t>IRM-30-24</t>
  </si>
  <si>
    <t>IRM-30-48</t>
  </si>
  <si>
    <t>1866-3051-ND</t>
  </si>
  <si>
    <t>1866-3043-ND</t>
  </si>
  <si>
    <t>1866-3045-ND</t>
  </si>
  <si>
    <t>1866-3047-ND</t>
  </si>
  <si>
    <t>1866-3049-ND</t>
  </si>
  <si>
    <t>RC2512FK-07560RL</t>
  </si>
  <si>
    <t>13-RC2512FK-07560RLCT-ND</t>
  </si>
  <si>
    <t>RC2512JK-07560RL</t>
  </si>
  <si>
    <t>13-RC2512JK-07560RLCT-ND</t>
  </si>
  <si>
    <t>STM32G474CBT</t>
  </si>
  <si>
    <t>STM32G474CCT</t>
  </si>
  <si>
    <t>STM32G474CET</t>
  </si>
  <si>
    <t>STM32G474CBU</t>
  </si>
  <si>
    <t>STM32G474CCU</t>
  </si>
  <si>
    <t>STM32G474CEU</t>
  </si>
  <si>
    <t>STM32G474RBT</t>
  </si>
  <si>
    <t>STM32G474RCT</t>
  </si>
  <si>
    <t>STM32G474RET</t>
  </si>
  <si>
    <t>STM32G474MBT</t>
  </si>
  <si>
    <t>STM32G474MCT</t>
  </si>
  <si>
    <t>STM32G474MET</t>
  </si>
  <si>
    <t>STM32G474VBT</t>
  </si>
  <si>
    <t>STM32G474VCT</t>
  </si>
  <si>
    <t>STM32G474VET</t>
  </si>
  <si>
    <t>STM32G474QBT</t>
  </si>
  <si>
    <t>STM32G474QCT</t>
  </si>
  <si>
    <t>STM32G474QET</t>
  </si>
  <si>
    <t>STM32G474MBY</t>
  </si>
  <si>
    <t>STM32G474MCY</t>
  </si>
  <si>
    <t>STM32G474MEY</t>
  </si>
  <si>
    <t>STM32G474PBI</t>
  </si>
  <si>
    <t>STM32G474PCI</t>
  </si>
  <si>
    <t>STM32G474PEI</t>
  </si>
  <si>
    <t>STM32G474VBH</t>
  </si>
  <si>
    <t>STM32G474VCH</t>
  </si>
  <si>
    <t>STM32G474VEH</t>
  </si>
  <si>
    <t>BGA-100</t>
  </si>
  <si>
    <t>BGA-121</t>
  </si>
  <si>
    <t>STM32G474 QFP-48</t>
  </si>
  <si>
    <t>STM32G474 QFN-48</t>
  </si>
  <si>
    <t>STM32G474 BGA-100</t>
  </si>
  <si>
    <t>STM32G474 BGA-121</t>
  </si>
  <si>
    <t>QFP-80</t>
  </si>
  <si>
    <t>QFP-100</t>
  </si>
  <si>
    <t>QFP-128</t>
  </si>
  <si>
    <t>STM32G474 QFP-64</t>
  </si>
  <si>
    <t>STM32G474 QFP-80</t>
  </si>
  <si>
    <t>STM32G474 QFP-100</t>
  </si>
  <si>
    <t>STM32G474 QFP-128</t>
  </si>
  <si>
    <t>BGA-81</t>
  </si>
  <si>
    <t>STM32G474 BGA-81</t>
  </si>
  <si>
    <t>STM32G474CBT, Arm® Cortex®-M4 32-bit MCU+FPU, 170 MHz / 213 DMIPS, 128 kB flash, 128 KB SRAM, rich analog, math acc, 184 ps 12 chan Hi-res timer, QFP-48</t>
  </si>
  <si>
    <t>STM32G474RBT, Arm® Cortex®-M4 32-bit MCU+FPU, 170 MHz / 213 DMIPS, 128 kB flash, 128 KB SRAM, rich analog, math acc, 184 ps 12 chan Hi-res timer, QFP-64</t>
  </si>
  <si>
    <t>STM32G474MBT, Arm® Cortex®-M4 32-bit MCU+FPU, 170 MHz / 213 DMIPS, 128 kB flash, 128 KB SRAM, rich analog, math acc, 184 ps 12 chan Hi-res timer, QFP-80</t>
  </si>
  <si>
    <t>STM32G474VBT, Arm® Cortex®-M4 32-bit MCU+FPU, 170 MHz / 213 DMIPS, 128 kB flash, 128 KB SRAM, rich analog, math acc, 184 ps 12 chan Hi-res timer, QFP-100</t>
  </si>
  <si>
    <t>STM32G474QBT, Arm® Cortex®-M4 32-bit MCU+FPU, 170 MHz / 213 DMIPS, 128 kB flash, 128 KB SRAM, rich analog, math acc, 184 ps 12 chan Hi-res timer, QFP-128</t>
  </si>
  <si>
    <t>STM32G474CBU, Arm® Cortex®-M4 32-bit MCU+FPU, 170 MHz / 213 DMIPS, 128 kB flash, 128 KB SRAM, rich analog, math acc, 184 ps 12 chan Hi-res timer, QFN-48</t>
  </si>
  <si>
    <t>STM32G474MBY, Arm® Cortex®-M4 32-bit MCU+FPU, 170 MHz / 213 DMIPS, 128 kB flash, 128 KB SRAM, rich analog, math acc, 184 ps 12 chan Hi-res timer, CSP-81</t>
  </si>
  <si>
    <t>STM32G474VBH, Arm® Cortex®-M4 32-bit MCU+FPU, 170 MHz / 213 DMIPS, 128 kB flash, 128 KB SRAM, rich analog, math acc, 184 ps 12 chan Hi-res timer, BGA-100</t>
  </si>
  <si>
    <t>STM32G474PBI, Arm® Cortex®-M4 32-bit MCU+FPU, 170 MHz / 213 DMIPS, 128 kB flash, 128 KB SRAM, rich analog, math acc, 184 ps 12 chan Hi-res timer, BGA-128</t>
  </si>
  <si>
    <t>STM32G474CCT, Arm® Cortex®-M4 32-bit MCU+FPU, 170 MHz / 213 DMIPS, 256 kB flash, 128 KB SRAM, rich analog, math acc, 184 ps 12 chan Hi-res timer, QFP-48</t>
  </si>
  <si>
    <t>STM32G474RCT, Arm® Cortex®-M4 32-bit MCU+FPU, 170 MHz / 213 DMIPS, 256 kB flash, 128 KB SRAM, rich analog, math acc, 184 ps 12 chan Hi-res timer, QFP-64</t>
  </si>
  <si>
    <t>STM32G474MCT, Arm® Cortex®-M4 32-bit MCU+FPU, 170 MHz / 213 DMIPS, 256 kB flash, 128 KB SRAM, rich analog, math acc, 184 ps 12 chan Hi-res timer, QFP-80</t>
  </si>
  <si>
    <t>STM32G474VCT, Arm® Cortex®-M4 32-bit MCU+FPU, 170 MHz / 213 DMIPS, 256 kB flash, 128 KB SRAM, rich analog, math acc, 184 ps 12 chan Hi-res timer, QFP-100</t>
  </si>
  <si>
    <t>STM32G474QCT, Arm® Cortex®-M4 32-bit MCU+FPU, 170 MHz / 213 DMIPS, 256 kB flash, 128 KB SRAM, rich analog, math acc, 184 ps 12 chan Hi-res timer, QFP-128</t>
  </si>
  <si>
    <t>STM32G474CCU, Arm® Cortex®-M4 32-bit MCU+FPU, 170 MHz / 213 DMIPS, 256 kB flash, 128 KB SRAM, rich analog, math acc, 184 ps 12 chan Hi-res timer, QFN-48</t>
  </si>
  <si>
    <t>STM32G474MCY, Arm® Cortex®-M4 32-bit MCU+FPU, 170 MHz / 213 DMIPS, 256 kB flash, 128 KB SRAM, rich analog, math acc, 184 ps 12 chan Hi-res timer, CSP-81</t>
  </si>
  <si>
    <t>STM32G474VCH, Arm® Cortex®-M4 32-bit MCU+FPU, 170 MHz / 213 DMIPS, 256 kB flash, 128 KB SRAM, rich analog, math acc, 184 ps 12 chan Hi-res timer, BGA-100</t>
  </si>
  <si>
    <t>STM32G474PCI, Arm® Cortex®-M4 32-bit MCU+FPU, 170 MHz / 213 DMIPS, 256 kB flash, 128 KB SRAM, rich analog, math acc, 184 ps 12 chan Hi-res timer, BGA-128</t>
  </si>
  <si>
    <t>STM32G474CET, Arm® Cortex®-M4 32-bit MCU+FPU, 170 MHz / 213 DMIPS, 512 kB flash, 128 KB SRAM, rich analog, math acc, 184 ps 12 chan Hi-res timer, QFP-48</t>
  </si>
  <si>
    <t>STM32G474RET, Arm® Cortex®-M4 32-bit MCU+FPU, 170 MHz / 213 DMIPS, 512 kB flash, 128 KB SRAM, rich analog, math acc, 184 ps 12 chan Hi-res timer, QFP-64</t>
  </si>
  <si>
    <t>STM32G474MET, Arm® Cortex®-M4 32-bit MCU+FPU, 170 MHz / 213 DMIPS, 512 kB flash, 128 KB SRAM, rich analog, math acc, 184 ps 12 chan Hi-res timer, QFP-80</t>
  </si>
  <si>
    <t>STM32G474VET, Arm® Cortex®-M4 32-bit MCU+FPU, 170 MHz / 213 DMIPS, 512 kB flash, 128 KB SRAM, rich analog, math acc, 184 ps 12 chan Hi-res timer, QFP-100</t>
  </si>
  <si>
    <t>STM32G474QET, Arm® Cortex®-M4 32-bit MCU+FPU, 170 MHz / 213 DMIPS, 512 kB flash, 128 KB SRAM, rich analog, math acc, 184 ps 12 chan Hi-res timer, QFP-128</t>
  </si>
  <si>
    <t>STM32G474CEU, Arm® Cortex®-M4 32-bit MCU+FPU, 170 MHz / 213 DMIPS, 512 kB flash, 128 KB SRAM, rich analog, math acc, 184 ps 12 chan Hi-res timer, QFN-48</t>
  </si>
  <si>
    <t>STM32G474MEY, Arm® Cortex®-M4 32-bit MCU+FPU, 170 MHz / 213 DMIPS, 512 kB flash, 128 KB SRAM, rich analog, math acc, 184 ps 12 chan Hi-res timer, CSP-81</t>
  </si>
  <si>
    <t>STM32G474VEH, Arm® Cortex®-M4 32-bit MCU+FPU, 170 MHz / 213 DMIPS, 512 kB flash, 128 KB SRAM, rich analog, math acc, 184 ps 12 chan Hi-res timer, BGA-100</t>
  </si>
  <si>
    <t>STM32G474PEI, Arm® Cortex®-M4 32-bit MCU+FPU, 170 MHz / 213 DMIPS, 512 kB flash, 128 KB SRAM, rich analog, math acc, 184 ps 12 chan Hi-res timer, BGA-128</t>
  </si>
  <si>
    <t>https://www.st.com/resource/en/datasheet/stm32g474re.pdf</t>
  </si>
  <si>
    <t>https://www.st.com/resource/en/datasheet/stm32g474cb.pdf</t>
  </si>
  <si>
    <t>https://www.st.com/resource/en/datasheet/stm32g474cc.pdf</t>
  </si>
  <si>
    <t>https://www.st.com/resource/en/datasheet/stm32g474ce.pdf</t>
  </si>
  <si>
    <t>https://www.st.com/resource/en/datasheet/stm32g474rb.pdf</t>
  </si>
  <si>
    <t>https://www.st.com/resource/en/datasheet/stm32g474rc.pdf</t>
  </si>
  <si>
    <t>https://www.st.com/resource/en/datasheet/stm32g474mb.pdf</t>
  </si>
  <si>
    <t>https://www.st.com/resource/en/datasheet/stm32g474mc.pdf</t>
  </si>
  <si>
    <t>https://www.st.com/resource/en/datasheet/stm32g474me.pdf</t>
  </si>
  <si>
    <t>https://www.st.com/resource/en/datasheet/stm32g474vb.pdf</t>
  </si>
  <si>
    <t>https://www.st.com/resource/en/datasheet/stm32g474vc.pdf</t>
  </si>
  <si>
    <t>https://www.st.com/resource/en/datasheet/stm32g474ve.pdf</t>
  </si>
  <si>
    <t>https://www.st.com/resource/en/datasheet/stm32g474qb.pdf</t>
  </si>
  <si>
    <t>https://www.st.com/resource/en/datasheet/stm32g474qc.pdf</t>
  </si>
  <si>
    <t>https://www.st.com/resource/en/datasheet/stm32g474qe.pdf</t>
  </si>
  <si>
    <t>https://www.st.com/resource/en/datasheet/stm32g474pb.pdf</t>
  </si>
  <si>
    <t>https://www.st.com/resource/en/datasheet/stm32g474pc.pdf</t>
  </si>
  <si>
    <t>https://www.st.com/resource/en/datasheet/stm32g474pe.pdf</t>
  </si>
  <si>
    <t>STM32G474CET6</t>
  </si>
  <si>
    <t>497-STM32G474CET6-ND</t>
  </si>
  <si>
    <t>STM32G474CET3</t>
  </si>
  <si>
    <t>497-STM32G474CET3-ND</t>
  </si>
  <si>
    <t>STM32G474CEU6</t>
  </si>
  <si>
    <t>497-STM32G474CEU6-ND</t>
  </si>
  <si>
    <t>STM32G474RBT6</t>
  </si>
  <si>
    <t>STM32G474RBT6-ND</t>
  </si>
  <si>
    <t>STM32G474RBT3</t>
  </si>
  <si>
    <t>497-STM32G474RBT3-ND</t>
  </si>
  <si>
    <t>STM32G474RCT6</t>
  </si>
  <si>
    <t>STM32G474RCT6-ND</t>
  </si>
  <si>
    <t>STM32G474RCT3</t>
  </si>
  <si>
    <t>497-STM32G474RCT3-ND</t>
  </si>
  <si>
    <t>STM32G474RET6</t>
  </si>
  <si>
    <t>497-STM32G474RET6-ND</t>
  </si>
  <si>
    <t>STM32G474RET3</t>
  </si>
  <si>
    <t>497-STM32G474RET3-ND</t>
  </si>
  <si>
    <t>STM32G474MET6</t>
  </si>
  <si>
    <t>STM32G474MET6-ND</t>
  </si>
  <si>
    <t>STM32G474MET3</t>
  </si>
  <si>
    <t>497-STM32G474MET3-ND</t>
  </si>
  <si>
    <t>STM32G474VBT6</t>
  </si>
  <si>
    <t>497-STM32G474VBT6-ND</t>
  </si>
  <si>
    <t>STM32G474VET6</t>
  </si>
  <si>
    <t>497-19476-ND</t>
  </si>
  <si>
    <t>STM32G474VET3</t>
  </si>
  <si>
    <t>497-STM32G474VET3-ND</t>
  </si>
  <si>
    <t>STM32G474VEH6</t>
  </si>
  <si>
    <t>497-STM32G474VEH6-ND</t>
  </si>
  <si>
    <t>STM32G474QBT6</t>
  </si>
  <si>
    <t>497-STM32G474QBT6-ND</t>
  </si>
  <si>
    <t>STM32G474QET6</t>
  </si>
  <si>
    <t>STM32G474QET6-ND</t>
  </si>
  <si>
    <t>STM32G474QET3</t>
  </si>
  <si>
    <t>STM32G474QET3-ND</t>
  </si>
  <si>
    <t>STM32G474CBT6</t>
  </si>
  <si>
    <t>C730123</t>
  </si>
  <si>
    <t>STM32G474CCT6</t>
  </si>
  <si>
    <t>C730124</t>
  </si>
  <si>
    <t>C730125</t>
  </si>
  <si>
    <t>C529413</t>
  </si>
  <si>
    <t>C529414</t>
  </si>
  <si>
    <t>C521608</t>
  </si>
  <si>
    <t>STM32G474MBT6</t>
  </si>
  <si>
    <t>C5270375</t>
  </si>
  <si>
    <t>STM32G474MCT6</t>
  </si>
  <si>
    <t>C5270370</t>
  </si>
  <si>
    <t>C730126</t>
  </si>
  <si>
    <t>C730130</t>
  </si>
  <si>
    <t>STM32G474VCT6</t>
  </si>
  <si>
    <t>C730131</t>
  </si>
  <si>
    <t>STM32G474VET6TR</t>
  </si>
  <si>
    <t>C1857438</t>
  </si>
  <si>
    <t>C730127</t>
  </si>
  <si>
    <t>STM32G474QCT6</t>
  </si>
  <si>
    <t>C730128</t>
  </si>
  <si>
    <t>C730129</t>
  </si>
  <si>
    <t>STM32G474CBU6</t>
  </si>
  <si>
    <t>C1341771</t>
  </si>
  <si>
    <t>STM32G474CCU6</t>
  </si>
  <si>
    <t>C1341847</t>
  </si>
  <si>
    <t>C1235412</t>
  </si>
  <si>
    <t>STM32G474MEY6TR</t>
  </si>
  <si>
    <t>C2055584</t>
  </si>
  <si>
    <t>C1235435</t>
  </si>
  <si>
    <t>QFN050P700X700X060-48-EP560X560</t>
  </si>
  <si>
    <t>QFP050P1400X1400X160-80</t>
  </si>
  <si>
    <t>QFP050P1600X1600X160-100</t>
  </si>
  <si>
    <t>QFP040P1600X1600X160-128</t>
  </si>
  <si>
    <t>BGA100C080P10X10_800X800X110</t>
  </si>
  <si>
    <t>BGA121C50P11X11_600X600X060</t>
  </si>
  <si>
    <t>BGA081C040P9X9_402X427X059</t>
  </si>
  <si>
    <t>LOGO FSG 20Y 5MM</t>
  </si>
  <si>
    <t>LOGO FSG 20Y</t>
  </si>
  <si>
    <t>LOGO FSG 20Y 10MM</t>
  </si>
  <si>
    <t>LOGO FSG 20Y 15MM</t>
  </si>
  <si>
    <t>LOGO FSG 20Y 20MM</t>
  </si>
  <si>
    <t>LOGO FSG 20Y 30MM</t>
  </si>
  <si>
    <t>LOGO FSG 20Y 40MM</t>
  </si>
  <si>
    <t>LOGO-FSG-20Y-5MM</t>
  </si>
  <si>
    <t>LOGO-FSG-20Y-10MM</t>
  </si>
  <si>
    <t>LOGO-FSG-20Y-15MM</t>
  </si>
  <si>
    <t>LOGO-FSG-20Y-20MM</t>
  </si>
  <si>
    <t>LOGO-FSG-20Y-30MM</t>
  </si>
  <si>
    <t>LOGO-FSG-20Y-40MM</t>
  </si>
  <si>
    <t>FSG logo, 20 years anniversary, size 5mm</t>
  </si>
  <si>
    <t>FSG logo, 20 years anniversary, size 10mm</t>
  </si>
  <si>
    <t>FSG logo, 20 years anniversary, size 15mm</t>
  </si>
  <si>
    <t>FSG logo, 20 years anniversary, size 20mm</t>
  </si>
  <si>
    <t>FSG logo, 20 years anniversary, size 30mm</t>
  </si>
  <si>
    <t>FSG logo, 20 years anniversary, size 40mm</t>
  </si>
  <si>
    <t>LOGO FSG 20Y 5MM CU</t>
  </si>
  <si>
    <t>LOGO FSG 20Y 10MM CU</t>
  </si>
  <si>
    <t>LOGO FSG 20Y 15MM CU</t>
  </si>
  <si>
    <t>LOGO FSG 20Y 20MM CU</t>
  </si>
  <si>
    <t>LOGO FSG 20Y 30MM CU</t>
  </si>
  <si>
    <t>LOGO FSG 20Y 40MM CU</t>
  </si>
  <si>
    <t>FSG logo, 20 years anniversary, size 5mm, enforced copper region</t>
  </si>
  <si>
    <t>FSG logo, 20 years anniversary, size 10mm, enforced copper region</t>
  </si>
  <si>
    <t>FSG logo, 20 years anniversary, size 15mm, enforced copper region</t>
  </si>
  <si>
    <t>FSG logo, 20 years anniversary, size 20mm, enforced copper region</t>
  </si>
  <si>
    <t>FSG logo, 20 years anniversary, size 30mm, enforced copper region</t>
  </si>
  <si>
    <t>FSG logo, 20 years anniversary, size 40mm, enforced copper region</t>
  </si>
  <si>
    <t>LOGO-FSG-20Y-5MM-CU</t>
  </si>
  <si>
    <t>LOGO-FSG-20Y-10MM-CU</t>
  </si>
  <si>
    <t>LOGO-FSG-20Y-15MM-CU</t>
  </si>
  <si>
    <t>LOGO-FSG-20Y-20MM-CU</t>
  </si>
  <si>
    <t>LOGO-FSG-20Y-30MM-CU</t>
  </si>
  <si>
    <t>LOGO-FSG-20Y-40MM-CU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</si>
</sst>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.com/resource/en/datasheet/stm32g474mb.pdf" TargetMode="External"/><Relationship Id="rId18" Type="http://schemas.openxmlformats.org/officeDocument/2006/relationships/hyperlink" Target="https://www.st.com/resource/en/datasheet/stm32g474ve.pdf" TargetMode="External"/><Relationship Id="rId26" Type="http://schemas.openxmlformats.org/officeDocument/2006/relationships/hyperlink" Target="https://www.st.com/resource/en/datasheet/stm32g474mc.pdf" TargetMode="External"/><Relationship Id="rId3" Type="http://schemas.openxmlformats.org/officeDocument/2006/relationships/hyperlink" Target="https://www.ti.com/lit/ds/symlink/tps43060.pdf" TargetMode="External"/><Relationship Id="rId21" Type="http://schemas.openxmlformats.org/officeDocument/2006/relationships/hyperlink" Target="https://www.st.com/resource/en/datasheet/stm32g474qe.pdf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s://www.st.com/resource/en/datasheet/stm32g474cb.pdf" TargetMode="External"/><Relationship Id="rId12" Type="http://schemas.openxmlformats.org/officeDocument/2006/relationships/hyperlink" Target="https://www.st.com/resource/en/datasheet/stm32g474re.pdf" TargetMode="External"/><Relationship Id="rId17" Type="http://schemas.openxmlformats.org/officeDocument/2006/relationships/hyperlink" Target="https://www.st.com/resource/en/datasheet/stm32g474vc.pdf" TargetMode="External"/><Relationship Id="rId25" Type="http://schemas.openxmlformats.org/officeDocument/2006/relationships/hyperlink" Target="https://www.st.com/resource/en/datasheet/stm32g474mb.pdf" TargetMode="External"/><Relationship Id="rId33" Type="http://schemas.openxmlformats.org/officeDocument/2006/relationships/hyperlink" Target="https://www.st.com/resource/en/datasheet/stm32g474pe.pdf" TargetMode="External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6" Type="http://schemas.openxmlformats.org/officeDocument/2006/relationships/hyperlink" Target="https://www.st.com/resource/en/datasheet/stm32g474vb.pdf" TargetMode="External"/><Relationship Id="rId20" Type="http://schemas.openxmlformats.org/officeDocument/2006/relationships/hyperlink" Target="https://www.st.com/resource/en/datasheet/stm32g474qc.pdf" TargetMode="External"/><Relationship Id="rId29" Type="http://schemas.openxmlformats.org/officeDocument/2006/relationships/hyperlink" Target="https://www.st.com/resource/en/datasheet/stm32g474vc.pdf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11" Type="http://schemas.openxmlformats.org/officeDocument/2006/relationships/hyperlink" Target="https://www.st.com/resource/en/datasheet/stm32g474rc.pdf" TargetMode="External"/><Relationship Id="rId24" Type="http://schemas.openxmlformats.org/officeDocument/2006/relationships/hyperlink" Target="https://www.st.com/resource/en/datasheet/stm32g474ce.pdf" TargetMode="External"/><Relationship Id="rId32" Type="http://schemas.openxmlformats.org/officeDocument/2006/relationships/hyperlink" Target="https://www.st.com/resource/en/datasheet/stm32g474pc.pdf" TargetMode="External"/><Relationship Id="rId5" Type="http://schemas.openxmlformats.org/officeDocument/2006/relationships/hyperlink" Target="https://www.ti.com/lit/ds/symlink/ina232.pdf" TargetMode="External"/><Relationship Id="rId15" Type="http://schemas.openxmlformats.org/officeDocument/2006/relationships/hyperlink" Target="https://www.st.com/resource/en/datasheet/stm32g474me.pdf" TargetMode="External"/><Relationship Id="rId23" Type="http://schemas.openxmlformats.org/officeDocument/2006/relationships/hyperlink" Target="https://www.st.com/resource/en/datasheet/stm32g474cc.pdf" TargetMode="External"/><Relationship Id="rId28" Type="http://schemas.openxmlformats.org/officeDocument/2006/relationships/hyperlink" Target="https://www.st.com/resource/en/datasheet/stm32g474vb.pdf" TargetMode="External"/><Relationship Id="rId10" Type="http://schemas.openxmlformats.org/officeDocument/2006/relationships/hyperlink" Target="https://www.st.com/resource/en/datasheet/stm32g474rb.pdf" TargetMode="External"/><Relationship Id="rId19" Type="http://schemas.openxmlformats.org/officeDocument/2006/relationships/hyperlink" Target="https://www.st.com/resource/en/datasheet/stm32g474qb.pdf" TargetMode="External"/><Relationship Id="rId31" Type="http://schemas.openxmlformats.org/officeDocument/2006/relationships/hyperlink" Target="https://www.st.com/resource/en/datasheet/stm32g474pb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9" Type="http://schemas.openxmlformats.org/officeDocument/2006/relationships/hyperlink" Target="https://www.st.com/resource/en/datasheet/stm32g474ce.pdf" TargetMode="External"/><Relationship Id="rId14" Type="http://schemas.openxmlformats.org/officeDocument/2006/relationships/hyperlink" Target="https://www.st.com/resource/en/datasheet/stm32g474mc.pdf" TargetMode="External"/><Relationship Id="rId22" Type="http://schemas.openxmlformats.org/officeDocument/2006/relationships/hyperlink" Target="https://www.st.com/resource/en/datasheet/stm32g474cb.pdf" TargetMode="External"/><Relationship Id="rId27" Type="http://schemas.openxmlformats.org/officeDocument/2006/relationships/hyperlink" Target="https://www.st.com/resource/en/datasheet/stm32g474me.pdf" TargetMode="External"/><Relationship Id="rId30" Type="http://schemas.openxmlformats.org/officeDocument/2006/relationships/hyperlink" Target="https://www.st.com/resource/en/datasheet/stm32g474ve.pdf" TargetMode="External"/><Relationship Id="rId8" Type="http://schemas.openxmlformats.org/officeDocument/2006/relationships/hyperlink" Target="https://www.st.com/resource/en/datasheet/stm32g474cc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5" sqref="P15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13679</v>
      </c>
      <c r="B5" t="s">
        <v>13679</v>
      </c>
      <c r="C5" t="s">
        <v>13687</v>
      </c>
      <c r="D5" t="s">
        <v>13695</v>
      </c>
      <c r="E5" t="s">
        <v>470</v>
      </c>
      <c r="G5" t="s">
        <v>2657</v>
      </c>
      <c r="H5" t="s">
        <v>6767</v>
      </c>
      <c r="I5" t="s">
        <v>6765</v>
      </c>
      <c r="J5" t="s">
        <v>8044</v>
      </c>
      <c r="L5" s="26" t="s">
        <v>8045</v>
      </c>
      <c r="M5" t="s">
        <v>8046</v>
      </c>
      <c r="N5" t="s">
        <v>13696</v>
      </c>
      <c r="O5" t="s">
        <v>26</v>
      </c>
      <c r="P5" t="s">
        <v>13700</v>
      </c>
    </row>
    <row r="6" spans="1:25">
      <c r="A6" t="s">
        <v>13680</v>
      </c>
      <c r="B6" t="s">
        <v>13680</v>
      </c>
      <c r="C6" t="s">
        <v>13688</v>
      </c>
      <c r="D6" t="s">
        <v>13695</v>
      </c>
      <c r="E6" t="s">
        <v>470</v>
      </c>
      <c r="G6" t="s">
        <v>2657</v>
      </c>
      <c r="H6" t="s">
        <v>6767</v>
      </c>
      <c r="I6" t="s">
        <v>6765</v>
      </c>
      <c r="J6" t="s">
        <v>8044</v>
      </c>
      <c r="L6" s="26" t="s">
        <v>8045</v>
      </c>
      <c r="M6" t="s">
        <v>8046</v>
      </c>
      <c r="N6" t="s">
        <v>13697</v>
      </c>
      <c r="O6" t="s">
        <v>26</v>
      </c>
      <c r="P6" t="s">
        <v>13701</v>
      </c>
    </row>
    <row r="7" spans="1:25">
      <c r="A7" t="s">
        <v>13681</v>
      </c>
      <c r="B7" t="s">
        <v>13681</v>
      </c>
      <c r="C7" t="s">
        <v>13689</v>
      </c>
      <c r="D7" t="s">
        <v>13695</v>
      </c>
      <c r="E7" t="s">
        <v>470</v>
      </c>
      <c r="G7" t="s">
        <v>2657</v>
      </c>
      <c r="H7" t="s">
        <v>6767</v>
      </c>
      <c r="I7" t="s">
        <v>6765</v>
      </c>
      <c r="J7" t="s">
        <v>8044</v>
      </c>
      <c r="L7" s="26" t="s">
        <v>8045</v>
      </c>
      <c r="M7" t="s">
        <v>8046</v>
      </c>
      <c r="N7" t="s">
        <v>13698</v>
      </c>
      <c r="O7" t="s">
        <v>26</v>
      </c>
      <c r="P7" t="s">
        <v>13702</v>
      </c>
    </row>
    <row r="8" spans="1:25">
      <c r="A8" t="s">
        <v>13682</v>
      </c>
      <c r="B8" t="s">
        <v>13682</v>
      </c>
      <c r="C8" t="s">
        <v>13690</v>
      </c>
      <c r="D8" t="s">
        <v>13695</v>
      </c>
      <c r="E8" t="s">
        <v>470</v>
      </c>
      <c r="G8" t="s">
        <v>2657</v>
      </c>
      <c r="H8" t="s">
        <v>6767</v>
      </c>
      <c r="I8" t="s">
        <v>6765</v>
      </c>
      <c r="J8" t="s">
        <v>8044</v>
      </c>
      <c r="L8" s="26" t="s">
        <v>8045</v>
      </c>
      <c r="M8" t="s">
        <v>8046</v>
      </c>
      <c r="N8" t="s">
        <v>13699</v>
      </c>
      <c r="O8" t="s">
        <v>26</v>
      </c>
      <c r="P8" t="s">
        <v>13703</v>
      </c>
    </row>
    <row r="9" spans="1:25">
      <c r="A9" t="s">
        <v>8041</v>
      </c>
      <c r="B9" t="s">
        <v>8041</v>
      </c>
      <c r="C9" t="s">
        <v>8042</v>
      </c>
      <c r="D9" t="s">
        <v>13695</v>
      </c>
      <c r="E9" t="s">
        <v>470</v>
      </c>
      <c r="G9" t="s">
        <v>2657</v>
      </c>
      <c r="H9" t="s">
        <v>6767</v>
      </c>
      <c r="I9" t="s">
        <v>6765</v>
      </c>
      <c r="J9" t="s">
        <v>8044</v>
      </c>
      <c r="L9" s="26" t="s">
        <v>8045</v>
      </c>
      <c r="M9" t="s">
        <v>8046</v>
      </c>
      <c r="N9" t="s">
        <v>8047</v>
      </c>
      <c r="O9" t="s">
        <v>26</v>
      </c>
      <c r="P9" t="s">
        <v>8048</v>
      </c>
    </row>
    <row r="10" spans="1:25">
      <c r="A10" t="s">
        <v>13683</v>
      </c>
      <c r="B10" t="s">
        <v>13683</v>
      </c>
      <c r="C10" t="s">
        <v>13691</v>
      </c>
      <c r="D10" t="s">
        <v>13695</v>
      </c>
      <c r="E10" t="s">
        <v>470</v>
      </c>
      <c r="G10" t="s">
        <v>2657</v>
      </c>
      <c r="H10" t="s">
        <v>6767</v>
      </c>
      <c r="I10" t="s">
        <v>6765</v>
      </c>
      <c r="J10" t="s">
        <v>6767</v>
      </c>
      <c r="L10" s="26" t="s">
        <v>6766</v>
      </c>
      <c r="M10" t="s">
        <v>8046</v>
      </c>
      <c r="N10" t="s">
        <v>13704</v>
      </c>
      <c r="O10" t="s">
        <v>26</v>
      </c>
      <c r="P10" t="s">
        <v>13709</v>
      </c>
    </row>
    <row r="11" spans="1:25">
      <c r="A11" t="s">
        <v>13684</v>
      </c>
      <c r="B11" t="s">
        <v>13684</v>
      </c>
      <c r="C11" t="s">
        <v>13692</v>
      </c>
      <c r="D11" t="s">
        <v>13695</v>
      </c>
      <c r="E11" t="s">
        <v>470</v>
      </c>
      <c r="G11" t="s">
        <v>2657</v>
      </c>
      <c r="H11" t="s">
        <v>6767</v>
      </c>
      <c r="I11" t="s">
        <v>6765</v>
      </c>
      <c r="J11" t="s">
        <v>6767</v>
      </c>
      <c r="L11" s="26" t="s">
        <v>6766</v>
      </c>
      <c r="M11" t="s">
        <v>8046</v>
      </c>
      <c r="N11" t="s">
        <v>13705</v>
      </c>
      <c r="O11" t="s">
        <v>26</v>
      </c>
      <c r="P11" t="s">
        <v>13710</v>
      </c>
    </row>
    <row r="12" spans="1:25">
      <c r="A12" t="s">
        <v>6764</v>
      </c>
      <c r="B12" t="s">
        <v>6764</v>
      </c>
      <c r="C12" t="s">
        <v>8043</v>
      </c>
      <c r="D12" t="s">
        <v>13695</v>
      </c>
      <c r="E12" t="s">
        <v>470</v>
      </c>
      <c r="G12" t="s">
        <v>2657</v>
      </c>
      <c r="H12" t="s">
        <v>6767</v>
      </c>
      <c r="I12" t="s">
        <v>6765</v>
      </c>
      <c r="J12" t="s">
        <v>6767</v>
      </c>
      <c r="L12" s="26" t="s">
        <v>6766</v>
      </c>
      <c r="M12" t="s">
        <v>8046</v>
      </c>
      <c r="N12" t="s">
        <v>13706</v>
      </c>
      <c r="O12" t="s">
        <v>26</v>
      </c>
      <c r="P12" t="s">
        <v>13711</v>
      </c>
    </row>
    <row r="13" spans="1:25">
      <c r="A13" t="s">
        <v>13685</v>
      </c>
      <c r="B13" t="s">
        <v>13685</v>
      </c>
      <c r="C13" t="s">
        <v>13693</v>
      </c>
      <c r="D13" t="s">
        <v>13695</v>
      </c>
      <c r="E13" t="s">
        <v>470</v>
      </c>
      <c r="G13" t="s">
        <v>2657</v>
      </c>
      <c r="H13" t="s">
        <v>6767</v>
      </c>
      <c r="I13" t="s">
        <v>6765</v>
      </c>
      <c r="J13" t="s">
        <v>6767</v>
      </c>
      <c r="L13" s="26" t="s">
        <v>6766</v>
      </c>
      <c r="M13" t="s">
        <v>8046</v>
      </c>
      <c r="N13" t="s">
        <v>13707</v>
      </c>
      <c r="O13" t="s">
        <v>26</v>
      </c>
      <c r="P13" t="s">
        <v>13712</v>
      </c>
    </row>
    <row r="14" spans="1:25">
      <c r="A14" t="s">
        <v>13686</v>
      </c>
      <c r="B14" t="s">
        <v>13686</v>
      </c>
      <c r="C14" t="s">
        <v>13694</v>
      </c>
      <c r="D14" t="s">
        <v>13695</v>
      </c>
      <c r="E14" t="s">
        <v>470</v>
      </c>
      <c r="G14" t="s">
        <v>2657</v>
      </c>
      <c r="H14" t="s">
        <v>6767</v>
      </c>
      <c r="I14" t="s">
        <v>6765</v>
      </c>
      <c r="J14" t="s">
        <v>6767</v>
      </c>
      <c r="L14" s="26" t="s">
        <v>6766</v>
      </c>
      <c r="M14" t="s">
        <v>8046</v>
      </c>
      <c r="N14" t="s">
        <v>13708</v>
      </c>
      <c r="O14" t="s">
        <v>26</v>
      </c>
      <c r="P14" t="s">
        <v>13713</v>
      </c>
    </row>
    <row r="16" spans="1:25">
      <c r="A16" t="s">
        <v>6764</v>
      </c>
      <c r="B16" t="s">
        <v>6764</v>
      </c>
      <c r="C16" t="s">
        <v>8043</v>
      </c>
      <c r="E16" t="s">
        <v>470</v>
      </c>
      <c r="G16" t="s">
        <v>2657</v>
      </c>
      <c r="H16" t="s">
        <v>6767</v>
      </c>
      <c r="I16" t="s">
        <v>6765</v>
      </c>
      <c r="J16" t="s">
        <v>6767</v>
      </c>
      <c r="L16" s="26" t="s">
        <v>6766</v>
      </c>
    </row>
    <row r="17" spans="1:16">
      <c r="L17" s="26"/>
    </row>
    <row r="18" spans="1:16">
      <c r="L18" s="26"/>
    </row>
    <row r="19" spans="1:16">
      <c r="L19" s="26"/>
    </row>
    <row r="20" spans="1:16">
      <c r="A20" t="s">
        <v>8041</v>
      </c>
      <c r="B20" t="s">
        <v>8041</v>
      </c>
      <c r="C20" t="s">
        <v>8042</v>
      </c>
      <c r="E20" t="s">
        <v>470</v>
      </c>
      <c r="G20" t="s">
        <v>2657</v>
      </c>
      <c r="H20" t="s">
        <v>6767</v>
      </c>
      <c r="I20" t="s">
        <v>6765</v>
      </c>
      <c r="J20" t="s">
        <v>8044</v>
      </c>
      <c r="L20" s="26" t="s">
        <v>8045</v>
      </c>
      <c r="M20" t="s">
        <v>8046</v>
      </c>
      <c r="N20" t="s">
        <v>8047</v>
      </c>
      <c r="O20" t="s">
        <v>26</v>
      </c>
      <c r="P20" t="s">
        <v>8048</v>
      </c>
    </row>
    <row r="21" spans="1:16">
      <c r="A21" t="s">
        <v>8887</v>
      </c>
      <c r="B21" t="s">
        <v>8887</v>
      </c>
      <c r="C21" t="s">
        <v>8888</v>
      </c>
      <c r="D21" t="s">
        <v>8889</v>
      </c>
      <c r="E21" t="s">
        <v>470</v>
      </c>
      <c r="G21" t="s">
        <v>8893</v>
      </c>
      <c r="H21" t="s">
        <v>8887</v>
      </c>
      <c r="I21" t="s">
        <v>8890</v>
      </c>
      <c r="J21" t="s">
        <v>8891</v>
      </c>
      <c r="L21" t="s">
        <v>8892</v>
      </c>
      <c r="M21" t="s">
        <v>8889</v>
      </c>
    </row>
  </sheetData>
  <hyperlinks>
    <hyperlink ref="L16" r:id="rId1" xr:uid="{2CEF7EA1-A6CA-4B17-81D9-401545D244EE}"/>
    <hyperlink ref="L20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57"/>
  <sheetViews>
    <sheetView tabSelected="1" zoomScale="85" zoomScaleNormal="85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H133" sqref="H133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10892</v>
      </c>
      <c r="F3" t="s">
        <v>2657</v>
      </c>
      <c r="G3" t="s">
        <v>2662</v>
      </c>
      <c r="H3" t="s">
        <v>4379</v>
      </c>
      <c r="I3" t="s">
        <v>10891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10893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10891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8114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8112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8113</v>
      </c>
      <c r="K25" t="s">
        <v>6343</v>
      </c>
      <c r="L25" t="s">
        <v>6341</v>
      </c>
      <c r="M25" t="s">
        <v>26</v>
      </c>
      <c r="N25" t="s">
        <v>8115</v>
      </c>
      <c r="S25" t="s">
        <v>8111</v>
      </c>
      <c r="T25" s="5" t="s">
        <v>6341</v>
      </c>
      <c r="U25" t="s">
        <v>4561</v>
      </c>
      <c r="V25" s="31" t="s">
        <v>8110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7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7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7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6787</v>
      </c>
      <c r="J32" t="s">
        <v>6790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6788</v>
      </c>
    </row>
    <row r="33" spans="1:23">
      <c r="A33" t="s">
        <v>6797</v>
      </c>
      <c r="B33" t="s">
        <v>6797</v>
      </c>
      <c r="C33" t="s">
        <v>6793</v>
      </c>
      <c r="D33" t="s">
        <v>4519</v>
      </c>
      <c r="E33" t="s">
        <v>6240</v>
      </c>
      <c r="F33" t="s">
        <v>2657</v>
      </c>
      <c r="G33" t="s">
        <v>6791</v>
      </c>
      <c r="H33" t="s">
        <v>4378</v>
      </c>
      <c r="I33" t="s">
        <v>4791</v>
      </c>
      <c r="J33" t="s">
        <v>6792</v>
      </c>
      <c r="K33" t="s">
        <v>4519</v>
      </c>
      <c r="L33" t="s">
        <v>6795</v>
      </c>
      <c r="M33" t="s">
        <v>26</v>
      </c>
      <c r="N33" t="s">
        <v>6794</v>
      </c>
      <c r="S33" t="s">
        <v>4519</v>
      </c>
      <c r="T33" t="s">
        <v>6795</v>
      </c>
      <c r="U33" t="s">
        <v>4561</v>
      </c>
      <c r="V33" s="5" t="s">
        <v>6796</v>
      </c>
    </row>
    <row r="34" spans="1:23">
      <c r="A34" t="s">
        <v>6972</v>
      </c>
      <c r="B34" t="s">
        <v>6972</v>
      </c>
      <c r="C34" t="s">
        <v>6973</v>
      </c>
      <c r="D34" t="s">
        <v>4519</v>
      </c>
      <c r="E34" t="s">
        <v>6974</v>
      </c>
      <c r="F34" t="s">
        <v>2657</v>
      </c>
      <c r="G34" t="s">
        <v>6975</v>
      </c>
      <c r="H34" t="s">
        <v>4378</v>
      </c>
      <c r="I34" t="s">
        <v>6976</v>
      </c>
      <c r="J34" s="26" t="s">
        <v>6977</v>
      </c>
      <c r="K34" t="s">
        <v>4519</v>
      </c>
      <c r="L34" t="s">
        <v>6972</v>
      </c>
      <c r="M34" t="s">
        <v>26</v>
      </c>
      <c r="N34" t="s">
        <v>6978</v>
      </c>
    </row>
    <row r="35" spans="1:23" ht="15.75">
      <c r="A35" t="s">
        <v>7015</v>
      </c>
      <c r="B35" t="s">
        <v>7015</v>
      </c>
      <c r="C35" t="s">
        <v>7017</v>
      </c>
      <c r="D35" t="s">
        <v>7014</v>
      </c>
      <c r="E35" t="s">
        <v>4555</v>
      </c>
      <c r="F35" t="s">
        <v>7021</v>
      </c>
      <c r="G35" t="s">
        <v>11168</v>
      </c>
      <c r="H35" t="s">
        <v>4378</v>
      </c>
      <c r="I35" t="s">
        <v>4801</v>
      </c>
      <c r="J35" s="26" t="s">
        <v>7016</v>
      </c>
      <c r="K35" t="s">
        <v>7014</v>
      </c>
      <c r="L35" t="s">
        <v>7015</v>
      </c>
      <c r="M35" t="s">
        <v>26</v>
      </c>
      <c r="N35" t="s">
        <v>7013</v>
      </c>
      <c r="S35" t="s">
        <v>7020</v>
      </c>
      <c r="T35" s="10" t="s">
        <v>7019</v>
      </c>
      <c r="U35" t="s">
        <v>4561</v>
      </c>
      <c r="V35" s="10" t="s">
        <v>7018</v>
      </c>
    </row>
    <row r="36" spans="1:23">
      <c r="A36" t="s">
        <v>7836</v>
      </c>
      <c r="B36" t="s">
        <v>7836</v>
      </c>
      <c r="C36" t="s">
        <v>7837</v>
      </c>
      <c r="D36" t="s">
        <v>7838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7839</v>
      </c>
      <c r="S36" t="s">
        <v>7838</v>
      </c>
      <c r="T36" t="s">
        <v>7836</v>
      </c>
      <c r="U36" t="s">
        <v>4561</v>
      </c>
      <c r="V36" t="s">
        <v>7840</v>
      </c>
      <c r="W36" t="s">
        <v>4729</v>
      </c>
    </row>
    <row r="37" spans="1:23">
      <c r="A37" t="s">
        <v>7949</v>
      </c>
      <c r="B37" t="s">
        <v>7949</v>
      </c>
      <c r="C37" t="s">
        <v>7948</v>
      </c>
      <c r="D37" t="s">
        <v>7950</v>
      </c>
      <c r="E37" t="s">
        <v>7951</v>
      </c>
      <c r="F37" t="s">
        <v>2657</v>
      </c>
      <c r="G37" t="s">
        <v>7954</v>
      </c>
      <c r="J37" t="s">
        <v>7969</v>
      </c>
      <c r="K37" t="s">
        <v>7968</v>
      </c>
      <c r="L37" t="s">
        <v>7975</v>
      </c>
      <c r="M37" t="s">
        <v>26</v>
      </c>
      <c r="N37" t="s">
        <v>7983</v>
      </c>
      <c r="O37" t="s">
        <v>7968</v>
      </c>
      <c r="P37" t="s">
        <v>7973</v>
      </c>
      <c r="Q37" t="s">
        <v>26</v>
      </c>
      <c r="R37" t="s">
        <v>7974</v>
      </c>
    </row>
    <row r="38" spans="1:23">
      <c r="A38" t="s">
        <v>7952</v>
      </c>
      <c r="B38" t="s">
        <v>7952</v>
      </c>
      <c r="C38" t="s">
        <v>7948</v>
      </c>
      <c r="D38" t="s">
        <v>7950</v>
      </c>
      <c r="E38" t="s">
        <v>7953</v>
      </c>
      <c r="F38" t="s">
        <v>2657</v>
      </c>
      <c r="G38" t="s">
        <v>7955</v>
      </c>
      <c r="J38" t="s">
        <v>7969</v>
      </c>
      <c r="K38" t="s">
        <v>7968</v>
      </c>
      <c r="L38" t="s">
        <v>7971</v>
      </c>
      <c r="M38" t="s">
        <v>26</v>
      </c>
      <c r="N38" t="s">
        <v>7972</v>
      </c>
      <c r="O38" t="s">
        <v>7968</v>
      </c>
      <c r="P38" t="s">
        <v>7976</v>
      </c>
      <c r="Q38" t="s">
        <v>26</v>
      </c>
      <c r="R38" t="s">
        <v>7984</v>
      </c>
    </row>
    <row r="39" spans="1:23">
      <c r="A39" t="s">
        <v>7965</v>
      </c>
      <c r="B39" t="s">
        <v>7965</v>
      </c>
      <c r="C39" t="s">
        <v>7967</v>
      </c>
      <c r="D39" t="s">
        <v>7950</v>
      </c>
      <c r="E39" t="s">
        <v>7966</v>
      </c>
      <c r="F39" t="s">
        <v>2657</v>
      </c>
      <c r="G39" t="s">
        <v>7965</v>
      </c>
      <c r="H39" t="s">
        <v>7981</v>
      </c>
      <c r="I39" t="s">
        <v>7982</v>
      </c>
      <c r="J39" t="s">
        <v>7970</v>
      </c>
      <c r="K39" t="s">
        <v>7968</v>
      </c>
      <c r="L39" t="s">
        <v>7977</v>
      </c>
      <c r="M39" t="s">
        <v>26</v>
      </c>
      <c r="N39" t="s">
        <v>7978</v>
      </c>
      <c r="O39" t="s">
        <v>7968</v>
      </c>
      <c r="P39" t="s">
        <v>7979</v>
      </c>
      <c r="Q39" t="s">
        <v>26</v>
      </c>
      <c r="R39" t="s">
        <v>7980</v>
      </c>
      <c r="S39" t="s">
        <v>7950</v>
      </c>
      <c r="T39" t="s">
        <v>7977</v>
      </c>
      <c r="U39" t="s">
        <v>4561</v>
      </c>
      <c r="V39" t="s">
        <v>13678</v>
      </c>
    </row>
    <row r="40" spans="1:23">
      <c r="A40" t="s">
        <v>8491</v>
      </c>
      <c r="B40" t="s">
        <v>8491</v>
      </c>
      <c r="C40" t="s">
        <v>8492</v>
      </c>
      <c r="D40" t="s">
        <v>4519</v>
      </c>
      <c r="E40" s="34" t="s">
        <v>6785</v>
      </c>
      <c r="F40" t="s">
        <v>2657</v>
      </c>
      <c r="G40" t="s">
        <v>8493</v>
      </c>
      <c r="H40" t="s">
        <v>4378</v>
      </c>
      <c r="I40" t="s">
        <v>8494</v>
      </c>
      <c r="J40" t="s">
        <v>8495</v>
      </c>
      <c r="K40" t="s">
        <v>4519</v>
      </c>
      <c r="L40" t="s">
        <v>8491</v>
      </c>
      <c r="M40" t="s">
        <v>26</v>
      </c>
      <c r="N40" t="s">
        <v>8496</v>
      </c>
    </row>
    <row r="41" spans="1:23">
      <c r="A41" t="s">
        <v>8497</v>
      </c>
      <c r="B41" t="s">
        <v>8497</v>
      </c>
      <c r="C41" t="s">
        <v>8498</v>
      </c>
      <c r="D41" t="s">
        <v>8499</v>
      </c>
      <c r="F41" t="s">
        <v>2657</v>
      </c>
      <c r="G41" t="s">
        <v>8500</v>
      </c>
      <c r="H41" t="s">
        <v>7981</v>
      </c>
      <c r="I41" t="s">
        <v>8501</v>
      </c>
      <c r="J41" t="s">
        <v>8502</v>
      </c>
      <c r="K41" t="s">
        <v>8499</v>
      </c>
      <c r="L41" t="s">
        <v>8497</v>
      </c>
      <c r="M41" t="s">
        <v>26</v>
      </c>
      <c r="N41" t="s">
        <v>8503</v>
      </c>
    </row>
    <row r="42" spans="1:23">
      <c r="A42" t="s">
        <v>8504</v>
      </c>
      <c r="B42" t="s">
        <v>8504</v>
      </c>
      <c r="C42" t="s">
        <v>8505</v>
      </c>
      <c r="D42" t="s">
        <v>6722</v>
      </c>
      <c r="E42" t="s">
        <v>6758</v>
      </c>
      <c r="F42" t="s">
        <v>2657</v>
      </c>
      <c r="G42" t="s">
        <v>8506</v>
      </c>
      <c r="H42" t="s">
        <v>6247</v>
      </c>
      <c r="I42" t="s">
        <v>8507</v>
      </c>
      <c r="J42" t="s">
        <v>8508</v>
      </c>
      <c r="K42" t="s">
        <v>6722</v>
      </c>
      <c r="L42" t="s">
        <v>8504</v>
      </c>
      <c r="M42" t="s">
        <v>26</v>
      </c>
      <c r="N42" t="s">
        <v>8509</v>
      </c>
    </row>
    <row r="43" spans="1:23">
      <c r="A43" t="s">
        <v>8510</v>
      </c>
      <c r="B43" t="s">
        <v>8510</v>
      </c>
      <c r="C43" t="s">
        <v>8511</v>
      </c>
      <c r="D43" t="s">
        <v>6631</v>
      </c>
      <c r="E43" t="s">
        <v>6240</v>
      </c>
      <c r="F43" t="s">
        <v>2657</v>
      </c>
      <c r="G43" t="s">
        <v>8512</v>
      </c>
      <c r="H43" t="s">
        <v>4379</v>
      </c>
      <c r="I43" t="s">
        <v>4795</v>
      </c>
      <c r="J43" t="s">
        <v>8513</v>
      </c>
      <c r="K43" t="s">
        <v>6631</v>
      </c>
      <c r="L43" t="s">
        <v>8510</v>
      </c>
      <c r="M43" t="s">
        <v>26</v>
      </c>
      <c r="N43" t="s">
        <v>8514</v>
      </c>
    </row>
    <row r="44" spans="1:23">
      <c r="A44" t="s">
        <v>8526</v>
      </c>
      <c r="B44" t="s">
        <v>8526</v>
      </c>
      <c r="C44" t="s">
        <v>8528</v>
      </c>
      <c r="D44" t="s">
        <v>6631</v>
      </c>
      <c r="E44" t="s">
        <v>4555</v>
      </c>
      <c r="F44" t="s">
        <v>2657</v>
      </c>
      <c r="G44" t="s">
        <v>8524</v>
      </c>
      <c r="H44" t="s">
        <v>4378</v>
      </c>
      <c r="I44" t="s">
        <v>4801</v>
      </c>
      <c r="J44" t="s">
        <v>8525</v>
      </c>
      <c r="K44" t="s">
        <v>6631</v>
      </c>
      <c r="L44" t="s">
        <v>8526</v>
      </c>
      <c r="M44" t="s">
        <v>26</v>
      </c>
      <c r="N44" t="s">
        <v>8527</v>
      </c>
    </row>
    <row r="45" spans="1:23">
      <c r="A45" t="s">
        <v>8530</v>
      </c>
      <c r="B45" t="s">
        <v>8530</v>
      </c>
      <c r="C45" t="s">
        <v>8534</v>
      </c>
      <c r="D45" t="s">
        <v>6631</v>
      </c>
      <c r="E45" t="s">
        <v>8532</v>
      </c>
      <c r="F45" t="s">
        <v>2657</v>
      </c>
      <c r="G45" t="s">
        <v>8524</v>
      </c>
      <c r="H45" t="s">
        <v>4378</v>
      </c>
      <c r="I45" t="s">
        <v>8533</v>
      </c>
      <c r="J45" t="s">
        <v>8529</v>
      </c>
      <c r="K45" t="s">
        <v>6631</v>
      </c>
      <c r="L45" t="s">
        <v>8530</v>
      </c>
      <c r="M45" t="s">
        <v>26</v>
      </c>
      <c r="N45" t="s">
        <v>8531</v>
      </c>
    </row>
    <row r="46" spans="1:23">
      <c r="A46" t="s">
        <v>10697</v>
      </c>
      <c r="B46" t="s">
        <v>10697</v>
      </c>
      <c r="C46" t="s">
        <v>10740</v>
      </c>
      <c r="D46" t="s">
        <v>10688</v>
      </c>
      <c r="E46" t="s">
        <v>10696</v>
      </c>
      <c r="F46" t="s">
        <v>10689</v>
      </c>
      <c r="G46" t="s">
        <v>10707</v>
      </c>
      <c r="H46" t="s">
        <v>10712</v>
      </c>
      <c r="I46" t="s">
        <v>10779</v>
      </c>
      <c r="J46" t="s">
        <v>10714</v>
      </c>
      <c r="K46" t="s">
        <v>7945</v>
      </c>
      <c r="L46" t="s">
        <v>10721</v>
      </c>
      <c r="M46" t="s">
        <v>26</v>
      </c>
      <c r="N46" t="s">
        <v>10722</v>
      </c>
      <c r="S46" t="s">
        <v>7945</v>
      </c>
      <c r="T46" t="s">
        <v>10721</v>
      </c>
      <c r="U46" t="s">
        <v>4561</v>
      </c>
      <c r="V46" t="s">
        <v>10768</v>
      </c>
    </row>
    <row r="47" spans="1:23">
      <c r="A47" t="s">
        <v>10698</v>
      </c>
      <c r="B47" t="s">
        <v>10698</v>
      </c>
      <c r="C47" t="s">
        <v>10741</v>
      </c>
      <c r="D47" t="s">
        <v>10688</v>
      </c>
      <c r="E47" t="s">
        <v>10696</v>
      </c>
      <c r="F47" t="s">
        <v>10689</v>
      </c>
      <c r="G47" t="s">
        <v>10707</v>
      </c>
      <c r="H47" t="s">
        <v>10712</v>
      </c>
      <c r="I47" t="s">
        <v>10779</v>
      </c>
      <c r="J47" t="s">
        <v>10715</v>
      </c>
      <c r="K47" t="s">
        <v>7945</v>
      </c>
      <c r="L47" t="s">
        <v>10725</v>
      </c>
      <c r="M47" t="s">
        <v>26</v>
      </c>
      <c r="N47" t="s">
        <v>10726</v>
      </c>
      <c r="O47" t="s">
        <v>7945</v>
      </c>
      <c r="P47" t="s">
        <v>10727</v>
      </c>
      <c r="Q47" t="s">
        <v>26</v>
      </c>
      <c r="R47" t="s">
        <v>10728</v>
      </c>
      <c r="S47" t="s">
        <v>7945</v>
      </c>
      <c r="T47" t="s">
        <v>10725</v>
      </c>
      <c r="U47" t="s">
        <v>4561</v>
      </c>
      <c r="V47" t="s">
        <v>10769</v>
      </c>
    </row>
    <row r="48" spans="1:23">
      <c r="A48" t="s">
        <v>10699</v>
      </c>
      <c r="B48" t="s">
        <v>10699</v>
      </c>
      <c r="C48" t="s">
        <v>10742</v>
      </c>
      <c r="D48" t="s">
        <v>10688</v>
      </c>
      <c r="E48" t="s">
        <v>10696</v>
      </c>
      <c r="F48" t="s">
        <v>10689</v>
      </c>
      <c r="G48" t="s">
        <v>10707</v>
      </c>
      <c r="H48" t="s">
        <v>10712</v>
      </c>
      <c r="I48" t="s">
        <v>10779</v>
      </c>
      <c r="J48" t="s">
        <v>10716</v>
      </c>
      <c r="K48" t="s">
        <v>7945</v>
      </c>
      <c r="L48" t="s">
        <v>10729</v>
      </c>
      <c r="M48" t="s">
        <v>26</v>
      </c>
      <c r="N48" t="s">
        <v>10730</v>
      </c>
      <c r="O48" t="s">
        <v>7945</v>
      </c>
      <c r="P48" t="s">
        <v>10731</v>
      </c>
      <c r="Q48" t="s">
        <v>26</v>
      </c>
      <c r="R48" t="s">
        <v>10732</v>
      </c>
      <c r="S48" t="s">
        <v>7945</v>
      </c>
      <c r="T48" t="s">
        <v>10729</v>
      </c>
      <c r="U48" t="s">
        <v>4561</v>
      </c>
      <c r="V48" t="s">
        <v>10770</v>
      </c>
    </row>
    <row r="49" spans="1:22">
      <c r="A49" t="s">
        <v>10700</v>
      </c>
      <c r="B49" t="s">
        <v>10700</v>
      </c>
      <c r="C49" t="s">
        <v>10743</v>
      </c>
      <c r="D49" t="s">
        <v>10688</v>
      </c>
      <c r="E49" t="s">
        <v>6718</v>
      </c>
      <c r="F49" t="s">
        <v>10689</v>
      </c>
      <c r="G49" t="s">
        <v>10708</v>
      </c>
      <c r="H49" t="s">
        <v>6247</v>
      </c>
      <c r="I49" t="s">
        <v>10778</v>
      </c>
      <c r="J49" t="s">
        <v>10714</v>
      </c>
      <c r="K49" t="s">
        <v>7945</v>
      </c>
    </row>
    <row r="50" spans="1:22">
      <c r="A50" t="s">
        <v>10701</v>
      </c>
      <c r="B50" t="s">
        <v>10701</v>
      </c>
      <c r="C50" t="s">
        <v>10744</v>
      </c>
      <c r="D50" t="s">
        <v>10688</v>
      </c>
      <c r="E50" t="s">
        <v>6718</v>
      </c>
      <c r="F50" t="s">
        <v>10689</v>
      </c>
      <c r="G50" t="s">
        <v>10708</v>
      </c>
      <c r="H50" t="s">
        <v>6247</v>
      </c>
      <c r="I50" t="s">
        <v>10778</v>
      </c>
      <c r="J50" t="s">
        <v>10715</v>
      </c>
      <c r="K50" t="s">
        <v>7945</v>
      </c>
    </row>
    <row r="51" spans="1:22">
      <c r="A51" t="s">
        <v>10702</v>
      </c>
      <c r="B51" t="s">
        <v>10702</v>
      </c>
      <c r="C51" t="s">
        <v>10745</v>
      </c>
      <c r="D51" t="s">
        <v>10688</v>
      </c>
      <c r="E51" t="s">
        <v>6718</v>
      </c>
      <c r="F51" t="s">
        <v>10689</v>
      </c>
      <c r="G51" t="s">
        <v>10708</v>
      </c>
      <c r="H51" t="s">
        <v>6247</v>
      </c>
      <c r="I51" t="s">
        <v>10778</v>
      </c>
      <c r="J51" t="s">
        <v>10716</v>
      </c>
      <c r="K51" t="s">
        <v>7945</v>
      </c>
      <c r="L51" t="s">
        <v>10746</v>
      </c>
      <c r="M51" t="s">
        <v>26</v>
      </c>
      <c r="N51" t="s">
        <v>10747</v>
      </c>
      <c r="O51" t="s">
        <v>7945</v>
      </c>
      <c r="P51" t="s">
        <v>10748</v>
      </c>
      <c r="Q51" t="s">
        <v>26</v>
      </c>
      <c r="R51" t="s">
        <v>10749</v>
      </c>
      <c r="S51" t="s">
        <v>7945</v>
      </c>
      <c r="T51" t="s">
        <v>10746</v>
      </c>
      <c r="U51" t="s">
        <v>4561</v>
      </c>
      <c r="V51" t="s">
        <v>10771</v>
      </c>
    </row>
    <row r="52" spans="1:22">
      <c r="A52" t="s">
        <v>10692</v>
      </c>
      <c r="B52" t="s">
        <v>10692</v>
      </c>
      <c r="C52" t="s">
        <v>10733</v>
      </c>
      <c r="D52" t="s">
        <v>10688</v>
      </c>
      <c r="E52" t="s">
        <v>7951</v>
      </c>
      <c r="F52" t="s">
        <v>10689</v>
      </c>
      <c r="G52" t="s">
        <v>10709</v>
      </c>
      <c r="H52" t="s">
        <v>10712</v>
      </c>
      <c r="I52" t="s">
        <v>10781</v>
      </c>
      <c r="J52" t="s">
        <v>10717</v>
      </c>
      <c r="K52" t="s">
        <v>7945</v>
      </c>
      <c r="L52" t="s">
        <v>10750</v>
      </c>
      <c r="M52" t="s">
        <v>26</v>
      </c>
      <c r="N52" t="s">
        <v>10751</v>
      </c>
      <c r="S52" t="s">
        <v>7945</v>
      </c>
      <c r="T52" t="s">
        <v>10750</v>
      </c>
      <c r="U52" t="s">
        <v>4561</v>
      </c>
      <c r="V52" t="s">
        <v>10772</v>
      </c>
    </row>
    <row r="53" spans="1:22">
      <c r="A53" t="s">
        <v>10691</v>
      </c>
      <c r="B53" t="s">
        <v>10691</v>
      </c>
      <c r="C53" t="s">
        <v>10734</v>
      </c>
      <c r="D53" t="s">
        <v>10688</v>
      </c>
      <c r="E53" t="s">
        <v>7951</v>
      </c>
      <c r="F53" t="s">
        <v>10689</v>
      </c>
      <c r="G53" t="s">
        <v>10709</v>
      </c>
      <c r="H53" t="s">
        <v>10712</v>
      </c>
      <c r="I53" t="s">
        <v>10781</v>
      </c>
      <c r="J53" t="s">
        <v>10718</v>
      </c>
      <c r="K53" t="s">
        <v>7945</v>
      </c>
      <c r="L53" t="s">
        <v>10752</v>
      </c>
      <c r="M53" t="s">
        <v>26</v>
      </c>
      <c r="N53" t="s">
        <v>10753</v>
      </c>
      <c r="O53" t="s">
        <v>7945</v>
      </c>
      <c r="P53" t="s">
        <v>10723</v>
      </c>
      <c r="Q53" t="s">
        <v>26</v>
      </c>
      <c r="R53" t="s">
        <v>10724</v>
      </c>
      <c r="S53" t="s">
        <v>7945</v>
      </c>
      <c r="T53" t="s">
        <v>10752</v>
      </c>
      <c r="U53" t="s">
        <v>4561</v>
      </c>
      <c r="V53" t="s">
        <v>10773</v>
      </c>
    </row>
    <row r="54" spans="1:22">
      <c r="A54" t="s">
        <v>10686</v>
      </c>
      <c r="B54" t="s">
        <v>10686</v>
      </c>
      <c r="C54" t="s">
        <v>10687</v>
      </c>
      <c r="D54" t="s">
        <v>10688</v>
      </c>
      <c r="E54" t="s">
        <v>7951</v>
      </c>
      <c r="F54" t="s">
        <v>10689</v>
      </c>
      <c r="G54" t="s">
        <v>10709</v>
      </c>
      <c r="H54" t="s">
        <v>10712</v>
      </c>
      <c r="I54" t="s">
        <v>10781</v>
      </c>
      <c r="J54" t="s">
        <v>10690</v>
      </c>
      <c r="K54" t="s">
        <v>7945</v>
      </c>
      <c r="L54" t="s">
        <v>10754</v>
      </c>
      <c r="M54" t="s">
        <v>26</v>
      </c>
      <c r="N54" t="s">
        <v>10755</v>
      </c>
      <c r="O54" t="s">
        <v>7945</v>
      </c>
      <c r="P54" t="s">
        <v>10756</v>
      </c>
      <c r="Q54" t="s">
        <v>26</v>
      </c>
      <c r="R54" t="s">
        <v>10757</v>
      </c>
      <c r="S54" t="s">
        <v>7945</v>
      </c>
      <c r="T54" t="s">
        <v>10754</v>
      </c>
      <c r="U54" t="s">
        <v>4561</v>
      </c>
      <c r="V54" t="s">
        <v>10774</v>
      </c>
    </row>
    <row r="55" spans="1:22">
      <c r="A55" t="s">
        <v>10703</v>
      </c>
      <c r="B55" t="s">
        <v>10703</v>
      </c>
      <c r="C55" t="s">
        <v>10735</v>
      </c>
      <c r="D55" t="s">
        <v>10688</v>
      </c>
      <c r="E55" t="s">
        <v>10706</v>
      </c>
      <c r="F55" t="s">
        <v>10689</v>
      </c>
      <c r="G55" t="s">
        <v>10710</v>
      </c>
      <c r="H55" t="s">
        <v>10713</v>
      </c>
      <c r="I55" t="s">
        <v>10780</v>
      </c>
      <c r="J55" t="s">
        <v>10717</v>
      </c>
      <c r="K55" t="s">
        <v>7945</v>
      </c>
    </row>
    <row r="56" spans="1:22">
      <c r="A56" t="s">
        <v>10704</v>
      </c>
      <c r="B56" t="s">
        <v>10704</v>
      </c>
      <c r="C56" t="s">
        <v>10736</v>
      </c>
      <c r="D56" t="s">
        <v>10688</v>
      </c>
      <c r="E56" t="s">
        <v>10706</v>
      </c>
      <c r="F56" t="s">
        <v>10689</v>
      </c>
      <c r="G56" t="s">
        <v>10710</v>
      </c>
      <c r="H56" t="s">
        <v>10713</v>
      </c>
      <c r="I56" t="s">
        <v>10780</v>
      </c>
      <c r="J56" t="s">
        <v>10718</v>
      </c>
      <c r="K56" t="s">
        <v>7945</v>
      </c>
    </row>
    <row r="57" spans="1:22">
      <c r="A57" t="s">
        <v>10705</v>
      </c>
      <c r="B57" t="s">
        <v>10705</v>
      </c>
      <c r="C57" t="s">
        <v>10737</v>
      </c>
      <c r="D57" t="s">
        <v>10688</v>
      </c>
      <c r="E57" t="s">
        <v>10706</v>
      </c>
      <c r="F57" t="s">
        <v>10689</v>
      </c>
      <c r="G57" t="s">
        <v>10710</v>
      </c>
      <c r="H57" t="s">
        <v>10713</v>
      </c>
      <c r="I57" t="s">
        <v>10780</v>
      </c>
      <c r="J57" t="s">
        <v>10690</v>
      </c>
      <c r="K57" t="s">
        <v>7945</v>
      </c>
      <c r="L57" t="s">
        <v>10758</v>
      </c>
      <c r="M57" t="s">
        <v>26</v>
      </c>
      <c r="N57" t="s">
        <v>10759</v>
      </c>
      <c r="O57" t="s">
        <v>7945</v>
      </c>
      <c r="P57" t="s">
        <v>10767</v>
      </c>
      <c r="Q57" t="s">
        <v>26</v>
      </c>
      <c r="R57" t="s">
        <v>10760</v>
      </c>
      <c r="S57" t="s">
        <v>7945</v>
      </c>
      <c r="T57" t="s">
        <v>10767</v>
      </c>
      <c r="U57" t="s">
        <v>4561</v>
      </c>
      <c r="V57" t="s">
        <v>10775</v>
      </c>
    </row>
    <row r="58" spans="1:22">
      <c r="A58" t="s">
        <v>10694</v>
      </c>
      <c r="B58" t="s">
        <v>10694</v>
      </c>
      <c r="C58" t="s">
        <v>10738</v>
      </c>
      <c r="D58" t="s">
        <v>10688</v>
      </c>
      <c r="E58" t="s">
        <v>10693</v>
      </c>
      <c r="F58" t="s">
        <v>10689</v>
      </c>
      <c r="G58" t="s">
        <v>10711</v>
      </c>
      <c r="H58" t="s">
        <v>10712</v>
      </c>
      <c r="I58" t="s">
        <v>10782</v>
      </c>
      <c r="J58" t="s">
        <v>10719</v>
      </c>
      <c r="K58" t="s">
        <v>7945</v>
      </c>
      <c r="L58" t="s">
        <v>10761</v>
      </c>
      <c r="M58" t="s">
        <v>26</v>
      </c>
      <c r="N58" t="s">
        <v>10762</v>
      </c>
      <c r="S58" t="s">
        <v>7945</v>
      </c>
      <c r="T58" t="s">
        <v>10761</v>
      </c>
      <c r="U58" t="s">
        <v>4561</v>
      </c>
      <c r="V58" t="s">
        <v>10776</v>
      </c>
    </row>
    <row r="59" spans="1:22">
      <c r="A59" t="s">
        <v>10695</v>
      </c>
      <c r="B59" t="s">
        <v>10695</v>
      </c>
      <c r="C59" t="s">
        <v>10739</v>
      </c>
      <c r="D59" t="s">
        <v>10688</v>
      </c>
      <c r="E59" t="s">
        <v>10693</v>
      </c>
      <c r="F59" t="s">
        <v>10689</v>
      </c>
      <c r="G59" t="s">
        <v>10711</v>
      </c>
      <c r="H59" t="s">
        <v>10712</v>
      </c>
      <c r="I59" t="s">
        <v>10782</v>
      </c>
      <c r="J59" t="s">
        <v>10720</v>
      </c>
      <c r="K59" t="s">
        <v>4519</v>
      </c>
      <c r="L59" t="s">
        <v>10763</v>
      </c>
      <c r="M59" t="s">
        <v>26</v>
      </c>
      <c r="N59" t="s">
        <v>10764</v>
      </c>
      <c r="O59" t="s">
        <v>7945</v>
      </c>
      <c r="P59" t="s">
        <v>10765</v>
      </c>
      <c r="Q59" t="s">
        <v>26</v>
      </c>
      <c r="R59" t="s">
        <v>10766</v>
      </c>
      <c r="S59" t="s">
        <v>7945</v>
      </c>
      <c r="T59" t="s">
        <v>10765</v>
      </c>
      <c r="U59" t="s">
        <v>4561</v>
      </c>
      <c r="V59" t="s">
        <v>10777</v>
      </c>
    </row>
    <row r="60" spans="1:22">
      <c r="A60" t="s">
        <v>10809</v>
      </c>
      <c r="B60" t="s">
        <v>10809</v>
      </c>
      <c r="C60" t="s">
        <v>10815</v>
      </c>
      <c r="D60" t="s">
        <v>4519</v>
      </c>
      <c r="E60" t="s">
        <v>10818</v>
      </c>
      <c r="F60" t="s">
        <v>2657</v>
      </c>
      <c r="G60" t="s">
        <v>10809</v>
      </c>
      <c r="H60" t="s">
        <v>6247</v>
      </c>
      <c r="I60" t="s">
        <v>10894</v>
      </c>
      <c r="J60" t="s">
        <v>10820</v>
      </c>
      <c r="K60" t="s">
        <v>4519</v>
      </c>
      <c r="L60" t="s">
        <v>12131</v>
      </c>
      <c r="M60" t="s">
        <v>26</v>
      </c>
      <c r="N60" t="s">
        <v>12132</v>
      </c>
      <c r="O60" t="s">
        <v>4519</v>
      </c>
      <c r="P60" t="s">
        <v>12133</v>
      </c>
      <c r="Q60" t="s">
        <v>26</v>
      </c>
      <c r="R60" t="s">
        <v>12134</v>
      </c>
      <c r="S60" t="s">
        <v>4519</v>
      </c>
      <c r="T60" t="s">
        <v>12131</v>
      </c>
      <c r="U60" t="s">
        <v>4561</v>
      </c>
      <c r="V60" t="s">
        <v>12540</v>
      </c>
    </row>
    <row r="61" spans="1:22">
      <c r="A61" t="s">
        <v>10810</v>
      </c>
      <c r="B61" t="s">
        <v>10810</v>
      </c>
      <c r="C61" t="s">
        <v>10815</v>
      </c>
      <c r="D61" t="s">
        <v>4519</v>
      </c>
      <c r="E61" t="s">
        <v>10819</v>
      </c>
      <c r="F61" t="s">
        <v>2657</v>
      </c>
      <c r="G61" t="s">
        <v>10810</v>
      </c>
      <c r="H61" t="s">
        <v>4379</v>
      </c>
      <c r="I61" t="s">
        <v>10895</v>
      </c>
      <c r="J61" t="s">
        <v>10820</v>
      </c>
      <c r="K61" t="s">
        <v>4519</v>
      </c>
      <c r="L61" t="s">
        <v>12135</v>
      </c>
      <c r="M61" t="s">
        <v>26</v>
      </c>
      <c r="N61" t="s">
        <v>12136</v>
      </c>
      <c r="O61" t="s">
        <v>4519</v>
      </c>
      <c r="P61" t="s">
        <v>12137</v>
      </c>
      <c r="Q61" t="s">
        <v>26</v>
      </c>
      <c r="R61" t="s">
        <v>12138</v>
      </c>
      <c r="S61" t="s">
        <v>4519</v>
      </c>
      <c r="T61" t="s">
        <v>12135</v>
      </c>
      <c r="U61" t="s">
        <v>4561</v>
      </c>
      <c r="V61" t="s">
        <v>12541</v>
      </c>
    </row>
    <row r="62" spans="1:22">
      <c r="A62" t="s">
        <v>10811</v>
      </c>
      <c r="B62" t="s">
        <v>10811</v>
      </c>
      <c r="C62" t="s">
        <v>10816</v>
      </c>
      <c r="D62" t="s">
        <v>4519</v>
      </c>
      <c r="E62" t="s">
        <v>10818</v>
      </c>
      <c r="F62" t="s">
        <v>2657</v>
      </c>
      <c r="G62" t="s">
        <v>10811</v>
      </c>
      <c r="H62" t="s">
        <v>6247</v>
      </c>
      <c r="I62" t="s">
        <v>10894</v>
      </c>
      <c r="J62" t="s">
        <v>10821</v>
      </c>
      <c r="K62" t="s">
        <v>4519</v>
      </c>
      <c r="L62" t="s">
        <v>12139</v>
      </c>
      <c r="M62" t="s">
        <v>26</v>
      </c>
      <c r="N62" t="s">
        <v>12140</v>
      </c>
      <c r="O62" t="s">
        <v>4519</v>
      </c>
      <c r="P62" t="s">
        <v>12141</v>
      </c>
      <c r="Q62" t="s">
        <v>26</v>
      </c>
      <c r="R62" t="s">
        <v>12142</v>
      </c>
      <c r="S62" t="s">
        <v>4519</v>
      </c>
      <c r="T62" t="s">
        <v>12139</v>
      </c>
      <c r="U62" t="s">
        <v>4561</v>
      </c>
      <c r="V62" t="s">
        <v>12542</v>
      </c>
    </row>
    <row r="63" spans="1:22">
      <c r="A63" t="s">
        <v>10812</v>
      </c>
      <c r="B63" t="s">
        <v>10812</v>
      </c>
      <c r="C63" t="s">
        <v>10816</v>
      </c>
      <c r="D63" t="s">
        <v>4519</v>
      </c>
      <c r="E63" t="s">
        <v>10819</v>
      </c>
      <c r="F63" t="s">
        <v>2657</v>
      </c>
      <c r="G63" t="s">
        <v>10812</v>
      </c>
      <c r="H63" t="s">
        <v>4379</v>
      </c>
      <c r="I63" t="s">
        <v>10895</v>
      </c>
      <c r="J63" t="s">
        <v>10821</v>
      </c>
      <c r="K63" t="s">
        <v>4519</v>
      </c>
      <c r="L63" t="s">
        <v>12143</v>
      </c>
      <c r="M63" t="s">
        <v>26</v>
      </c>
      <c r="N63" t="s">
        <v>12144</v>
      </c>
      <c r="O63" t="s">
        <v>4519</v>
      </c>
      <c r="P63" t="s">
        <v>12145</v>
      </c>
      <c r="Q63" t="s">
        <v>26</v>
      </c>
      <c r="R63" t="s">
        <v>12146</v>
      </c>
      <c r="S63" t="s">
        <v>4519</v>
      </c>
      <c r="T63" t="s">
        <v>12143</v>
      </c>
      <c r="U63" t="s">
        <v>4561</v>
      </c>
      <c r="V63" t="s">
        <v>12543</v>
      </c>
    </row>
    <row r="64" spans="1:22">
      <c r="A64" t="s">
        <v>10813</v>
      </c>
      <c r="B64" t="s">
        <v>10813</v>
      </c>
      <c r="C64" t="s">
        <v>10817</v>
      </c>
      <c r="D64" t="s">
        <v>4519</v>
      </c>
      <c r="E64" t="s">
        <v>10818</v>
      </c>
      <c r="F64" t="s">
        <v>2657</v>
      </c>
      <c r="G64" t="s">
        <v>10813</v>
      </c>
      <c r="H64" t="s">
        <v>6247</v>
      </c>
      <c r="I64" t="s">
        <v>10894</v>
      </c>
      <c r="J64" t="s">
        <v>10822</v>
      </c>
      <c r="K64" t="s">
        <v>4519</v>
      </c>
      <c r="L64" t="s">
        <v>12147</v>
      </c>
      <c r="M64" t="s">
        <v>26</v>
      </c>
      <c r="N64" t="s">
        <v>12148</v>
      </c>
      <c r="O64" t="s">
        <v>4519</v>
      </c>
      <c r="P64" t="s">
        <v>12149</v>
      </c>
      <c r="Q64" t="s">
        <v>26</v>
      </c>
      <c r="R64" t="s">
        <v>12150</v>
      </c>
      <c r="S64" t="s">
        <v>4519</v>
      </c>
      <c r="T64" t="s">
        <v>12147</v>
      </c>
      <c r="U64" t="s">
        <v>4561</v>
      </c>
      <c r="V64" t="s">
        <v>12544</v>
      </c>
    </row>
    <row r="65" spans="1:22">
      <c r="A65" t="s">
        <v>10814</v>
      </c>
      <c r="B65" t="s">
        <v>10814</v>
      </c>
      <c r="C65" t="s">
        <v>10817</v>
      </c>
      <c r="D65" t="s">
        <v>4519</v>
      </c>
      <c r="E65" t="s">
        <v>10819</v>
      </c>
      <c r="F65" t="s">
        <v>2657</v>
      </c>
      <c r="G65" t="s">
        <v>10814</v>
      </c>
      <c r="H65" t="s">
        <v>4379</v>
      </c>
      <c r="I65" t="s">
        <v>10895</v>
      </c>
      <c r="J65" t="s">
        <v>10822</v>
      </c>
      <c r="K65" t="s">
        <v>4519</v>
      </c>
      <c r="L65" t="s">
        <v>12151</v>
      </c>
      <c r="M65" t="s">
        <v>26</v>
      </c>
      <c r="N65" t="s">
        <v>12152</v>
      </c>
      <c r="O65" t="s">
        <v>4519</v>
      </c>
      <c r="P65" t="s">
        <v>12153</v>
      </c>
      <c r="Q65" t="s">
        <v>26</v>
      </c>
      <c r="R65" t="s">
        <v>12154</v>
      </c>
      <c r="S65" t="s">
        <v>4519</v>
      </c>
      <c r="T65" t="s">
        <v>12151</v>
      </c>
      <c r="U65" t="s">
        <v>4561</v>
      </c>
      <c r="V65" t="s">
        <v>12545</v>
      </c>
    </row>
    <row r="66" spans="1:22">
      <c r="A66" t="s">
        <v>10823</v>
      </c>
      <c r="B66" t="s">
        <v>10823</v>
      </c>
      <c r="C66" t="s">
        <v>10827</v>
      </c>
      <c r="D66" t="s">
        <v>6741</v>
      </c>
      <c r="E66" t="s">
        <v>2658</v>
      </c>
      <c r="F66" t="s">
        <v>2657</v>
      </c>
      <c r="G66" t="s">
        <v>10832</v>
      </c>
      <c r="H66" t="s">
        <v>4378</v>
      </c>
      <c r="I66" t="s">
        <v>4791</v>
      </c>
      <c r="J66" t="s">
        <v>10835</v>
      </c>
      <c r="K66" t="s">
        <v>6741</v>
      </c>
      <c r="L66" t="s">
        <v>10840</v>
      </c>
      <c r="M66" t="s">
        <v>26</v>
      </c>
      <c r="N66" t="s">
        <v>10841</v>
      </c>
      <c r="O66" t="s">
        <v>6741</v>
      </c>
      <c r="P66" t="s">
        <v>10842</v>
      </c>
      <c r="Q66" t="s">
        <v>26</v>
      </c>
      <c r="R66" t="s">
        <v>10843</v>
      </c>
      <c r="S66" t="s">
        <v>6741</v>
      </c>
      <c r="T66" t="s">
        <v>10823</v>
      </c>
      <c r="U66" t="s">
        <v>4561</v>
      </c>
      <c r="V66" t="s">
        <v>10865</v>
      </c>
    </row>
    <row r="67" spans="1:22">
      <c r="A67" t="s">
        <v>10824</v>
      </c>
      <c r="B67" t="s">
        <v>10824</v>
      </c>
      <c r="C67" t="s">
        <v>10828</v>
      </c>
      <c r="D67" t="s">
        <v>6741</v>
      </c>
      <c r="E67" t="s">
        <v>2658</v>
      </c>
      <c r="F67" t="s">
        <v>2657</v>
      </c>
      <c r="G67" t="s">
        <v>10832</v>
      </c>
      <c r="H67" t="s">
        <v>4378</v>
      </c>
      <c r="I67" t="s">
        <v>4791</v>
      </c>
      <c r="J67" t="s">
        <v>10835</v>
      </c>
      <c r="K67" t="s">
        <v>6741</v>
      </c>
      <c r="L67" t="s">
        <v>10861</v>
      </c>
      <c r="M67" t="s">
        <v>26</v>
      </c>
      <c r="N67" t="s">
        <v>10862</v>
      </c>
      <c r="O67" t="s">
        <v>6741</v>
      </c>
      <c r="P67" t="s">
        <v>10863</v>
      </c>
      <c r="Q67" t="s">
        <v>26</v>
      </c>
      <c r="R67" t="s">
        <v>10864</v>
      </c>
      <c r="S67" t="s">
        <v>6741</v>
      </c>
      <c r="T67" t="s">
        <v>10824</v>
      </c>
      <c r="U67" t="s">
        <v>4561</v>
      </c>
      <c r="V67" t="s">
        <v>10866</v>
      </c>
    </row>
    <row r="68" spans="1:22">
      <c r="A68" t="s">
        <v>10825</v>
      </c>
      <c r="B68" t="s">
        <v>10825</v>
      </c>
      <c r="C68" t="s">
        <v>10829</v>
      </c>
      <c r="D68" t="s">
        <v>6741</v>
      </c>
      <c r="E68" t="s">
        <v>4555</v>
      </c>
      <c r="F68" t="s">
        <v>2657</v>
      </c>
      <c r="G68" t="s">
        <v>10833</v>
      </c>
      <c r="H68" t="s">
        <v>4378</v>
      </c>
      <c r="I68" t="s">
        <v>8900</v>
      </c>
      <c r="J68" t="s">
        <v>10835</v>
      </c>
      <c r="K68" t="s">
        <v>6741</v>
      </c>
      <c r="L68" t="s">
        <v>10836</v>
      </c>
      <c r="M68" t="s">
        <v>26</v>
      </c>
      <c r="N68" t="s">
        <v>10837</v>
      </c>
      <c r="S68" t="s">
        <v>6741</v>
      </c>
      <c r="T68" t="s">
        <v>10825</v>
      </c>
      <c r="U68" t="s">
        <v>4561</v>
      </c>
      <c r="V68" t="s">
        <v>10867</v>
      </c>
    </row>
    <row r="69" spans="1:22">
      <c r="A69" t="s">
        <v>10826</v>
      </c>
      <c r="B69" t="s">
        <v>10826</v>
      </c>
      <c r="C69" t="s">
        <v>10830</v>
      </c>
      <c r="D69" t="s">
        <v>6741</v>
      </c>
      <c r="E69" t="s">
        <v>10831</v>
      </c>
      <c r="F69" t="s">
        <v>2657</v>
      </c>
      <c r="G69" t="s">
        <v>10834</v>
      </c>
      <c r="H69" t="s">
        <v>6745</v>
      </c>
      <c r="I69" t="s">
        <v>10844</v>
      </c>
      <c r="J69" t="s">
        <v>10835</v>
      </c>
      <c r="K69" t="s">
        <v>6741</v>
      </c>
      <c r="L69" t="s">
        <v>10838</v>
      </c>
      <c r="M69" t="s">
        <v>26</v>
      </c>
      <c r="N69" t="s">
        <v>10839</v>
      </c>
      <c r="S69" t="s">
        <v>6741</v>
      </c>
      <c r="T69" t="s">
        <v>10826</v>
      </c>
      <c r="U69" t="s">
        <v>4561</v>
      </c>
      <c r="V69" t="s">
        <v>10868</v>
      </c>
    </row>
    <row r="70" spans="1:22">
      <c r="A70" t="s">
        <v>10885</v>
      </c>
      <c r="B70" t="s">
        <v>10885</v>
      </c>
      <c r="C70" t="s">
        <v>10886</v>
      </c>
      <c r="D70" t="s">
        <v>6222</v>
      </c>
      <c r="E70" t="s">
        <v>10892</v>
      </c>
      <c r="F70" t="s">
        <v>2657</v>
      </c>
      <c r="G70" t="s">
        <v>10885</v>
      </c>
      <c r="H70" t="s">
        <v>4379</v>
      </c>
      <c r="I70" t="s">
        <v>10891</v>
      </c>
      <c r="J70" t="s">
        <v>10887</v>
      </c>
      <c r="K70" t="s">
        <v>6222</v>
      </c>
      <c r="L70" t="s">
        <v>10888</v>
      </c>
      <c r="M70" t="s">
        <v>26</v>
      </c>
      <c r="N70" t="s">
        <v>10889</v>
      </c>
      <c r="S70" t="s">
        <v>6222</v>
      </c>
      <c r="T70" t="s">
        <v>10888</v>
      </c>
      <c r="U70" t="s">
        <v>4561</v>
      </c>
      <c r="V70" t="s">
        <v>10890</v>
      </c>
    </row>
    <row r="71" spans="1:22">
      <c r="A71" t="s">
        <v>10986</v>
      </c>
      <c r="B71" t="s">
        <v>10986</v>
      </c>
      <c r="C71" t="s">
        <v>10987</v>
      </c>
      <c r="D71" t="s">
        <v>4519</v>
      </c>
      <c r="F71" t="s">
        <v>2657</v>
      </c>
      <c r="G71" t="s">
        <v>10986</v>
      </c>
      <c r="H71" t="s">
        <v>6247</v>
      </c>
      <c r="I71" t="s">
        <v>10988</v>
      </c>
      <c r="J71" t="s">
        <v>10989</v>
      </c>
      <c r="K71" t="s">
        <v>4519</v>
      </c>
      <c r="L71" t="s">
        <v>10994</v>
      </c>
      <c r="M71" t="s">
        <v>26</v>
      </c>
      <c r="N71" t="s">
        <v>10995</v>
      </c>
      <c r="S71" t="s">
        <v>4519</v>
      </c>
      <c r="T71" t="s">
        <v>10994</v>
      </c>
      <c r="U71" t="s">
        <v>4561</v>
      </c>
      <c r="V71" t="s">
        <v>10998</v>
      </c>
    </row>
    <row r="72" spans="1:22">
      <c r="A72" t="s">
        <v>10990</v>
      </c>
      <c r="B72" t="s">
        <v>10990</v>
      </c>
      <c r="C72" t="s">
        <v>10992</v>
      </c>
      <c r="D72" t="s">
        <v>4519</v>
      </c>
      <c r="F72" t="s">
        <v>2657</v>
      </c>
      <c r="G72" t="s">
        <v>10990</v>
      </c>
      <c r="H72" t="s">
        <v>6247</v>
      </c>
      <c r="I72" t="s">
        <v>10991</v>
      </c>
      <c r="J72" t="s">
        <v>10993</v>
      </c>
      <c r="K72" t="s">
        <v>4519</v>
      </c>
      <c r="L72" t="s">
        <v>10996</v>
      </c>
      <c r="M72" t="s">
        <v>26</v>
      </c>
      <c r="N72" t="s">
        <v>10997</v>
      </c>
      <c r="S72" t="s">
        <v>4519</v>
      </c>
      <c r="T72" t="s">
        <v>10996</v>
      </c>
      <c r="U72" t="s">
        <v>4561</v>
      </c>
      <c r="V72" t="s">
        <v>10999</v>
      </c>
    </row>
    <row r="73" spans="1:22">
      <c r="A73" t="s">
        <v>11005</v>
      </c>
      <c r="B73" t="s">
        <v>11000</v>
      </c>
      <c r="C73" t="s">
        <v>11015</v>
      </c>
      <c r="D73" t="s">
        <v>6631</v>
      </c>
      <c r="E73" t="s">
        <v>11025</v>
      </c>
      <c r="F73" t="s">
        <v>2657</v>
      </c>
      <c r="G73" t="s">
        <v>11026</v>
      </c>
      <c r="H73" t="s">
        <v>4379</v>
      </c>
      <c r="I73" t="s">
        <v>4796</v>
      </c>
      <c r="J73" t="s">
        <v>11028</v>
      </c>
      <c r="K73" t="s">
        <v>6631</v>
      </c>
      <c r="L73" t="s">
        <v>11029</v>
      </c>
      <c r="M73" t="s">
        <v>26</v>
      </c>
      <c r="N73" t="s">
        <v>11030</v>
      </c>
      <c r="O73" t="s">
        <v>6631</v>
      </c>
      <c r="P73" t="s">
        <v>11031</v>
      </c>
      <c r="Q73" t="s">
        <v>26</v>
      </c>
      <c r="R73" t="s">
        <v>11032</v>
      </c>
      <c r="S73" t="s">
        <v>11035</v>
      </c>
      <c r="T73" t="s">
        <v>11031</v>
      </c>
      <c r="U73" t="s">
        <v>4561</v>
      </c>
      <c r="V73" t="s">
        <v>11036</v>
      </c>
    </row>
    <row r="74" spans="1:22">
      <c r="A74" t="s">
        <v>11006</v>
      </c>
      <c r="B74" t="s">
        <v>11001</v>
      </c>
      <c r="C74" t="s">
        <v>11018</v>
      </c>
      <c r="D74" t="s">
        <v>6631</v>
      </c>
      <c r="E74" t="s">
        <v>11025</v>
      </c>
      <c r="F74" t="s">
        <v>2657</v>
      </c>
      <c r="G74" t="s">
        <v>11026</v>
      </c>
      <c r="H74" t="s">
        <v>4379</v>
      </c>
      <c r="I74" t="s">
        <v>4796</v>
      </c>
      <c r="J74" t="s">
        <v>11028</v>
      </c>
      <c r="K74" t="s">
        <v>6631</v>
      </c>
      <c r="L74" t="s">
        <v>11038</v>
      </c>
      <c r="M74" t="s">
        <v>26</v>
      </c>
      <c r="N74" t="s">
        <v>11039</v>
      </c>
      <c r="O74" t="s">
        <v>6631</v>
      </c>
      <c r="P74" t="s">
        <v>11040</v>
      </c>
      <c r="Q74" t="s">
        <v>26</v>
      </c>
      <c r="R74" t="s">
        <v>11041</v>
      </c>
      <c r="S74" t="s">
        <v>11035</v>
      </c>
      <c r="T74" t="s">
        <v>11038</v>
      </c>
      <c r="U74" t="s">
        <v>4561</v>
      </c>
      <c r="V74" t="s">
        <v>11042</v>
      </c>
    </row>
    <row r="75" spans="1:22">
      <c r="A75" t="s">
        <v>11007</v>
      </c>
      <c r="B75" t="s">
        <v>11002</v>
      </c>
      <c r="C75" t="s">
        <v>11019</v>
      </c>
      <c r="D75" t="s">
        <v>6631</v>
      </c>
      <c r="E75" t="s">
        <v>11025</v>
      </c>
      <c r="F75" t="s">
        <v>2657</v>
      </c>
      <c r="G75" t="s">
        <v>11026</v>
      </c>
      <c r="H75" t="s">
        <v>4379</v>
      </c>
      <c r="I75" t="s">
        <v>4796</v>
      </c>
      <c r="J75" t="s">
        <v>11028</v>
      </c>
      <c r="K75" t="s">
        <v>6631</v>
      </c>
      <c r="L75" t="s">
        <v>11046</v>
      </c>
      <c r="M75" t="s">
        <v>26</v>
      </c>
      <c r="N75" t="s">
        <v>11047</v>
      </c>
      <c r="O75" t="s">
        <v>6631</v>
      </c>
      <c r="P75" t="s">
        <v>11048</v>
      </c>
      <c r="Q75" t="s">
        <v>26</v>
      </c>
      <c r="R75" t="s">
        <v>11049</v>
      </c>
      <c r="S75" t="s">
        <v>11035</v>
      </c>
      <c r="T75" t="s">
        <v>11048</v>
      </c>
      <c r="U75" t="s">
        <v>4561</v>
      </c>
      <c r="V75" t="s">
        <v>11050</v>
      </c>
    </row>
    <row r="76" spans="1:22">
      <c r="A76" t="s">
        <v>11008</v>
      </c>
      <c r="B76" t="s">
        <v>11003</v>
      </c>
      <c r="C76" t="s">
        <v>11016</v>
      </c>
      <c r="D76" t="s">
        <v>6631</v>
      </c>
      <c r="E76" t="s">
        <v>11025</v>
      </c>
      <c r="F76" t="s">
        <v>2657</v>
      </c>
      <c r="G76" t="s">
        <v>11026</v>
      </c>
      <c r="H76" t="s">
        <v>4379</v>
      </c>
      <c r="I76" t="s">
        <v>4796</v>
      </c>
      <c r="J76" t="s">
        <v>11028</v>
      </c>
      <c r="K76" t="s">
        <v>6631</v>
      </c>
      <c r="L76" t="s">
        <v>11060</v>
      </c>
      <c r="M76" t="s">
        <v>26</v>
      </c>
      <c r="N76" t="s">
        <v>11064</v>
      </c>
      <c r="O76" t="s">
        <v>6631</v>
      </c>
      <c r="P76" t="s">
        <v>11065</v>
      </c>
      <c r="Q76" t="s">
        <v>26</v>
      </c>
      <c r="R76" t="s">
        <v>11066</v>
      </c>
      <c r="S76" t="s">
        <v>11035</v>
      </c>
      <c r="T76" t="s">
        <v>11060</v>
      </c>
      <c r="U76" t="s">
        <v>4561</v>
      </c>
      <c r="V76" t="s">
        <v>11061</v>
      </c>
    </row>
    <row r="77" spans="1:22">
      <c r="A77" t="s">
        <v>11009</v>
      </c>
      <c r="B77" t="s">
        <v>11004</v>
      </c>
      <c r="C77" t="s">
        <v>11017</v>
      </c>
      <c r="D77" t="s">
        <v>6631</v>
      </c>
      <c r="E77" t="s">
        <v>11025</v>
      </c>
      <c r="F77" t="s">
        <v>2657</v>
      </c>
      <c r="G77" t="s">
        <v>11026</v>
      </c>
      <c r="H77" t="s">
        <v>4379</v>
      </c>
      <c r="I77" t="s">
        <v>4796</v>
      </c>
      <c r="J77" t="s">
        <v>11028</v>
      </c>
      <c r="K77" t="s">
        <v>6631</v>
      </c>
      <c r="L77" t="s">
        <v>11062</v>
      </c>
      <c r="M77" t="s">
        <v>26</v>
      </c>
      <c r="N77" t="s">
        <v>11067</v>
      </c>
      <c r="O77" t="s">
        <v>6631</v>
      </c>
      <c r="P77" t="s">
        <v>11068</v>
      </c>
      <c r="Q77" t="s">
        <v>26</v>
      </c>
      <c r="R77" t="s">
        <v>11069</v>
      </c>
      <c r="S77" t="s">
        <v>11035</v>
      </c>
      <c r="T77" t="s">
        <v>11062</v>
      </c>
      <c r="U77" t="s">
        <v>4561</v>
      </c>
      <c r="V77" t="s">
        <v>11063</v>
      </c>
    </row>
    <row r="78" spans="1:22">
      <c r="A78" t="s">
        <v>11010</v>
      </c>
      <c r="B78" t="s">
        <v>11000</v>
      </c>
      <c r="C78" t="s">
        <v>11020</v>
      </c>
      <c r="D78" t="s">
        <v>6631</v>
      </c>
      <c r="E78" t="s">
        <v>8095</v>
      </c>
      <c r="F78" t="s">
        <v>2657</v>
      </c>
      <c r="G78" t="s">
        <v>11027</v>
      </c>
      <c r="H78" t="s">
        <v>7981</v>
      </c>
      <c r="I78" t="s">
        <v>11085</v>
      </c>
      <c r="J78" t="s">
        <v>11028</v>
      </c>
      <c r="K78" t="s">
        <v>6631</v>
      </c>
      <c r="L78" t="s">
        <v>11033</v>
      </c>
      <c r="M78" t="s">
        <v>26</v>
      </c>
      <c r="N78" t="s">
        <v>11034</v>
      </c>
      <c r="S78" t="s">
        <v>11035</v>
      </c>
      <c r="T78" t="s">
        <v>11033</v>
      </c>
      <c r="U78" t="s">
        <v>4561</v>
      </c>
      <c r="V78" t="s">
        <v>11037</v>
      </c>
    </row>
    <row r="79" spans="1:22">
      <c r="A79" t="s">
        <v>11011</v>
      </c>
      <c r="B79" t="s">
        <v>11001</v>
      </c>
      <c r="C79" t="s">
        <v>11021</v>
      </c>
      <c r="D79" t="s">
        <v>6631</v>
      </c>
      <c r="E79" t="s">
        <v>8095</v>
      </c>
      <c r="F79" t="s">
        <v>2657</v>
      </c>
      <c r="G79" t="s">
        <v>11027</v>
      </c>
      <c r="H79" t="s">
        <v>7981</v>
      </c>
      <c r="I79" t="s">
        <v>11085</v>
      </c>
      <c r="J79" t="s">
        <v>11028</v>
      </c>
      <c r="K79" t="s">
        <v>6631</v>
      </c>
      <c r="L79" t="s">
        <v>11043</v>
      </c>
      <c r="M79" t="s">
        <v>26</v>
      </c>
      <c r="N79" t="s">
        <v>11045</v>
      </c>
      <c r="S79" t="s">
        <v>11035</v>
      </c>
      <c r="T79" t="s">
        <v>11043</v>
      </c>
      <c r="U79" t="s">
        <v>4561</v>
      </c>
      <c r="V79" t="s">
        <v>11044</v>
      </c>
    </row>
    <row r="80" spans="1:22">
      <c r="A80" t="s">
        <v>11012</v>
      </c>
      <c r="B80" t="s">
        <v>11002</v>
      </c>
      <c r="C80" t="s">
        <v>11022</v>
      </c>
      <c r="D80" t="s">
        <v>6631</v>
      </c>
      <c r="E80" t="s">
        <v>8095</v>
      </c>
      <c r="F80" t="s">
        <v>2657</v>
      </c>
      <c r="G80" t="s">
        <v>11027</v>
      </c>
      <c r="H80" t="s">
        <v>7981</v>
      </c>
      <c r="I80" t="s">
        <v>11085</v>
      </c>
      <c r="J80" t="s">
        <v>11028</v>
      </c>
      <c r="K80" t="s">
        <v>6631</v>
      </c>
      <c r="L80" t="s">
        <v>11051</v>
      </c>
      <c r="M80" t="s">
        <v>26</v>
      </c>
      <c r="N80" t="s">
        <v>11052</v>
      </c>
      <c r="S80" t="s">
        <v>11035</v>
      </c>
      <c r="T80" t="s">
        <v>11051</v>
      </c>
      <c r="U80" t="s">
        <v>4561</v>
      </c>
      <c r="V80" t="s">
        <v>11053</v>
      </c>
    </row>
    <row r="81" spans="1:22">
      <c r="A81" t="s">
        <v>11013</v>
      </c>
      <c r="B81" t="s">
        <v>11003</v>
      </c>
      <c r="C81" t="s">
        <v>11023</v>
      </c>
      <c r="D81" t="s">
        <v>6631</v>
      </c>
      <c r="E81" t="s">
        <v>8095</v>
      </c>
      <c r="F81" t="s">
        <v>2657</v>
      </c>
      <c r="G81" t="s">
        <v>11027</v>
      </c>
      <c r="H81" t="s">
        <v>7981</v>
      </c>
      <c r="I81" t="s">
        <v>11085</v>
      </c>
      <c r="J81" t="s">
        <v>11028</v>
      </c>
      <c r="K81" t="s">
        <v>6631</v>
      </c>
      <c r="L81" t="s">
        <v>11054</v>
      </c>
      <c r="M81" t="s">
        <v>26</v>
      </c>
      <c r="N81" t="s">
        <v>11058</v>
      </c>
      <c r="S81" t="s">
        <v>11035</v>
      </c>
      <c r="T81" t="s">
        <v>11054</v>
      </c>
      <c r="U81" t="s">
        <v>4561</v>
      </c>
      <c r="V81" t="s">
        <v>11055</v>
      </c>
    </row>
    <row r="82" spans="1:22">
      <c r="A82" t="s">
        <v>11014</v>
      </c>
      <c r="B82" t="s">
        <v>11004</v>
      </c>
      <c r="C82" t="s">
        <v>11024</v>
      </c>
      <c r="D82" t="s">
        <v>6631</v>
      </c>
      <c r="E82" t="s">
        <v>8095</v>
      </c>
      <c r="F82" t="s">
        <v>2657</v>
      </c>
      <c r="G82" t="s">
        <v>11027</v>
      </c>
      <c r="H82" t="s">
        <v>7981</v>
      </c>
      <c r="I82" t="s">
        <v>11085</v>
      </c>
      <c r="J82" t="s">
        <v>11028</v>
      </c>
      <c r="K82" t="s">
        <v>6631</v>
      </c>
      <c r="L82" t="s">
        <v>11056</v>
      </c>
      <c r="M82" t="s">
        <v>26</v>
      </c>
      <c r="N82" t="s">
        <v>11059</v>
      </c>
      <c r="S82" t="s">
        <v>11035</v>
      </c>
      <c r="T82" t="s">
        <v>11056</v>
      </c>
      <c r="U82" t="s">
        <v>4561</v>
      </c>
      <c r="V82" t="s">
        <v>11057</v>
      </c>
    </row>
    <row r="83" spans="1:22">
      <c r="A83" t="s">
        <v>11149</v>
      </c>
      <c r="B83" t="s">
        <v>11075</v>
      </c>
      <c r="C83" t="s">
        <v>11163</v>
      </c>
      <c r="D83" t="s">
        <v>4519</v>
      </c>
      <c r="E83" t="s">
        <v>4555</v>
      </c>
      <c r="F83" t="s">
        <v>7021</v>
      </c>
      <c r="G83" t="s">
        <v>11147</v>
      </c>
      <c r="H83" t="s">
        <v>4378</v>
      </c>
      <c r="I83" t="s">
        <v>8900</v>
      </c>
      <c r="J83" t="s">
        <v>11084</v>
      </c>
      <c r="K83" t="s">
        <v>4519</v>
      </c>
      <c r="L83" t="s">
        <v>11070</v>
      </c>
      <c r="M83" t="s">
        <v>26</v>
      </c>
      <c r="N83" t="s">
        <v>11086</v>
      </c>
      <c r="O83" t="s">
        <v>4519</v>
      </c>
      <c r="P83" t="s">
        <v>11071</v>
      </c>
      <c r="Q83" t="s">
        <v>26</v>
      </c>
      <c r="R83" t="s">
        <v>11087</v>
      </c>
      <c r="S83" t="s">
        <v>4519</v>
      </c>
      <c r="T83" t="s">
        <v>11070</v>
      </c>
      <c r="U83" t="s">
        <v>4561</v>
      </c>
      <c r="V83" t="s">
        <v>11097</v>
      </c>
    </row>
    <row r="84" spans="1:22">
      <c r="A84" t="s">
        <v>11158</v>
      </c>
      <c r="B84" t="s">
        <v>11074</v>
      </c>
      <c r="C84" t="s">
        <v>11163</v>
      </c>
      <c r="D84" t="s">
        <v>4519</v>
      </c>
      <c r="E84" t="s">
        <v>11082</v>
      </c>
      <c r="F84" t="s">
        <v>7021</v>
      </c>
      <c r="G84" t="s">
        <v>11148</v>
      </c>
      <c r="H84" t="s">
        <v>4378</v>
      </c>
      <c r="I84" t="s">
        <v>8533</v>
      </c>
      <c r="J84" t="s">
        <v>11084</v>
      </c>
      <c r="K84" t="s">
        <v>4519</v>
      </c>
      <c r="L84" t="s">
        <v>11088</v>
      </c>
      <c r="M84" t="s">
        <v>26</v>
      </c>
      <c r="N84" t="s">
        <v>11090</v>
      </c>
      <c r="O84" t="s">
        <v>4519</v>
      </c>
      <c r="P84" t="s">
        <v>11072</v>
      </c>
      <c r="Q84" t="s">
        <v>26</v>
      </c>
      <c r="R84" t="s">
        <v>11091</v>
      </c>
      <c r="S84" t="s">
        <v>4519</v>
      </c>
      <c r="T84" t="s">
        <v>11088</v>
      </c>
      <c r="U84" t="s">
        <v>4561</v>
      </c>
      <c r="V84" t="s">
        <v>11098</v>
      </c>
    </row>
    <row r="85" spans="1:22">
      <c r="A85" t="s">
        <v>11153</v>
      </c>
      <c r="B85" t="s">
        <v>11076</v>
      </c>
      <c r="C85" t="s">
        <v>11164</v>
      </c>
      <c r="D85" t="s">
        <v>4519</v>
      </c>
      <c r="E85" t="s">
        <v>6339</v>
      </c>
      <c r="F85" t="s">
        <v>7021</v>
      </c>
      <c r="G85" t="s">
        <v>11150</v>
      </c>
      <c r="H85" t="s">
        <v>4379</v>
      </c>
      <c r="I85" t="s">
        <v>11083</v>
      </c>
      <c r="J85" t="s">
        <v>11084</v>
      </c>
      <c r="K85" t="s">
        <v>4519</v>
      </c>
      <c r="L85" t="s">
        <v>11073</v>
      </c>
      <c r="M85" t="s">
        <v>26</v>
      </c>
      <c r="N85" t="s">
        <v>11092</v>
      </c>
      <c r="O85" t="s">
        <v>4519</v>
      </c>
      <c r="P85" t="s">
        <v>11089</v>
      </c>
      <c r="Q85" t="s">
        <v>26</v>
      </c>
      <c r="R85" t="s">
        <v>11093</v>
      </c>
      <c r="S85" t="s">
        <v>4519</v>
      </c>
      <c r="T85" t="s">
        <v>11073</v>
      </c>
      <c r="U85" t="s">
        <v>4561</v>
      </c>
      <c r="V85" t="s">
        <v>11099</v>
      </c>
    </row>
    <row r="86" spans="1:22">
      <c r="A86" t="s">
        <v>11154</v>
      </c>
      <c r="B86" t="s">
        <v>11080</v>
      </c>
      <c r="C86" t="s">
        <v>11164</v>
      </c>
      <c r="D86" t="s">
        <v>4519</v>
      </c>
      <c r="E86" t="s">
        <v>6240</v>
      </c>
      <c r="F86" t="s">
        <v>7021</v>
      </c>
      <c r="G86" t="s">
        <v>11150</v>
      </c>
      <c r="H86" t="s">
        <v>4379</v>
      </c>
      <c r="I86" t="s">
        <v>4796</v>
      </c>
      <c r="J86" t="s">
        <v>11084</v>
      </c>
      <c r="K86" t="s">
        <v>4519</v>
      </c>
      <c r="L86" t="s">
        <v>11079</v>
      </c>
      <c r="M86" t="s">
        <v>26</v>
      </c>
      <c r="N86" t="s">
        <v>11094</v>
      </c>
      <c r="S86" t="s">
        <v>4519</v>
      </c>
      <c r="T86" t="s">
        <v>11079</v>
      </c>
      <c r="U86" t="s">
        <v>4561</v>
      </c>
      <c r="V86" t="s">
        <v>11100</v>
      </c>
    </row>
    <row r="87" spans="1:22">
      <c r="A87" t="s">
        <v>11155</v>
      </c>
      <c r="B87" t="s">
        <v>11077</v>
      </c>
      <c r="C87" t="s">
        <v>11164</v>
      </c>
      <c r="D87" t="s">
        <v>4519</v>
      </c>
      <c r="E87" t="s">
        <v>11081</v>
      </c>
      <c r="F87" t="s">
        <v>7021</v>
      </c>
      <c r="G87" t="s">
        <v>11151</v>
      </c>
      <c r="H87" t="s">
        <v>4379</v>
      </c>
      <c r="I87" t="s">
        <v>11078</v>
      </c>
      <c r="J87" t="s">
        <v>11084</v>
      </c>
      <c r="K87" t="s">
        <v>4519</v>
      </c>
      <c r="L87" t="s">
        <v>11095</v>
      </c>
      <c r="M87" t="s">
        <v>26</v>
      </c>
      <c r="N87" t="s">
        <v>11096</v>
      </c>
      <c r="S87" t="s">
        <v>4519</v>
      </c>
      <c r="T87" t="s">
        <v>11095</v>
      </c>
      <c r="U87" t="s">
        <v>4561</v>
      </c>
      <c r="V87" t="s">
        <v>11101</v>
      </c>
    </row>
    <row r="88" spans="1:22">
      <c r="A88" t="s">
        <v>11156</v>
      </c>
      <c r="B88" t="s">
        <v>11102</v>
      </c>
      <c r="C88" t="s">
        <v>11165</v>
      </c>
      <c r="D88" t="s">
        <v>4519</v>
      </c>
      <c r="E88" t="s">
        <v>4555</v>
      </c>
      <c r="F88" t="s">
        <v>7021</v>
      </c>
      <c r="G88" t="s">
        <v>11148</v>
      </c>
      <c r="H88" t="s">
        <v>4378</v>
      </c>
      <c r="I88" t="s">
        <v>8900</v>
      </c>
      <c r="J88" t="s">
        <v>11116</v>
      </c>
      <c r="K88" t="s">
        <v>4519</v>
      </c>
      <c r="L88" t="s">
        <v>11108</v>
      </c>
      <c r="M88" t="s">
        <v>26</v>
      </c>
      <c r="N88" t="s">
        <v>11119</v>
      </c>
      <c r="O88" t="s">
        <v>4519</v>
      </c>
      <c r="P88" t="s">
        <v>11121</v>
      </c>
      <c r="Q88" t="s">
        <v>26</v>
      </c>
      <c r="R88" t="s">
        <v>11120</v>
      </c>
      <c r="S88" t="s">
        <v>4519</v>
      </c>
      <c r="T88" t="s">
        <v>11108</v>
      </c>
      <c r="U88" t="s">
        <v>4561</v>
      </c>
      <c r="V88" t="s">
        <v>11132</v>
      </c>
    </row>
    <row r="89" spans="1:22">
      <c r="A89" t="s">
        <v>11157</v>
      </c>
      <c r="B89" t="s">
        <v>11103</v>
      </c>
      <c r="C89" t="s">
        <v>11165</v>
      </c>
      <c r="D89" t="s">
        <v>4519</v>
      </c>
      <c r="E89" t="s">
        <v>11082</v>
      </c>
      <c r="F89" t="s">
        <v>7021</v>
      </c>
      <c r="G89" t="s">
        <v>11148</v>
      </c>
      <c r="H89" t="s">
        <v>4378</v>
      </c>
      <c r="I89" t="s">
        <v>8533</v>
      </c>
      <c r="J89" t="s">
        <v>11116</v>
      </c>
      <c r="K89" t="s">
        <v>4519</v>
      </c>
      <c r="L89" t="s">
        <v>11109</v>
      </c>
      <c r="M89" t="s">
        <v>26</v>
      </c>
      <c r="N89" t="s">
        <v>11122</v>
      </c>
      <c r="S89" t="s">
        <v>4519</v>
      </c>
      <c r="T89" t="s">
        <v>11109</v>
      </c>
      <c r="U89" t="s">
        <v>4561</v>
      </c>
      <c r="V89" t="s">
        <v>11131</v>
      </c>
    </row>
    <row r="90" spans="1:22">
      <c r="A90" t="s">
        <v>11159</v>
      </c>
      <c r="B90" t="s">
        <v>11104</v>
      </c>
      <c r="C90" t="s">
        <v>11165</v>
      </c>
      <c r="D90" t="s">
        <v>4519</v>
      </c>
      <c r="E90" t="s">
        <v>11114</v>
      </c>
      <c r="F90" t="s">
        <v>7021</v>
      </c>
      <c r="G90" t="s">
        <v>11148</v>
      </c>
      <c r="H90" t="s">
        <v>4378</v>
      </c>
      <c r="I90" t="s">
        <v>11117</v>
      </c>
      <c r="J90" t="s">
        <v>11116</v>
      </c>
      <c r="K90" t="s">
        <v>4519</v>
      </c>
      <c r="L90" t="s">
        <v>11110</v>
      </c>
      <c r="M90" t="s">
        <v>26</v>
      </c>
      <c r="N90" t="s">
        <v>11123</v>
      </c>
      <c r="S90" t="s">
        <v>4519</v>
      </c>
      <c r="T90" t="s">
        <v>11110</v>
      </c>
      <c r="U90" t="s">
        <v>4561</v>
      </c>
      <c r="V90" t="s">
        <v>11130</v>
      </c>
    </row>
    <row r="91" spans="1:22">
      <c r="A91" t="s">
        <v>11160</v>
      </c>
      <c r="B91" t="s">
        <v>11105</v>
      </c>
      <c r="C91" t="s">
        <v>11166</v>
      </c>
      <c r="D91" t="s">
        <v>4519</v>
      </c>
      <c r="E91" t="s">
        <v>6339</v>
      </c>
      <c r="F91" t="s">
        <v>7021</v>
      </c>
      <c r="G91" t="s">
        <v>11150</v>
      </c>
      <c r="H91" t="s">
        <v>4379</v>
      </c>
      <c r="I91" t="s">
        <v>11083</v>
      </c>
      <c r="J91" t="s">
        <v>11116</v>
      </c>
      <c r="K91" t="s">
        <v>4519</v>
      </c>
      <c r="L91" t="s">
        <v>11111</v>
      </c>
      <c r="M91" t="s">
        <v>26</v>
      </c>
      <c r="N91" t="s">
        <v>11124</v>
      </c>
      <c r="S91" t="s">
        <v>4519</v>
      </c>
      <c r="T91" t="s">
        <v>11111</v>
      </c>
      <c r="U91" t="s">
        <v>4561</v>
      </c>
      <c r="V91" t="s">
        <v>11129</v>
      </c>
    </row>
    <row r="92" spans="1:22">
      <c r="A92" t="s">
        <v>11161</v>
      </c>
      <c r="B92" t="s">
        <v>11106</v>
      </c>
      <c r="C92" t="s">
        <v>11166</v>
      </c>
      <c r="D92" t="s">
        <v>4519</v>
      </c>
      <c r="E92" t="s">
        <v>11115</v>
      </c>
      <c r="F92" t="s">
        <v>7021</v>
      </c>
      <c r="G92" t="s">
        <v>11150</v>
      </c>
      <c r="H92" t="s">
        <v>6247</v>
      </c>
      <c r="I92" t="s">
        <v>11118</v>
      </c>
      <c r="J92" t="s">
        <v>11116</v>
      </c>
      <c r="K92" t="s">
        <v>4519</v>
      </c>
      <c r="L92" t="s">
        <v>11112</v>
      </c>
      <c r="M92" t="s">
        <v>26</v>
      </c>
      <c r="N92" t="s">
        <v>11125</v>
      </c>
      <c r="S92" t="s">
        <v>4519</v>
      </c>
      <c r="T92" t="s">
        <v>11112</v>
      </c>
      <c r="U92" t="s">
        <v>4561</v>
      </c>
      <c r="V92" t="s">
        <v>11128</v>
      </c>
    </row>
    <row r="93" spans="1:22">
      <c r="A93" t="s">
        <v>11162</v>
      </c>
      <c r="B93" t="s">
        <v>11107</v>
      </c>
      <c r="C93" t="s">
        <v>11167</v>
      </c>
      <c r="D93" t="s">
        <v>4519</v>
      </c>
      <c r="E93" t="s">
        <v>11081</v>
      </c>
      <c r="F93" t="s">
        <v>7021</v>
      </c>
      <c r="G93" t="s">
        <v>11152</v>
      </c>
      <c r="H93" t="s">
        <v>4379</v>
      </c>
      <c r="I93" t="s">
        <v>11078</v>
      </c>
      <c r="J93" t="s">
        <v>11116</v>
      </c>
      <c r="K93" t="s">
        <v>4519</v>
      </c>
      <c r="L93" t="s">
        <v>11113</v>
      </c>
      <c r="M93" t="s">
        <v>26</v>
      </c>
      <c r="N93" t="s">
        <v>11126</v>
      </c>
      <c r="S93" t="s">
        <v>4519</v>
      </c>
      <c r="T93" t="s">
        <v>11113</v>
      </c>
      <c r="U93" t="s">
        <v>4561</v>
      </c>
      <c r="V93" t="s">
        <v>11127</v>
      </c>
    </row>
    <row r="94" spans="1:22">
      <c r="A94" t="s">
        <v>11176</v>
      </c>
      <c r="B94" t="s">
        <v>11176</v>
      </c>
      <c r="C94" t="s">
        <v>11250</v>
      </c>
      <c r="D94" t="s">
        <v>4519</v>
      </c>
      <c r="E94" t="s">
        <v>11182</v>
      </c>
      <c r="F94" t="s">
        <v>2657</v>
      </c>
      <c r="G94" t="s">
        <v>11177</v>
      </c>
      <c r="H94" t="s">
        <v>4379</v>
      </c>
      <c r="I94" t="s">
        <v>10891</v>
      </c>
      <c r="J94" t="s">
        <v>11183</v>
      </c>
      <c r="K94" t="s">
        <v>4519</v>
      </c>
      <c r="L94" t="s">
        <v>11184</v>
      </c>
      <c r="M94" t="s">
        <v>26</v>
      </c>
      <c r="N94" t="s">
        <v>11181</v>
      </c>
      <c r="S94" t="s">
        <v>4519</v>
      </c>
      <c r="T94" t="s">
        <v>11184</v>
      </c>
      <c r="U94" t="s">
        <v>4561</v>
      </c>
      <c r="V94" t="s">
        <v>11191</v>
      </c>
    </row>
    <row r="95" spans="1:22">
      <c r="A95" t="s">
        <v>11178</v>
      </c>
      <c r="B95" t="s">
        <v>11178</v>
      </c>
      <c r="C95" t="s">
        <v>11251</v>
      </c>
      <c r="D95" t="s">
        <v>4519</v>
      </c>
      <c r="E95" t="s">
        <v>11182</v>
      </c>
      <c r="F95" t="s">
        <v>2657</v>
      </c>
      <c r="G95" t="s">
        <v>11177</v>
      </c>
      <c r="H95" t="s">
        <v>4379</v>
      </c>
      <c r="I95" t="s">
        <v>10891</v>
      </c>
      <c r="J95" t="s">
        <v>11183</v>
      </c>
      <c r="K95" t="s">
        <v>4519</v>
      </c>
      <c r="L95" t="s">
        <v>11186</v>
      </c>
      <c r="M95" t="s">
        <v>26</v>
      </c>
      <c r="N95" t="s">
        <v>11185</v>
      </c>
      <c r="S95" t="s">
        <v>4519</v>
      </c>
      <c r="T95" t="s">
        <v>11186</v>
      </c>
      <c r="U95" t="s">
        <v>4561</v>
      </c>
      <c r="V95" t="s">
        <v>11192</v>
      </c>
    </row>
    <row r="96" spans="1:22">
      <c r="A96" t="s">
        <v>11179</v>
      </c>
      <c r="B96" t="s">
        <v>11179</v>
      </c>
      <c r="C96" t="s">
        <v>11252</v>
      </c>
      <c r="D96" t="s">
        <v>4519</v>
      </c>
      <c r="E96" t="s">
        <v>11182</v>
      </c>
      <c r="F96" t="s">
        <v>2657</v>
      </c>
      <c r="G96" t="s">
        <v>11177</v>
      </c>
      <c r="H96" t="s">
        <v>4379</v>
      </c>
      <c r="I96" t="s">
        <v>10891</v>
      </c>
      <c r="J96" t="s">
        <v>11183</v>
      </c>
      <c r="K96" t="s">
        <v>4519</v>
      </c>
      <c r="L96" t="s">
        <v>11190</v>
      </c>
      <c r="M96" t="s">
        <v>26</v>
      </c>
      <c r="N96" t="s">
        <v>11189</v>
      </c>
      <c r="S96" t="s">
        <v>4519</v>
      </c>
      <c r="T96" t="s">
        <v>11190</v>
      </c>
      <c r="U96" t="s">
        <v>4561</v>
      </c>
      <c r="V96" t="s">
        <v>11193</v>
      </c>
    </row>
    <row r="97" spans="1:22">
      <c r="A97" t="s">
        <v>11180</v>
      </c>
      <c r="B97" t="s">
        <v>11180</v>
      </c>
      <c r="C97" t="s">
        <v>11253</v>
      </c>
      <c r="D97" t="s">
        <v>4519</v>
      </c>
      <c r="E97" t="s">
        <v>11182</v>
      </c>
      <c r="F97" t="s">
        <v>2657</v>
      </c>
      <c r="G97" t="s">
        <v>11177</v>
      </c>
      <c r="H97" t="s">
        <v>4379</v>
      </c>
      <c r="I97" t="s">
        <v>10891</v>
      </c>
      <c r="J97" t="s">
        <v>11183</v>
      </c>
      <c r="K97" t="s">
        <v>4519</v>
      </c>
      <c r="L97" t="s">
        <v>11188</v>
      </c>
      <c r="M97" t="s">
        <v>26</v>
      </c>
      <c r="N97" t="s">
        <v>11187</v>
      </c>
      <c r="S97" t="s">
        <v>4519</v>
      </c>
      <c r="T97" t="s">
        <v>11188</v>
      </c>
      <c r="U97" t="s">
        <v>4561</v>
      </c>
      <c r="V97" t="s">
        <v>11194</v>
      </c>
    </row>
    <row r="98" spans="1:22">
      <c r="A98" t="s">
        <v>11245</v>
      </c>
      <c r="B98" t="s">
        <v>11245</v>
      </c>
      <c r="C98" t="s">
        <v>11249</v>
      </c>
      <c r="D98" t="s">
        <v>4519</v>
      </c>
      <c r="E98" t="s">
        <v>4374</v>
      </c>
      <c r="F98" t="s">
        <v>2657</v>
      </c>
      <c r="G98" t="s">
        <v>11246</v>
      </c>
      <c r="H98" t="s">
        <v>4378</v>
      </c>
      <c r="I98" t="s">
        <v>4791</v>
      </c>
      <c r="J98" t="s">
        <v>11242</v>
      </c>
      <c r="K98" t="s">
        <v>4519</v>
      </c>
      <c r="L98" t="s">
        <v>11243</v>
      </c>
      <c r="M98" t="s">
        <v>26</v>
      </c>
      <c r="N98" t="s">
        <v>11247</v>
      </c>
      <c r="S98" t="s">
        <v>4519</v>
      </c>
      <c r="T98" t="s">
        <v>11243</v>
      </c>
      <c r="U98" t="s">
        <v>4561</v>
      </c>
      <c r="V98" t="s">
        <v>11254</v>
      </c>
    </row>
    <row r="99" spans="1:22">
      <c r="A99" t="s">
        <v>11246</v>
      </c>
      <c r="B99" t="s">
        <v>11246</v>
      </c>
      <c r="C99" t="s">
        <v>11249</v>
      </c>
      <c r="D99" t="s">
        <v>4519</v>
      </c>
      <c r="E99" t="s">
        <v>4374</v>
      </c>
      <c r="F99" t="s">
        <v>2657</v>
      </c>
      <c r="G99" t="s">
        <v>11246</v>
      </c>
      <c r="H99" t="s">
        <v>4378</v>
      </c>
      <c r="I99" t="s">
        <v>4791</v>
      </c>
      <c r="J99" t="s">
        <v>11242</v>
      </c>
      <c r="K99" t="s">
        <v>4519</v>
      </c>
      <c r="L99" t="s">
        <v>11244</v>
      </c>
      <c r="M99" t="s">
        <v>26</v>
      </c>
      <c r="N99" t="s">
        <v>11248</v>
      </c>
      <c r="S99" t="s">
        <v>4519</v>
      </c>
      <c r="T99" t="s">
        <v>11244</v>
      </c>
      <c r="U99" t="s">
        <v>4561</v>
      </c>
      <c r="V99" t="s">
        <v>11255</v>
      </c>
    </row>
    <row r="100" spans="1:22">
      <c r="A100" t="s">
        <v>12042</v>
      </c>
      <c r="B100" t="s">
        <v>12042</v>
      </c>
      <c r="C100" t="s">
        <v>12093</v>
      </c>
      <c r="D100" t="s">
        <v>12097</v>
      </c>
      <c r="E100" t="s">
        <v>12099</v>
      </c>
      <c r="F100" t="s">
        <v>2657</v>
      </c>
      <c r="G100" t="s">
        <v>12054</v>
      </c>
      <c r="H100" t="s">
        <v>4379</v>
      </c>
      <c r="I100" t="s">
        <v>6551</v>
      </c>
      <c r="J100" t="s">
        <v>12058</v>
      </c>
      <c r="K100" t="s">
        <v>6271</v>
      </c>
      <c r="L100" t="s">
        <v>12062</v>
      </c>
      <c r="M100" t="s">
        <v>26</v>
      </c>
      <c r="N100" t="s">
        <v>12063</v>
      </c>
    </row>
    <row r="101" spans="1:22">
      <c r="A101" t="s">
        <v>12043</v>
      </c>
      <c r="B101" t="s">
        <v>12043</v>
      </c>
      <c r="C101" t="s">
        <v>12093</v>
      </c>
      <c r="D101" t="s">
        <v>12097</v>
      </c>
      <c r="E101" t="s">
        <v>12100</v>
      </c>
      <c r="F101" t="s">
        <v>2657</v>
      </c>
      <c r="G101" t="s">
        <v>12054</v>
      </c>
      <c r="H101" t="s">
        <v>4379</v>
      </c>
      <c r="I101" t="s">
        <v>12061</v>
      </c>
      <c r="J101" t="s">
        <v>12058</v>
      </c>
      <c r="K101" t="s">
        <v>6271</v>
      </c>
      <c r="L101" t="s">
        <v>12068</v>
      </c>
      <c r="M101" t="s">
        <v>26</v>
      </c>
      <c r="N101" t="s">
        <v>12069</v>
      </c>
      <c r="O101" t="s">
        <v>4519</v>
      </c>
      <c r="P101" t="s">
        <v>12070</v>
      </c>
      <c r="Q101" t="s">
        <v>26</v>
      </c>
      <c r="R101" t="s">
        <v>12071</v>
      </c>
      <c r="S101" t="s">
        <v>13512</v>
      </c>
      <c r="T101" t="s">
        <v>12068</v>
      </c>
      <c r="U101" t="s">
        <v>4561</v>
      </c>
      <c r="V101" t="s">
        <v>13519</v>
      </c>
    </row>
    <row r="102" spans="1:22">
      <c r="A102" t="s">
        <v>12044</v>
      </c>
      <c r="B102" t="s">
        <v>12044</v>
      </c>
      <c r="C102" t="s">
        <v>12093</v>
      </c>
      <c r="D102" t="s">
        <v>12097</v>
      </c>
      <c r="E102" t="s">
        <v>12101</v>
      </c>
      <c r="F102" t="s">
        <v>2657</v>
      </c>
      <c r="G102" t="s">
        <v>12054</v>
      </c>
      <c r="H102" t="s">
        <v>4379</v>
      </c>
      <c r="I102" t="s">
        <v>12060</v>
      </c>
      <c r="J102" t="s">
        <v>12058</v>
      </c>
      <c r="K102" t="s">
        <v>6271</v>
      </c>
      <c r="L102" t="s">
        <v>12074</v>
      </c>
      <c r="M102" t="s">
        <v>26</v>
      </c>
      <c r="N102" t="s">
        <v>12075</v>
      </c>
      <c r="O102" t="s">
        <v>4519</v>
      </c>
      <c r="P102" t="s">
        <v>12076</v>
      </c>
      <c r="Q102" t="s">
        <v>26</v>
      </c>
      <c r="R102" t="s">
        <v>12077</v>
      </c>
      <c r="S102" t="s">
        <v>13512</v>
      </c>
      <c r="T102" t="s">
        <v>12074</v>
      </c>
      <c r="U102" t="s">
        <v>4561</v>
      </c>
      <c r="V102" t="s">
        <v>13520</v>
      </c>
    </row>
    <row r="103" spans="1:22">
      <c r="A103" t="s">
        <v>12045</v>
      </c>
      <c r="B103" t="s">
        <v>12045</v>
      </c>
      <c r="C103" t="s">
        <v>12093</v>
      </c>
      <c r="D103" t="s">
        <v>12097</v>
      </c>
      <c r="E103" t="s">
        <v>12102</v>
      </c>
      <c r="F103" t="s">
        <v>2657</v>
      </c>
      <c r="G103" t="s">
        <v>12055</v>
      </c>
      <c r="H103" t="s">
        <v>4379</v>
      </c>
      <c r="I103" t="s">
        <v>10895</v>
      </c>
      <c r="J103" t="s">
        <v>12058</v>
      </c>
    </row>
    <row r="104" spans="1:22">
      <c r="A104" t="s">
        <v>12047</v>
      </c>
      <c r="B104" t="s">
        <v>12047</v>
      </c>
      <c r="C104" t="s">
        <v>12093</v>
      </c>
      <c r="D104" t="s">
        <v>12097</v>
      </c>
      <c r="E104" t="s">
        <v>12104</v>
      </c>
      <c r="F104" t="s">
        <v>2657</v>
      </c>
      <c r="G104" t="s">
        <v>12056</v>
      </c>
      <c r="H104" t="s">
        <v>6247</v>
      </c>
      <c r="I104" t="s">
        <v>12057</v>
      </c>
      <c r="J104" t="s">
        <v>12058</v>
      </c>
      <c r="K104" t="s">
        <v>6271</v>
      </c>
      <c r="L104" t="s">
        <v>12105</v>
      </c>
      <c r="M104" t="s">
        <v>26</v>
      </c>
      <c r="N104" t="s">
        <v>12106</v>
      </c>
      <c r="S104" t="s">
        <v>13512</v>
      </c>
      <c r="T104" t="s">
        <v>12105</v>
      </c>
      <c r="U104" t="s">
        <v>4561</v>
      </c>
      <c r="V104" t="s">
        <v>13521</v>
      </c>
    </row>
    <row r="105" spans="1:22">
      <c r="A105" t="s">
        <v>12046</v>
      </c>
      <c r="B105" t="s">
        <v>12046</v>
      </c>
      <c r="C105" t="s">
        <v>12093</v>
      </c>
      <c r="D105" t="s">
        <v>12097</v>
      </c>
      <c r="E105" t="s">
        <v>12103</v>
      </c>
      <c r="F105" t="s">
        <v>2657</v>
      </c>
      <c r="G105" t="s">
        <v>12056</v>
      </c>
      <c r="H105" t="s">
        <v>6247</v>
      </c>
      <c r="I105" t="s">
        <v>12059</v>
      </c>
      <c r="J105" t="s">
        <v>12058</v>
      </c>
    </row>
    <row r="106" spans="1:22">
      <c r="A106" t="s">
        <v>12048</v>
      </c>
      <c r="B106" t="s">
        <v>12048</v>
      </c>
      <c r="C106" t="s">
        <v>12094</v>
      </c>
      <c r="D106" t="s">
        <v>12097</v>
      </c>
      <c r="E106" t="s">
        <v>12099</v>
      </c>
      <c r="F106" t="s">
        <v>2657</v>
      </c>
      <c r="G106" t="s">
        <v>12054</v>
      </c>
      <c r="H106" t="s">
        <v>4379</v>
      </c>
      <c r="I106" t="s">
        <v>6551</v>
      </c>
      <c r="J106" t="s">
        <v>12058</v>
      </c>
      <c r="K106" t="s">
        <v>6271</v>
      </c>
      <c r="L106" t="s">
        <v>12064</v>
      </c>
      <c r="M106" t="s">
        <v>26</v>
      </c>
      <c r="N106" t="s">
        <v>12065</v>
      </c>
      <c r="O106" t="s">
        <v>4519</v>
      </c>
      <c r="P106" t="s">
        <v>12066</v>
      </c>
      <c r="Q106" t="s">
        <v>26</v>
      </c>
      <c r="R106" t="s">
        <v>12067</v>
      </c>
      <c r="S106" t="s">
        <v>13512</v>
      </c>
      <c r="T106" t="s">
        <v>12064</v>
      </c>
      <c r="U106" t="s">
        <v>4561</v>
      </c>
      <c r="V106" t="s">
        <v>13514</v>
      </c>
    </row>
    <row r="107" spans="1:22">
      <c r="A107" t="s">
        <v>12049</v>
      </c>
      <c r="B107" t="s">
        <v>12049</v>
      </c>
      <c r="C107" t="s">
        <v>12094</v>
      </c>
      <c r="D107" t="s">
        <v>12097</v>
      </c>
      <c r="E107" t="s">
        <v>12100</v>
      </c>
      <c r="F107" t="s">
        <v>2657</v>
      </c>
      <c r="G107" t="s">
        <v>12054</v>
      </c>
      <c r="H107" t="s">
        <v>4379</v>
      </c>
      <c r="I107" t="s">
        <v>12061</v>
      </c>
      <c r="J107" t="s">
        <v>12058</v>
      </c>
      <c r="K107" t="s">
        <v>6271</v>
      </c>
      <c r="L107" t="s">
        <v>12072</v>
      </c>
      <c r="M107" t="s">
        <v>26</v>
      </c>
      <c r="N107" t="s">
        <v>12073</v>
      </c>
      <c r="S107" t="s">
        <v>13512</v>
      </c>
      <c r="T107" t="s">
        <v>12072</v>
      </c>
      <c r="U107" t="s">
        <v>4561</v>
      </c>
      <c r="V107" t="s">
        <v>13515</v>
      </c>
    </row>
    <row r="108" spans="1:22">
      <c r="A108" t="s">
        <v>12050</v>
      </c>
      <c r="B108" t="s">
        <v>12050</v>
      </c>
      <c r="C108" t="s">
        <v>12094</v>
      </c>
      <c r="D108" t="s">
        <v>12097</v>
      </c>
      <c r="E108" t="s">
        <v>12101</v>
      </c>
      <c r="F108" t="s">
        <v>2657</v>
      </c>
      <c r="G108" t="s">
        <v>12054</v>
      </c>
      <c r="H108" t="s">
        <v>4379</v>
      </c>
      <c r="I108" t="s">
        <v>12060</v>
      </c>
      <c r="J108" t="s">
        <v>12058</v>
      </c>
      <c r="K108" t="s">
        <v>6271</v>
      </c>
      <c r="L108" t="s">
        <v>12078</v>
      </c>
      <c r="M108" t="s">
        <v>26</v>
      </c>
      <c r="N108" t="s">
        <v>12079</v>
      </c>
      <c r="S108" t="s">
        <v>13512</v>
      </c>
      <c r="T108" t="s">
        <v>12078</v>
      </c>
      <c r="U108" t="s">
        <v>4561</v>
      </c>
      <c r="V108" t="s">
        <v>13513</v>
      </c>
    </row>
    <row r="109" spans="1:22">
      <c r="A109" t="s">
        <v>12051</v>
      </c>
      <c r="B109" t="s">
        <v>12051</v>
      </c>
      <c r="C109" t="s">
        <v>12094</v>
      </c>
      <c r="D109" t="s">
        <v>12097</v>
      </c>
      <c r="E109" t="s">
        <v>12102</v>
      </c>
      <c r="F109" t="s">
        <v>2657</v>
      </c>
      <c r="G109" t="s">
        <v>12055</v>
      </c>
      <c r="H109" t="s">
        <v>4379</v>
      </c>
      <c r="I109" t="s">
        <v>10895</v>
      </c>
      <c r="J109" t="s">
        <v>12058</v>
      </c>
    </row>
    <row r="110" spans="1:22">
      <c r="A110" t="s">
        <v>12052</v>
      </c>
      <c r="B110" t="s">
        <v>12052</v>
      </c>
      <c r="C110" t="s">
        <v>12094</v>
      </c>
      <c r="D110" t="s">
        <v>12097</v>
      </c>
      <c r="E110" t="s">
        <v>12104</v>
      </c>
      <c r="F110" t="s">
        <v>2657</v>
      </c>
      <c r="G110" t="s">
        <v>12056</v>
      </c>
      <c r="H110" t="s">
        <v>6247</v>
      </c>
      <c r="I110" t="s">
        <v>12057</v>
      </c>
      <c r="J110" t="s">
        <v>12058</v>
      </c>
      <c r="K110" t="s">
        <v>6271</v>
      </c>
      <c r="L110" t="s">
        <v>12107</v>
      </c>
      <c r="M110" t="s">
        <v>26</v>
      </c>
      <c r="N110" t="s">
        <v>12108</v>
      </c>
      <c r="O110" t="s">
        <v>4519</v>
      </c>
      <c r="P110" t="s">
        <v>12109</v>
      </c>
      <c r="Q110" t="s">
        <v>26</v>
      </c>
      <c r="R110" t="s">
        <v>12110</v>
      </c>
      <c r="S110" t="s">
        <v>13512</v>
      </c>
      <c r="T110" t="s">
        <v>12107</v>
      </c>
      <c r="U110" t="s">
        <v>4561</v>
      </c>
      <c r="V110" t="s">
        <v>13516</v>
      </c>
    </row>
    <row r="111" spans="1:22">
      <c r="A111" t="s">
        <v>12053</v>
      </c>
      <c r="B111" t="s">
        <v>12053</v>
      </c>
      <c r="C111" t="s">
        <v>12094</v>
      </c>
      <c r="D111" t="s">
        <v>12097</v>
      </c>
      <c r="E111" t="s">
        <v>12103</v>
      </c>
      <c r="F111" t="s">
        <v>2657</v>
      </c>
      <c r="G111" t="s">
        <v>12056</v>
      </c>
      <c r="H111" t="s">
        <v>6247</v>
      </c>
      <c r="I111" t="s">
        <v>12059</v>
      </c>
      <c r="J111" t="s">
        <v>12058</v>
      </c>
      <c r="K111" t="s">
        <v>6271</v>
      </c>
      <c r="L111" t="s">
        <v>12111</v>
      </c>
      <c r="M111" t="s">
        <v>26</v>
      </c>
      <c r="N111" t="s">
        <v>12112</v>
      </c>
      <c r="O111" t="s">
        <v>4519</v>
      </c>
      <c r="P111" t="s">
        <v>12113</v>
      </c>
      <c r="Q111" t="s">
        <v>26</v>
      </c>
      <c r="R111" t="s">
        <v>12114</v>
      </c>
      <c r="S111" t="s">
        <v>13512</v>
      </c>
      <c r="T111" t="s">
        <v>12111</v>
      </c>
      <c r="U111" t="s">
        <v>4561</v>
      </c>
      <c r="V111" t="s">
        <v>13517</v>
      </c>
    </row>
    <row r="112" spans="1:22">
      <c r="A112" t="s">
        <v>12080</v>
      </c>
      <c r="B112" t="s">
        <v>12082</v>
      </c>
      <c r="C112" t="s">
        <v>12095</v>
      </c>
      <c r="D112" t="s">
        <v>12098</v>
      </c>
      <c r="E112" t="s">
        <v>12101</v>
      </c>
      <c r="F112" t="s">
        <v>2657</v>
      </c>
      <c r="G112" t="s">
        <v>12054</v>
      </c>
      <c r="H112" t="s">
        <v>4379</v>
      </c>
      <c r="I112" t="s">
        <v>12060</v>
      </c>
      <c r="J112" t="s">
        <v>12084</v>
      </c>
      <c r="K112" t="s">
        <v>6271</v>
      </c>
      <c r="L112" t="s">
        <v>12089</v>
      </c>
      <c r="M112" t="s">
        <v>26</v>
      </c>
      <c r="N112" t="s">
        <v>12090</v>
      </c>
    </row>
    <row r="113" spans="1:22">
      <c r="A113" t="s">
        <v>12085</v>
      </c>
      <c r="B113" t="s">
        <v>12087</v>
      </c>
      <c r="C113" t="s">
        <v>12095</v>
      </c>
      <c r="D113" t="s">
        <v>12098</v>
      </c>
      <c r="E113" t="s">
        <v>12103</v>
      </c>
      <c r="F113" t="s">
        <v>2657</v>
      </c>
      <c r="G113" t="s">
        <v>12056</v>
      </c>
      <c r="H113" t="s">
        <v>6247</v>
      </c>
      <c r="I113" t="s">
        <v>12059</v>
      </c>
      <c r="J113" t="s">
        <v>12084</v>
      </c>
      <c r="K113" t="s">
        <v>6271</v>
      </c>
      <c r="L113" t="s">
        <v>12115</v>
      </c>
      <c r="M113" t="s">
        <v>26</v>
      </c>
      <c r="N113" t="s">
        <v>12116</v>
      </c>
    </row>
    <row r="114" spans="1:22">
      <c r="A114" t="s">
        <v>12081</v>
      </c>
      <c r="B114" t="s">
        <v>12083</v>
      </c>
      <c r="C114" t="s">
        <v>12096</v>
      </c>
      <c r="D114" t="s">
        <v>12098</v>
      </c>
      <c r="E114" t="s">
        <v>12101</v>
      </c>
      <c r="F114" t="s">
        <v>2657</v>
      </c>
      <c r="G114" t="s">
        <v>12054</v>
      </c>
      <c r="H114" t="s">
        <v>4379</v>
      </c>
      <c r="I114" t="s">
        <v>12060</v>
      </c>
      <c r="J114" t="s">
        <v>12084</v>
      </c>
      <c r="K114" t="s">
        <v>6271</v>
      </c>
      <c r="L114" t="s">
        <v>12091</v>
      </c>
      <c r="M114" t="s">
        <v>26</v>
      </c>
      <c r="N114" t="s">
        <v>12092</v>
      </c>
      <c r="S114" t="s">
        <v>13512</v>
      </c>
      <c r="T114" t="s">
        <v>12091</v>
      </c>
      <c r="U114" t="s">
        <v>4561</v>
      </c>
      <c r="V114" t="s">
        <v>13518</v>
      </c>
    </row>
    <row r="115" spans="1:22">
      <c r="A115" t="s">
        <v>12086</v>
      </c>
      <c r="B115" t="s">
        <v>12088</v>
      </c>
      <c r="C115" t="s">
        <v>12096</v>
      </c>
      <c r="D115" t="s">
        <v>12098</v>
      </c>
      <c r="E115" t="s">
        <v>12103</v>
      </c>
      <c r="F115" t="s">
        <v>7021</v>
      </c>
      <c r="G115" t="s">
        <v>12056</v>
      </c>
      <c r="H115" t="s">
        <v>6247</v>
      </c>
      <c r="I115" t="s">
        <v>12059</v>
      </c>
      <c r="J115" t="s">
        <v>12084</v>
      </c>
      <c r="K115" t="s">
        <v>6271</v>
      </c>
      <c r="L115" t="s">
        <v>12117</v>
      </c>
      <c r="M115" t="s">
        <v>26</v>
      </c>
      <c r="N115" t="s">
        <v>12118</v>
      </c>
    </row>
    <row r="116" spans="1:22">
      <c r="A116" t="s">
        <v>12491</v>
      </c>
      <c r="B116" t="s">
        <v>12491</v>
      </c>
      <c r="C116" t="s">
        <v>12498</v>
      </c>
      <c r="D116" t="s">
        <v>4519</v>
      </c>
      <c r="E116" t="s">
        <v>11025</v>
      </c>
      <c r="F116" t="s">
        <v>7021</v>
      </c>
      <c r="G116" t="s">
        <v>12501</v>
      </c>
      <c r="H116" t="s">
        <v>4379</v>
      </c>
      <c r="I116" t="s">
        <v>4796</v>
      </c>
      <c r="J116" t="s">
        <v>12504</v>
      </c>
      <c r="K116" t="s">
        <v>4519</v>
      </c>
      <c r="L116" t="s">
        <v>12505</v>
      </c>
      <c r="M116" t="s">
        <v>26</v>
      </c>
      <c r="N116" t="s">
        <v>12506</v>
      </c>
      <c r="O116" t="s">
        <v>4519</v>
      </c>
      <c r="P116" t="s">
        <v>12507</v>
      </c>
      <c r="Q116" t="s">
        <v>26</v>
      </c>
      <c r="R116" t="s">
        <v>12508</v>
      </c>
      <c r="S116" t="s">
        <v>4519</v>
      </c>
      <c r="T116" t="s">
        <v>12505</v>
      </c>
      <c r="U116" t="s">
        <v>4561</v>
      </c>
      <c r="V116" t="s">
        <v>12509</v>
      </c>
    </row>
    <row r="117" spans="1:22">
      <c r="A117" t="s">
        <v>12492</v>
      </c>
      <c r="B117" t="s">
        <v>12492</v>
      </c>
      <c r="C117" t="s">
        <v>12498</v>
      </c>
      <c r="D117" t="s">
        <v>4519</v>
      </c>
      <c r="E117" t="s">
        <v>4555</v>
      </c>
      <c r="F117" t="s">
        <v>7021</v>
      </c>
      <c r="G117" t="s">
        <v>11147</v>
      </c>
      <c r="H117" t="s">
        <v>4378</v>
      </c>
      <c r="I117" t="s">
        <v>8900</v>
      </c>
      <c r="J117" t="s">
        <v>12504</v>
      </c>
      <c r="K117" t="s">
        <v>4519</v>
      </c>
      <c r="L117" t="s">
        <v>12510</v>
      </c>
      <c r="M117" t="s">
        <v>26</v>
      </c>
      <c r="N117" t="s">
        <v>12511</v>
      </c>
      <c r="O117" t="s">
        <v>4519</v>
      </c>
      <c r="P117" t="s">
        <v>12512</v>
      </c>
      <c r="Q117" t="s">
        <v>26</v>
      </c>
      <c r="R117" t="s">
        <v>12513</v>
      </c>
      <c r="S117" t="s">
        <v>4519</v>
      </c>
      <c r="T117" t="s">
        <v>12510</v>
      </c>
      <c r="U117" t="s">
        <v>4561</v>
      </c>
      <c r="V117" t="s">
        <v>12514</v>
      </c>
    </row>
    <row r="118" spans="1:22">
      <c r="A118" t="s">
        <v>12495</v>
      </c>
      <c r="B118" t="s">
        <v>12495</v>
      </c>
      <c r="C118" t="s">
        <v>12498</v>
      </c>
      <c r="D118" t="s">
        <v>4519</v>
      </c>
      <c r="E118" t="s">
        <v>6339</v>
      </c>
      <c r="F118" t="s">
        <v>7021</v>
      </c>
      <c r="G118" t="s">
        <v>12501</v>
      </c>
      <c r="H118" t="s">
        <v>4379</v>
      </c>
      <c r="I118" t="s">
        <v>11083</v>
      </c>
      <c r="J118" t="s">
        <v>12504</v>
      </c>
      <c r="K118" t="s">
        <v>4519</v>
      </c>
      <c r="L118" t="s">
        <v>12515</v>
      </c>
      <c r="M118" t="s">
        <v>26</v>
      </c>
      <c r="N118" t="s">
        <v>12516</v>
      </c>
      <c r="O118" t="s">
        <v>4519</v>
      </c>
      <c r="P118" t="s">
        <v>12517</v>
      </c>
      <c r="Q118" t="s">
        <v>26</v>
      </c>
      <c r="R118" t="s">
        <v>12518</v>
      </c>
      <c r="S118" t="s">
        <v>4519</v>
      </c>
      <c r="T118" t="s">
        <v>12515</v>
      </c>
      <c r="U118" t="s">
        <v>4561</v>
      </c>
      <c r="V118" t="s">
        <v>12519</v>
      </c>
    </row>
    <row r="119" spans="1:22">
      <c r="A119" t="s">
        <v>12493</v>
      </c>
      <c r="B119" t="s">
        <v>12493</v>
      </c>
      <c r="C119" t="s">
        <v>12499</v>
      </c>
      <c r="D119" t="s">
        <v>4519</v>
      </c>
      <c r="E119" t="s">
        <v>11025</v>
      </c>
      <c r="F119" t="s">
        <v>7021</v>
      </c>
      <c r="G119" t="s">
        <v>11150</v>
      </c>
      <c r="H119" t="s">
        <v>4379</v>
      </c>
      <c r="I119" t="s">
        <v>4796</v>
      </c>
      <c r="J119" t="s">
        <v>12504</v>
      </c>
      <c r="K119" t="s">
        <v>4519</v>
      </c>
      <c r="L119" t="s">
        <v>12520</v>
      </c>
      <c r="M119" t="s">
        <v>26</v>
      </c>
      <c r="N119" t="s">
        <v>12521</v>
      </c>
      <c r="O119" t="s">
        <v>4519</v>
      </c>
      <c r="P119" t="s">
        <v>12522</v>
      </c>
      <c r="Q119" t="s">
        <v>26</v>
      </c>
      <c r="R119" t="s">
        <v>12523</v>
      </c>
      <c r="S119" t="s">
        <v>4519</v>
      </c>
      <c r="T119" t="s">
        <v>12520</v>
      </c>
      <c r="U119" t="s">
        <v>4561</v>
      </c>
      <c r="V119" t="s">
        <v>12524</v>
      </c>
    </row>
    <row r="120" spans="1:22">
      <c r="A120" t="s">
        <v>12496</v>
      </c>
      <c r="B120" t="s">
        <v>12496</v>
      </c>
      <c r="C120" t="s">
        <v>12499</v>
      </c>
      <c r="D120" t="s">
        <v>4519</v>
      </c>
      <c r="E120" t="s">
        <v>6339</v>
      </c>
      <c r="F120" t="s">
        <v>7021</v>
      </c>
      <c r="G120" t="s">
        <v>11150</v>
      </c>
      <c r="H120" t="s">
        <v>4379</v>
      </c>
      <c r="I120" t="s">
        <v>11083</v>
      </c>
      <c r="J120" t="s">
        <v>12504</v>
      </c>
      <c r="K120" t="s">
        <v>4519</v>
      </c>
      <c r="L120" t="s">
        <v>12525</v>
      </c>
      <c r="M120" t="s">
        <v>26</v>
      </c>
      <c r="N120" t="s">
        <v>12526</v>
      </c>
      <c r="O120" t="s">
        <v>4519</v>
      </c>
      <c r="P120" t="s">
        <v>12527</v>
      </c>
      <c r="Q120" t="s">
        <v>26</v>
      </c>
      <c r="R120" t="s">
        <v>12528</v>
      </c>
      <c r="S120" t="s">
        <v>4519</v>
      </c>
      <c r="T120" t="s">
        <v>12525</v>
      </c>
      <c r="U120" t="s">
        <v>4561</v>
      </c>
      <c r="V120" t="s">
        <v>12529</v>
      </c>
    </row>
    <row r="121" spans="1:22">
      <c r="A121" t="s">
        <v>12494</v>
      </c>
      <c r="B121" t="s">
        <v>12494</v>
      </c>
      <c r="C121" t="s">
        <v>12500</v>
      </c>
      <c r="D121" t="s">
        <v>4519</v>
      </c>
      <c r="E121" t="s">
        <v>12502</v>
      </c>
      <c r="F121" t="s">
        <v>7021</v>
      </c>
      <c r="G121" t="s">
        <v>11151</v>
      </c>
      <c r="H121" t="s">
        <v>4379</v>
      </c>
      <c r="I121" t="s">
        <v>12503</v>
      </c>
      <c r="J121" t="s">
        <v>12504</v>
      </c>
      <c r="K121" t="s">
        <v>4519</v>
      </c>
      <c r="L121" t="s">
        <v>12530</v>
      </c>
      <c r="M121" t="s">
        <v>26</v>
      </c>
      <c r="N121" t="s">
        <v>12531</v>
      </c>
      <c r="O121" t="s">
        <v>4519</v>
      </c>
      <c r="P121" t="s">
        <v>12532</v>
      </c>
      <c r="Q121" t="s">
        <v>26</v>
      </c>
      <c r="R121" t="s">
        <v>12533</v>
      </c>
      <c r="S121" t="s">
        <v>4519</v>
      </c>
      <c r="T121" t="s">
        <v>12530</v>
      </c>
      <c r="U121" t="s">
        <v>4561</v>
      </c>
      <c r="V121" t="s">
        <v>12534</v>
      </c>
    </row>
    <row r="122" spans="1:22">
      <c r="A122" t="s">
        <v>12497</v>
      </c>
      <c r="B122" t="s">
        <v>12497</v>
      </c>
      <c r="C122" t="s">
        <v>12500</v>
      </c>
      <c r="D122" t="s">
        <v>4519</v>
      </c>
      <c r="E122" t="s">
        <v>11081</v>
      </c>
      <c r="F122" t="s">
        <v>7021</v>
      </c>
      <c r="G122" t="s">
        <v>11151</v>
      </c>
      <c r="H122" t="s">
        <v>4379</v>
      </c>
      <c r="I122" t="s">
        <v>11078</v>
      </c>
      <c r="J122" t="s">
        <v>12504</v>
      </c>
      <c r="K122" t="s">
        <v>4519</v>
      </c>
      <c r="L122" t="s">
        <v>12535</v>
      </c>
      <c r="M122" t="s">
        <v>26</v>
      </c>
      <c r="N122" t="s">
        <v>12536</v>
      </c>
      <c r="O122" t="s">
        <v>4519</v>
      </c>
      <c r="P122" t="s">
        <v>12537</v>
      </c>
      <c r="Q122" t="s">
        <v>26</v>
      </c>
      <c r="R122" t="s">
        <v>12538</v>
      </c>
      <c r="S122" t="s">
        <v>4519</v>
      </c>
      <c r="T122" t="s">
        <v>12535</v>
      </c>
      <c r="U122" t="s">
        <v>4561</v>
      </c>
      <c r="V122" t="s">
        <v>12539</v>
      </c>
    </row>
    <row r="123" spans="1:22">
      <c r="A123" t="s">
        <v>13031</v>
      </c>
      <c r="B123" t="s">
        <v>13031</v>
      </c>
      <c r="C123" t="s">
        <v>13033</v>
      </c>
      <c r="D123" t="s">
        <v>6250</v>
      </c>
      <c r="E123" t="s">
        <v>13024</v>
      </c>
      <c r="F123" t="s">
        <v>2657</v>
      </c>
      <c r="G123" t="s">
        <v>13025</v>
      </c>
      <c r="H123" t="s">
        <v>4379</v>
      </c>
      <c r="I123" t="s">
        <v>4795</v>
      </c>
      <c r="J123" t="s">
        <v>13021</v>
      </c>
      <c r="K123" t="s">
        <v>6250</v>
      </c>
      <c r="L123" t="s">
        <v>13029</v>
      </c>
      <c r="M123" t="s">
        <v>26</v>
      </c>
      <c r="N123" t="s">
        <v>13035</v>
      </c>
      <c r="O123" t="s">
        <v>6250</v>
      </c>
      <c r="P123" t="s">
        <v>13031</v>
      </c>
      <c r="Q123" t="s">
        <v>26</v>
      </c>
      <c r="R123" t="s">
        <v>13027</v>
      </c>
      <c r="S123" t="s">
        <v>6250</v>
      </c>
      <c r="T123" t="s">
        <v>13031</v>
      </c>
      <c r="U123" t="s">
        <v>4561</v>
      </c>
      <c r="V123" t="s">
        <v>13037</v>
      </c>
    </row>
    <row r="124" spans="1:22">
      <c r="A124" t="s">
        <v>13032</v>
      </c>
      <c r="B124" t="s">
        <v>13032</v>
      </c>
      <c r="C124" t="s">
        <v>13033</v>
      </c>
      <c r="D124" t="s">
        <v>6250</v>
      </c>
      <c r="E124" t="s">
        <v>6240</v>
      </c>
      <c r="F124" t="s">
        <v>2657</v>
      </c>
      <c r="G124" t="s">
        <v>13025</v>
      </c>
      <c r="H124" t="s">
        <v>4379</v>
      </c>
      <c r="I124" t="s">
        <v>4795</v>
      </c>
      <c r="J124" t="s">
        <v>13021</v>
      </c>
      <c r="K124" t="s">
        <v>6250</v>
      </c>
      <c r="L124" t="s">
        <v>13030</v>
      </c>
      <c r="M124" t="s">
        <v>26</v>
      </c>
      <c r="N124" t="s">
        <v>13036</v>
      </c>
      <c r="O124" t="s">
        <v>6250</v>
      </c>
      <c r="P124" t="s">
        <v>13032</v>
      </c>
      <c r="Q124" t="s">
        <v>26</v>
      </c>
      <c r="R124" t="s">
        <v>13028</v>
      </c>
      <c r="S124" t="s">
        <v>6250</v>
      </c>
      <c r="T124" t="s">
        <v>13030</v>
      </c>
      <c r="U124" t="s">
        <v>4561</v>
      </c>
      <c r="V124" t="s">
        <v>13038</v>
      </c>
    </row>
    <row r="125" spans="1:22">
      <c r="A125" t="s">
        <v>13023</v>
      </c>
      <c r="B125" t="s">
        <v>13023</v>
      </c>
      <c r="C125" t="s">
        <v>13034</v>
      </c>
      <c r="D125" t="s">
        <v>6250</v>
      </c>
      <c r="E125" t="s">
        <v>6240</v>
      </c>
      <c r="F125" t="s">
        <v>2657</v>
      </c>
      <c r="G125" t="s">
        <v>13025</v>
      </c>
      <c r="H125" s="11" t="s">
        <v>13026</v>
      </c>
      <c r="I125" s="11"/>
      <c r="J125" t="s">
        <v>13021</v>
      </c>
      <c r="K125" t="s">
        <v>6250</v>
      </c>
      <c r="L125" t="s">
        <v>13023</v>
      </c>
      <c r="M125" t="s">
        <v>26</v>
      </c>
      <c r="N125" t="s">
        <v>13022</v>
      </c>
    </row>
    <row r="126" spans="1:22">
      <c r="A126" t="s">
        <v>13040</v>
      </c>
      <c r="B126" t="s">
        <v>13040</v>
      </c>
      <c r="C126" t="s">
        <v>13041</v>
      </c>
      <c r="D126" t="s">
        <v>6271</v>
      </c>
      <c r="E126" t="s">
        <v>13042</v>
      </c>
      <c r="F126" t="s">
        <v>2657</v>
      </c>
      <c r="G126" t="s">
        <v>13065</v>
      </c>
      <c r="H126" t="s">
        <v>6247</v>
      </c>
      <c r="I126" t="s">
        <v>13066</v>
      </c>
      <c r="J126" t="s">
        <v>13043</v>
      </c>
      <c r="K126" t="s">
        <v>6271</v>
      </c>
      <c r="L126" t="s">
        <v>13039</v>
      </c>
      <c r="M126" t="s">
        <v>26</v>
      </c>
      <c r="N126" t="s">
        <v>13044</v>
      </c>
      <c r="S126" t="s">
        <v>6271</v>
      </c>
      <c r="T126" t="s">
        <v>13039</v>
      </c>
      <c r="U126" t="s">
        <v>4561</v>
      </c>
      <c r="V126" t="s">
        <v>13045</v>
      </c>
    </row>
    <row r="127" spans="1:22">
      <c r="A127" t="s">
        <v>13328</v>
      </c>
      <c r="B127" t="s">
        <v>13328</v>
      </c>
      <c r="C127" t="s">
        <v>13332</v>
      </c>
      <c r="D127" t="s">
        <v>10688</v>
      </c>
      <c r="E127" t="s">
        <v>10819</v>
      </c>
      <c r="F127" t="s">
        <v>10689</v>
      </c>
      <c r="G127" t="s">
        <v>13329</v>
      </c>
      <c r="H127" t="s">
        <v>4379</v>
      </c>
      <c r="I127" t="s">
        <v>10895</v>
      </c>
      <c r="J127" t="s">
        <v>13330</v>
      </c>
      <c r="K127" t="s">
        <v>7945</v>
      </c>
      <c r="L127" t="s">
        <v>13372</v>
      </c>
      <c r="M127" t="s">
        <v>26</v>
      </c>
      <c r="N127" t="s">
        <v>13331</v>
      </c>
      <c r="S127" t="s">
        <v>7945</v>
      </c>
      <c r="T127" t="s">
        <v>13333</v>
      </c>
      <c r="U127" t="s">
        <v>4561</v>
      </c>
      <c r="V127" t="s">
        <v>13334</v>
      </c>
    </row>
    <row r="128" spans="1:22">
      <c r="A128" t="s">
        <v>13369</v>
      </c>
      <c r="B128" t="s">
        <v>13369</v>
      </c>
      <c r="C128" t="s">
        <v>13332</v>
      </c>
      <c r="D128" t="s">
        <v>10688</v>
      </c>
      <c r="E128" t="s">
        <v>10819</v>
      </c>
      <c r="F128" t="s">
        <v>10689</v>
      </c>
      <c r="G128" t="s">
        <v>13329</v>
      </c>
      <c r="H128" t="s">
        <v>4379</v>
      </c>
      <c r="I128" t="s">
        <v>10895</v>
      </c>
      <c r="J128" t="s">
        <v>13370</v>
      </c>
      <c r="K128" t="s">
        <v>7945</v>
      </c>
      <c r="L128" t="s">
        <v>13371</v>
      </c>
      <c r="M128" t="s">
        <v>26</v>
      </c>
      <c r="N128" t="s">
        <v>13373</v>
      </c>
      <c r="S128" t="s">
        <v>7945</v>
      </c>
      <c r="T128" t="s">
        <v>13374</v>
      </c>
      <c r="U128" t="s">
        <v>4561</v>
      </c>
      <c r="V128" t="s">
        <v>13375</v>
      </c>
    </row>
    <row r="129" spans="1:22">
      <c r="A129" t="s">
        <v>13335</v>
      </c>
      <c r="B129" t="s">
        <v>13335</v>
      </c>
      <c r="C129" t="s">
        <v>13338</v>
      </c>
      <c r="D129" t="s">
        <v>4519</v>
      </c>
      <c r="E129" t="s">
        <v>13339</v>
      </c>
      <c r="F129" t="s">
        <v>2657</v>
      </c>
      <c r="G129" t="s">
        <v>13335</v>
      </c>
      <c r="H129" t="s">
        <v>6247</v>
      </c>
      <c r="I129" t="s">
        <v>13341</v>
      </c>
      <c r="J129" t="s">
        <v>13340</v>
      </c>
      <c r="K129" t="s">
        <v>4519</v>
      </c>
      <c r="L129" t="s">
        <v>13336</v>
      </c>
      <c r="M129" t="s">
        <v>26</v>
      </c>
      <c r="N129" t="s">
        <v>13337</v>
      </c>
      <c r="S129" t="s">
        <v>4519</v>
      </c>
      <c r="T129" t="s">
        <v>13336</v>
      </c>
      <c r="U129" t="s">
        <v>4561</v>
      </c>
      <c r="V129" t="s">
        <v>13522</v>
      </c>
    </row>
    <row r="130" spans="1:22" ht="16.5">
      <c r="A130" t="s">
        <v>13523</v>
      </c>
      <c r="B130" t="s">
        <v>13523</v>
      </c>
      <c r="C130" t="s">
        <v>13524</v>
      </c>
      <c r="D130" t="s">
        <v>13525</v>
      </c>
      <c r="E130" t="s">
        <v>6240</v>
      </c>
      <c r="F130" t="s">
        <v>2657</v>
      </c>
      <c r="G130" t="s">
        <v>13526</v>
      </c>
      <c r="H130" t="s">
        <v>4379</v>
      </c>
      <c r="I130" t="s">
        <v>4796</v>
      </c>
      <c r="J130" t="s">
        <v>13527</v>
      </c>
      <c r="K130" t="s">
        <v>13525</v>
      </c>
      <c r="L130" t="s">
        <v>13523</v>
      </c>
      <c r="M130" t="s">
        <v>26</v>
      </c>
      <c r="N130" t="s">
        <v>13528</v>
      </c>
      <c r="S130" t="s">
        <v>13525</v>
      </c>
      <c r="T130" t="s">
        <v>13523</v>
      </c>
      <c r="U130" t="s">
        <v>4561</v>
      </c>
      <c r="V130" s="9" t="s">
        <v>13529</v>
      </c>
    </row>
    <row r="131" spans="1:22">
      <c r="A131" t="s">
        <v>13718</v>
      </c>
      <c r="B131" t="s">
        <v>13718</v>
      </c>
      <c r="C131" t="s">
        <v>13760</v>
      </c>
      <c r="D131" t="s">
        <v>10688</v>
      </c>
      <c r="E131" t="s">
        <v>7951</v>
      </c>
      <c r="F131" t="s">
        <v>10689</v>
      </c>
      <c r="G131" t="s">
        <v>13747</v>
      </c>
      <c r="H131" t="s">
        <v>10712</v>
      </c>
      <c r="I131" t="s">
        <v>10781</v>
      </c>
      <c r="J131" s="26" t="s">
        <v>13788</v>
      </c>
      <c r="S131" t="s">
        <v>7945</v>
      </c>
      <c r="T131" t="s">
        <v>13841</v>
      </c>
      <c r="U131" t="s">
        <v>4561</v>
      </c>
      <c r="V131" t="s">
        <v>13842</v>
      </c>
    </row>
    <row r="132" spans="1:22">
      <c r="A132" t="s">
        <v>13719</v>
      </c>
      <c r="B132" t="s">
        <v>13719</v>
      </c>
      <c r="C132" t="s">
        <v>13769</v>
      </c>
      <c r="D132" t="s">
        <v>10688</v>
      </c>
      <c r="E132" t="s">
        <v>7951</v>
      </c>
      <c r="F132" t="s">
        <v>10689</v>
      </c>
      <c r="G132" t="s">
        <v>13747</v>
      </c>
      <c r="H132" t="s">
        <v>10712</v>
      </c>
      <c r="I132" t="s">
        <v>10781</v>
      </c>
      <c r="J132" s="26" t="s">
        <v>13789</v>
      </c>
      <c r="S132" t="s">
        <v>7945</v>
      </c>
      <c r="T132" t="s">
        <v>13843</v>
      </c>
      <c r="U132" t="s">
        <v>4561</v>
      </c>
      <c r="V132" t="s">
        <v>13844</v>
      </c>
    </row>
    <row r="133" spans="1:22">
      <c r="A133" t="s">
        <v>13720</v>
      </c>
      <c r="B133" t="s">
        <v>13720</v>
      </c>
      <c r="C133" t="s">
        <v>13778</v>
      </c>
      <c r="D133" t="s">
        <v>10688</v>
      </c>
      <c r="E133" t="s">
        <v>7951</v>
      </c>
      <c r="F133" t="s">
        <v>10689</v>
      </c>
      <c r="G133" t="s">
        <v>13747</v>
      </c>
      <c r="H133" t="s">
        <v>10712</v>
      </c>
      <c r="I133" t="s">
        <v>10781</v>
      </c>
      <c r="J133" s="26" t="s">
        <v>13790</v>
      </c>
      <c r="K133" t="s">
        <v>7945</v>
      </c>
      <c r="L133" t="s">
        <v>13805</v>
      </c>
      <c r="M133" t="s">
        <v>26</v>
      </c>
      <c r="N133" t="s">
        <v>13806</v>
      </c>
      <c r="O133" t="s">
        <v>7945</v>
      </c>
      <c r="P133" t="s">
        <v>13807</v>
      </c>
      <c r="Q133" t="s">
        <v>26</v>
      </c>
      <c r="R133" t="s">
        <v>13808</v>
      </c>
      <c r="S133" t="s">
        <v>7945</v>
      </c>
      <c r="T133" t="s">
        <v>13805</v>
      </c>
      <c r="U133" t="s">
        <v>4561</v>
      </c>
      <c r="V133" t="s">
        <v>13845</v>
      </c>
    </row>
    <row r="134" spans="1:22">
      <c r="A134" t="s">
        <v>13724</v>
      </c>
      <c r="B134" t="s">
        <v>13724</v>
      </c>
      <c r="C134" t="s">
        <v>13761</v>
      </c>
      <c r="D134" t="s">
        <v>10688</v>
      </c>
      <c r="E134" t="s">
        <v>10693</v>
      </c>
      <c r="F134" t="s">
        <v>10689</v>
      </c>
      <c r="G134" t="s">
        <v>13754</v>
      </c>
      <c r="H134" t="s">
        <v>10712</v>
      </c>
      <c r="I134" t="s">
        <v>10782</v>
      </c>
      <c r="J134" s="26" t="s">
        <v>13791</v>
      </c>
      <c r="K134" t="s">
        <v>7945</v>
      </c>
      <c r="L134" t="s">
        <v>13811</v>
      </c>
      <c r="M134" t="s">
        <v>26</v>
      </c>
      <c r="N134" t="s">
        <v>13812</v>
      </c>
      <c r="O134" t="s">
        <v>7945</v>
      </c>
      <c r="P134" t="s">
        <v>13813</v>
      </c>
      <c r="Q134" t="s">
        <v>26</v>
      </c>
      <c r="R134" t="s">
        <v>13814</v>
      </c>
      <c r="S134" t="s">
        <v>7945</v>
      </c>
      <c r="T134" t="s">
        <v>13811</v>
      </c>
      <c r="U134" t="s">
        <v>4561</v>
      </c>
      <c r="V134" t="s">
        <v>13846</v>
      </c>
    </row>
    <row r="135" spans="1:22">
      <c r="A135" t="s">
        <v>13725</v>
      </c>
      <c r="B135" t="s">
        <v>13725</v>
      </c>
      <c r="C135" t="s">
        <v>13770</v>
      </c>
      <c r="D135" t="s">
        <v>10688</v>
      </c>
      <c r="E135" t="s">
        <v>10693</v>
      </c>
      <c r="F135" t="s">
        <v>10689</v>
      </c>
      <c r="G135" t="s">
        <v>13754</v>
      </c>
      <c r="H135" t="s">
        <v>10712</v>
      </c>
      <c r="I135" t="s">
        <v>10782</v>
      </c>
      <c r="J135" s="26" t="s">
        <v>13792</v>
      </c>
      <c r="K135" t="s">
        <v>7945</v>
      </c>
      <c r="L135" t="s">
        <v>13815</v>
      </c>
      <c r="M135" t="s">
        <v>26</v>
      </c>
      <c r="N135" t="s">
        <v>13816</v>
      </c>
      <c r="O135" t="s">
        <v>7945</v>
      </c>
      <c r="P135" t="s">
        <v>13817</v>
      </c>
      <c r="Q135" t="s">
        <v>26</v>
      </c>
      <c r="R135" t="s">
        <v>13818</v>
      </c>
      <c r="S135" t="s">
        <v>7945</v>
      </c>
      <c r="T135" t="s">
        <v>13815</v>
      </c>
      <c r="U135" t="s">
        <v>4561</v>
      </c>
      <c r="V135" t="s">
        <v>13847</v>
      </c>
    </row>
    <row r="136" spans="1:22">
      <c r="A136" t="s">
        <v>13726</v>
      </c>
      <c r="B136" t="s">
        <v>13726</v>
      </c>
      <c r="C136" t="s">
        <v>13779</v>
      </c>
      <c r="D136" t="s">
        <v>10688</v>
      </c>
      <c r="E136" t="s">
        <v>10693</v>
      </c>
      <c r="F136" t="s">
        <v>10689</v>
      </c>
      <c r="G136" t="s">
        <v>13754</v>
      </c>
      <c r="H136" t="s">
        <v>10712</v>
      </c>
      <c r="I136" t="s">
        <v>10782</v>
      </c>
      <c r="J136" s="26" t="s">
        <v>13787</v>
      </c>
      <c r="K136" t="s">
        <v>7945</v>
      </c>
      <c r="L136" t="s">
        <v>13819</v>
      </c>
      <c r="M136" t="s">
        <v>26</v>
      </c>
      <c r="N136" t="s">
        <v>13820</v>
      </c>
      <c r="O136" t="s">
        <v>7945</v>
      </c>
      <c r="P136" t="s">
        <v>13821</v>
      </c>
      <c r="Q136" t="s">
        <v>26</v>
      </c>
      <c r="R136" t="s">
        <v>13822</v>
      </c>
      <c r="S136" t="s">
        <v>7945</v>
      </c>
      <c r="T136" t="s">
        <v>13819</v>
      </c>
      <c r="U136" t="s">
        <v>4561</v>
      </c>
      <c r="V136" t="s">
        <v>13848</v>
      </c>
    </row>
    <row r="137" spans="1:22">
      <c r="A137" t="s">
        <v>13727</v>
      </c>
      <c r="B137" t="s">
        <v>13727</v>
      </c>
      <c r="C137" t="s">
        <v>13762</v>
      </c>
      <c r="D137" t="s">
        <v>10688</v>
      </c>
      <c r="E137" t="s">
        <v>13751</v>
      </c>
      <c r="F137" t="s">
        <v>10689</v>
      </c>
      <c r="G137" t="s">
        <v>13755</v>
      </c>
      <c r="H137" t="s">
        <v>10712</v>
      </c>
      <c r="I137" t="s">
        <v>13872</v>
      </c>
      <c r="J137" s="26" t="s">
        <v>13793</v>
      </c>
      <c r="S137" t="s">
        <v>7945</v>
      </c>
      <c r="T137" t="s">
        <v>13849</v>
      </c>
      <c r="U137" t="s">
        <v>4561</v>
      </c>
      <c r="V137" t="s">
        <v>13850</v>
      </c>
    </row>
    <row r="138" spans="1:22">
      <c r="A138" t="s">
        <v>13728</v>
      </c>
      <c r="B138" t="s">
        <v>13728</v>
      </c>
      <c r="C138" t="s">
        <v>13771</v>
      </c>
      <c r="D138" t="s">
        <v>10688</v>
      </c>
      <c r="E138" t="s">
        <v>13751</v>
      </c>
      <c r="F138" t="s">
        <v>10689</v>
      </c>
      <c r="G138" t="s">
        <v>13755</v>
      </c>
      <c r="H138" t="s">
        <v>10712</v>
      </c>
      <c r="I138" t="s">
        <v>13872</v>
      </c>
      <c r="J138" s="26" t="s">
        <v>13794</v>
      </c>
      <c r="S138" t="s">
        <v>7945</v>
      </c>
      <c r="T138" t="s">
        <v>13851</v>
      </c>
      <c r="U138" t="s">
        <v>4561</v>
      </c>
      <c r="V138" t="s">
        <v>13852</v>
      </c>
    </row>
    <row r="139" spans="1:22">
      <c r="A139" t="s">
        <v>13729</v>
      </c>
      <c r="B139" t="s">
        <v>13729</v>
      </c>
      <c r="C139" t="s">
        <v>13780</v>
      </c>
      <c r="D139" t="s">
        <v>10688</v>
      </c>
      <c r="E139" t="s">
        <v>13751</v>
      </c>
      <c r="F139" t="s">
        <v>10689</v>
      </c>
      <c r="G139" t="s">
        <v>13755</v>
      </c>
      <c r="H139" t="s">
        <v>10712</v>
      </c>
      <c r="I139" t="s">
        <v>13872</v>
      </c>
      <c r="J139" s="26" t="s">
        <v>13795</v>
      </c>
      <c r="K139" t="s">
        <v>7945</v>
      </c>
      <c r="L139" t="s">
        <v>13823</v>
      </c>
      <c r="M139" t="s">
        <v>26</v>
      </c>
      <c r="N139" t="s">
        <v>13824</v>
      </c>
      <c r="O139" t="s">
        <v>7945</v>
      </c>
      <c r="P139" t="s">
        <v>13825</v>
      </c>
      <c r="Q139" t="s">
        <v>26</v>
      </c>
      <c r="R139" t="s">
        <v>13826</v>
      </c>
      <c r="S139" t="s">
        <v>7945</v>
      </c>
      <c r="T139" t="s">
        <v>13823</v>
      </c>
      <c r="U139" t="s">
        <v>4561</v>
      </c>
      <c r="V139" t="s">
        <v>13853</v>
      </c>
    </row>
    <row r="140" spans="1:22">
      <c r="A140" t="s">
        <v>13730</v>
      </c>
      <c r="B140" t="s">
        <v>13730</v>
      </c>
      <c r="C140" t="s">
        <v>13763</v>
      </c>
      <c r="D140" t="s">
        <v>10688</v>
      </c>
      <c r="E140" t="s">
        <v>13752</v>
      </c>
      <c r="F140" t="s">
        <v>10689</v>
      </c>
      <c r="G140" t="s">
        <v>13756</v>
      </c>
      <c r="H140" t="s">
        <v>10712</v>
      </c>
      <c r="I140" t="s">
        <v>13873</v>
      </c>
      <c r="J140" s="26" t="s">
        <v>13796</v>
      </c>
      <c r="K140" t="s">
        <v>7945</v>
      </c>
      <c r="L140" t="s">
        <v>13827</v>
      </c>
      <c r="M140" t="s">
        <v>26</v>
      </c>
      <c r="N140" t="s">
        <v>13828</v>
      </c>
      <c r="S140" t="s">
        <v>7945</v>
      </c>
      <c r="T140" t="s">
        <v>13827</v>
      </c>
      <c r="U140" t="s">
        <v>4561</v>
      </c>
      <c r="V140" t="s">
        <v>13854</v>
      </c>
    </row>
    <row r="141" spans="1:22">
      <c r="A141" t="s">
        <v>13731</v>
      </c>
      <c r="B141" t="s">
        <v>13731</v>
      </c>
      <c r="C141" t="s">
        <v>13772</v>
      </c>
      <c r="D141" t="s">
        <v>10688</v>
      </c>
      <c r="E141" t="s">
        <v>13752</v>
      </c>
      <c r="F141" t="s">
        <v>10689</v>
      </c>
      <c r="G141" t="s">
        <v>13756</v>
      </c>
      <c r="H141" t="s">
        <v>10712</v>
      </c>
      <c r="I141" t="s">
        <v>13873</v>
      </c>
      <c r="J141" s="26" t="s">
        <v>13797</v>
      </c>
      <c r="S141" t="s">
        <v>7945</v>
      </c>
      <c r="T141" t="s">
        <v>13855</v>
      </c>
      <c r="U141" t="s">
        <v>4561</v>
      </c>
      <c r="V141" t="s">
        <v>13856</v>
      </c>
    </row>
    <row r="142" spans="1:22">
      <c r="A142" t="s">
        <v>13732</v>
      </c>
      <c r="B142" t="s">
        <v>13732</v>
      </c>
      <c r="C142" t="s">
        <v>13781</v>
      </c>
      <c r="D142" t="s">
        <v>10688</v>
      </c>
      <c r="E142" t="s">
        <v>13752</v>
      </c>
      <c r="F142" t="s">
        <v>10689</v>
      </c>
      <c r="G142" t="s">
        <v>13756</v>
      </c>
      <c r="H142" t="s">
        <v>10712</v>
      </c>
      <c r="I142" t="s">
        <v>13873</v>
      </c>
      <c r="J142" s="26" t="s">
        <v>13798</v>
      </c>
      <c r="K142" t="s">
        <v>7945</v>
      </c>
      <c r="L142" t="s">
        <v>13829</v>
      </c>
      <c r="M142" t="s">
        <v>26</v>
      </c>
      <c r="N142" t="s">
        <v>13830</v>
      </c>
      <c r="O142" t="s">
        <v>7945</v>
      </c>
      <c r="P142" t="s">
        <v>13831</v>
      </c>
      <c r="Q142" t="s">
        <v>26</v>
      </c>
      <c r="R142" t="s">
        <v>13832</v>
      </c>
      <c r="S142" t="s">
        <v>7945</v>
      </c>
      <c r="T142" t="s">
        <v>13857</v>
      </c>
      <c r="U142" t="s">
        <v>4561</v>
      </c>
      <c r="V142" t="s">
        <v>13858</v>
      </c>
    </row>
    <row r="143" spans="1:22">
      <c r="A143" t="s">
        <v>13733</v>
      </c>
      <c r="B143" t="s">
        <v>13733</v>
      </c>
      <c r="C143" t="s">
        <v>13764</v>
      </c>
      <c r="D143" t="s">
        <v>10688</v>
      </c>
      <c r="E143" t="s">
        <v>13753</v>
      </c>
      <c r="F143" t="s">
        <v>10689</v>
      </c>
      <c r="G143" t="s">
        <v>13757</v>
      </c>
      <c r="H143" t="s">
        <v>10712</v>
      </c>
      <c r="I143" t="s">
        <v>13874</v>
      </c>
      <c r="J143" s="26" t="s">
        <v>13799</v>
      </c>
      <c r="K143" t="s">
        <v>7945</v>
      </c>
      <c r="L143" t="s">
        <v>13835</v>
      </c>
      <c r="M143" t="s">
        <v>26</v>
      </c>
      <c r="N143" t="s">
        <v>13836</v>
      </c>
      <c r="S143" t="s">
        <v>7945</v>
      </c>
      <c r="T143" t="s">
        <v>13835</v>
      </c>
      <c r="U143" t="s">
        <v>4561</v>
      </c>
      <c r="V143" t="s">
        <v>13859</v>
      </c>
    </row>
    <row r="144" spans="1:22">
      <c r="A144" t="s">
        <v>13734</v>
      </c>
      <c r="B144" t="s">
        <v>13734</v>
      </c>
      <c r="C144" t="s">
        <v>13773</v>
      </c>
      <c r="D144" t="s">
        <v>10688</v>
      </c>
      <c r="E144" t="s">
        <v>13753</v>
      </c>
      <c r="F144" t="s">
        <v>10689</v>
      </c>
      <c r="G144" t="s">
        <v>13757</v>
      </c>
      <c r="H144" t="s">
        <v>10712</v>
      </c>
      <c r="I144" t="s">
        <v>13874</v>
      </c>
      <c r="J144" s="26" t="s">
        <v>13800</v>
      </c>
      <c r="S144" t="s">
        <v>7945</v>
      </c>
      <c r="T144" t="s">
        <v>13860</v>
      </c>
      <c r="U144" t="s">
        <v>4561</v>
      </c>
      <c r="V144" t="s">
        <v>13861</v>
      </c>
    </row>
    <row r="145" spans="1:22">
      <c r="A145" t="s">
        <v>13735</v>
      </c>
      <c r="B145" t="s">
        <v>13735</v>
      </c>
      <c r="C145" t="s">
        <v>13782</v>
      </c>
      <c r="D145" t="s">
        <v>10688</v>
      </c>
      <c r="E145" t="s">
        <v>13753</v>
      </c>
      <c r="F145" t="s">
        <v>10689</v>
      </c>
      <c r="G145" t="s">
        <v>13757</v>
      </c>
      <c r="H145" t="s">
        <v>10712</v>
      </c>
      <c r="I145" t="s">
        <v>13874</v>
      </c>
      <c r="J145" s="26" t="s">
        <v>13801</v>
      </c>
      <c r="K145" t="s">
        <v>7945</v>
      </c>
      <c r="L145" t="s">
        <v>13837</v>
      </c>
      <c r="M145" t="s">
        <v>26</v>
      </c>
      <c r="N145" t="s">
        <v>13838</v>
      </c>
      <c r="O145" t="s">
        <v>7945</v>
      </c>
      <c r="P145" t="s">
        <v>13839</v>
      </c>
      <c r="Q145" t="s">
        <v>26</v>
      </c>
      <c r="R145" t="s">
        <v>13840</v>
      </c>
      <c r="S145" t="s">
        <v>7945</v>
      </c>
      <c r="T145" t="s">
        <v>13837</v>
      </c>
      <c r="U145" t="s">
        <v>4561</v>
      </c>
      <c r="V145" t="s">
        <v>13862</v>
      </c>
    </row>
    <row r="146" spans="1:22">
      <c r="A146" t="s">
        <v>13721</v>
      </c>
      <c r="B146" t="s">
        <v>13721</v>
      </c>
      <c r="C146" t="s">
        <v>13765</v>
      </c>
      <c r="D146" t="s">
        <v>10688</v>
      </c>
      <c r="E146" t="s">
        <v>7953</v>
      </c>
      <c r="F146" t="s">
        <v>10689</v>
      </c>
      <c r="G146" t="s">
        <v>13748</v>
      </c>
      <c r="H146" t="s">
        <v>6247</v>
      </c>
      <c r="I146" t="s">
        <v>13871</v>
      </c>
      <c r="J146" s="26" t="s">
        <v>13788</v>
      </c>
      <c r="S146" t="s">
        <v>7945</v>
      </c>
      <c r="T146" t="s">
        <v>13863</v>
      </c>
      <c r="U146" t="s">
        <v>4561</v>
      </c>
      <c r="V146" t="s">
        <v>13864</v>
      </c>
    </row>
    <row r="147" spans="1:22">
      <c r="A147" t="s">
        <v>13722</v>
      </c>
      <c r="B147" t="s">
        <v>13722</v>
      </c>
      <c r="C147" t="s">
        <v>13774</v>
      </c>
      <c r="D147" t="s">
        <v>10688</v>
      </c>
      <c r="E147" t="s">
        <v>7953</v>
      </c>
      <c r="F147" t="s">
        <v>10689</v>
      </c>
      <c r="G147" t="s">
        <v>13748</v>
      </c>
      <c r="H147" t="s">
        <v>6247</v>
      </c>
      <c r="I147" t="s">
        <v>13871</v>
      </c>
      <c r="J147" s="26" t="s">
        <v>13789</v>
      </c>
      <c r="S147" t="s">
        <v>7945</v>
      </c>
      <c r="T147" t="s">
        <v>13865</v>
      </c>
      <c r="U147" t="s">
        <v>4561</v>
      </c>
      <c r="V147" t="s">
        <v>13866</v>
      </c>
    </row>
    <row r="148" spans="1:22">
      <c r="A148" t="s">
        <v>13723</v>
      </c>
      <c r="B148" t="s">
        <v>13723</v>
      </c>
      <c r="C148" t="s">
        <v>13783</v>
      </c>
      <c r="D148" t="s">
        <v>10688</v>
      </c>
      <c r="E148" t="s">
        <v>7953</v>
      </c>
      <c r="F148" t="s">
        <v>10689</v>
      </c>
      <c r="G148" t="s">
        <v>13748</v>
      </c>
      <c r="H148" t="s">
        <v>6247</v>
      </c>
      <c r="I148" t="s">
        <v>13871</v>
      </c>
      <c r="J148" s="26" t="s">
        <v>13790</v>
      </c>
      <c r="K148" t="s">
        <v>7945</v>
      </c>
      <c r="L148" t="s">
        <v>13809</v>
      </c>
      <c r="M148" t="s">
        <v>26</v>
      </c>
      <c r="N148" t="s">
        <v>13810</v>
      </c>
      <c r="S148" t="s">
        <v>7945</v>
      </c>
      <c r="T148" t="s">
        <v>13809</v>
      </c>
      <c r="U148" t="s">
        <v>4561</v>
      </c>
      <c r="V148" t="s">
        <v>13867</v>
      </c>
    </row>
    <row r="149" spans="1:22">
      <c r="A149" t="s">
        <v>13736</v>
      </c>
      <c r="B149" t="s">
        <v>13736</v>
      </c>
      <c r="C149" t="s">
        <v>13766</v>
      </c>
      <c r="D149" t="s">
        <v>10688</v>
      </c>
      <c r="E149" t="s">
        <v>13758</v>
      </c>
      <c r="F149" t="s">
        <v>10689</v>
      </c>
      <c r="G149" t="s">
        <v>13759</v>
      </c>
      <c r="H149" t="s">
        <v>10713</v>
      </c>
      <c r="I149" t="s">
        <v>13877</v>
      </c>
      <c r="J149" s="26" t="s">
        <v>13793</v>
      </c>
    </row>
    <row r="150" spans="1:22">
      <c r="A150" t="s">
        <v>13737</v>
      </c>
      <c r="B150" t="s">
        <v>13737</v>
      </c>
      <c r="C150" t="s">
        <v>13775</v>
      </c>
      <c r="D150" t="s">
        <v>10688</v>
      </c>
      <c r="E150" t="s">
        <v>13758</v>
      </c>
      <c r="F150" t="s">
        <v>10689</v>
      </c>
      <c r="G150" t="s">
        <v>13759</v>
      </c>
      <c r="H150" t="s">
        <v>10713</v>
      </c>
      <c r="I150" t="s">
        <v>13877</v>
      </c>
      <c r="J150" s="26" t="s">
        <v>13794</v>
      </c>
    </row>
    <row r="151" spans="1:22">
      <c r="A151" t="s">
        <v>13738</v>
      </c>
      <c r="B151" t="s">
        <v>13738</v>
      </c>
      <c r="C151" t="s">
        <v>13784</v>
      </c>
      <c r="D151" t="s">
        <v>10688</v>
      </c>
      <c r="E151" t="s">
        <v>13758</v>
      </c>
      <c r="F151" t="s">
        <v>10689</v>
      </c>
      <c r="G151" t="s">
        <v>13759</v>
      </c>
      <c r="H151" t="s">
        <v>10713</v>
      </c>
      <c r="I151" t="s">
        <v>13877</v>
      </c>
      <c r="J151" s="26" t="s">
        <v>13795</v>
      </c>
      <c r="S151" t="s">
        <v>7945</v>
      </c>
      <c r="T151" t="s">
        <v>13868</v>
      </c>
      <c r="U151" t="s">
        <v>4561</v>
      </c>
      <c r="V151" t="s">
        <v>13869</v>
      </c>
    </row>
    <row r="152" spans="1:22">
      <c r="A152" t="s">
        <v>13742</v>
      </c>
      <c r="B152" t="s">
        <v>13742</v>
      </c>
      <c r="C152" t="s">
        <v>13767</v>
      </c>
      <c r="D152" t="s">
        <v>10688</v>
      </c>
      <c r="E152" t="s">
        <v>13745</v>
      </c>
      <c r="F152" t="s">
        <v>10689</v>
      </c>
      <c r="G152" t="s">
        <v>13749</v>
      </c>
      <c r="H152" t="s">
        <v>10713</v>
      </c>
      <c r="I152" t="s">
        <v>13875</v>
      </c>
      <c r="J152" s="26" t="s">
        <v>13796</v>
      </c>
    </row>
    <row r="153" spans="1:22">
      <c r="A153" t="s">
        <v>13743</v>
      </c>
      <c r="B153" t="s">
        <v>13743</v>
      </c>
      <c r="C153" t="s">
        <v>13776</v>
      </c>
      <c r="D153" t="s">
        <v>10688</v>
      </c>
      <c r="E153" t="s">
        <v>13745</v>
      </c>
      <c r="F153" t="s">
        <v>10689</v>
      </c>
      <c r="G153" t="s">
        <v>13749</v>
      </c>
      <c r="H153" t="s">
        <v>10713</v>
      </c>
      <c r="I153" t="s">
        <v>13875</v>
      </c>
      <c r="J153" s="26" t="s">
        <v>13797</v>
      </c>
    </row>
    <row r="154" spans="1:22">
      <c r="A154" t="s">
        <v>13744</v>
      </c>
      <c r="B154" t="s">
        <v>13744</v>
      </c>
      <c r="C154" t="s">
        <v>13785</v>
      </c>
      <c r="D154" t="s">
        <v>10688</v>
      </c>
      <c r="E154" t="s">
        <v>13745</v>
      </c>
      <c r="F154" t="s">
        <v>10689</v>
      </c>
      <c r="G154" t="s">
        <v>13749</v>
      </c>
      <c r="H154" t="s">
        <v>10713</v>
      </c>
      <c r="I154" t="s">
        <v>13875</v>
      </c>
      <c r="J154" s="26" t="s">
        <v>13798</v>
      </c>
      <c r="K154" t="s">
        <v>7945</v>
      </c>
      <c r="L154" t="s">
        <v>13833</v>
      </c>
      <c r="M154" t="s">
        <v>26</v>
      </c>
      <c r="N154" t="s">
        <v>13834</v>
      </c>
      <c r="S154" t="s">
        <v>7945</v>
      </c>
      <c r="T154" t="s">
        <v>13833</v>
      </c>
      <c r="U154" t="s">
        <v>4561</v>
      </c>
      <c r="V154" t="s">
        <v>13870</v>
      </c>
    </row>
    <row r="155" spans="1:22">
      <c r="A155" t="s">
        <v>13739</v>
      </c>
      <c r="B155" t="s">
        <v>13739</v>
      </c>
      <c r="C155" t="s">
        <v>13768</v>
      </c>
      <c r="D155" t="s">
        <v>10688</v>
      </c>
      <c r="E155" t="s">
        <v>13746</v>
      </c>
      <c r="F155" t="s">
        <v>10689</v>
      </c>
      <c r="G155" t="s">
        <v>13750</v>
      </c>
      <c r="H155" t="s">
        <v>10713</v>
      </c>
      <c r="I155" t="s">
        <v>13876</v>
      </c>
      <c r="J155" s="26" t="s">
        <v>13802</v>
      </c>
    </row>
    <row r="156" spans="1:22">
      <c r="A156" t="s">
        <v>13740</v>
      </c>
      <c r="B156" t="s">
        <v>13740</v>
      </c>
      <c r="C156" t="s">
        <v>13777</v>
      </c>
      <c r="D156" t="s">
        <v>10688</v>
      </c>
      <c r="E156" t="s">
        <v>13746</v>
      </c>
      <c r="F156" t="s">
        <v>10689</v>
      </c>
      <c r="G156" t="s">
        <v>13750</v>
      </c>
      <c r="H156" t="s">
        <v>10713</v>
      </c>
      <c r="I156" t="s">
        <v>13876</v>
      </c>
      <c r="J156" s="26" t="s">
        <v>13803</v>
      </c>
    </row>
    <row r="157" spans="1:22">
      <c r="A157" t="s">
        <v>13741</v>
      </c>
      <c r="B157" t="s">
        <v>13741</v>
      </c>
      <c r="C157" t="s">
        <v>13786</v>
      </c>
      <c r="D157" t="s">
        <v>10688</v>
      </c>
      <c r="E157" t="s">
        <v>13746</v>
      </c>
      <c r="F157" t="s">
        <v>10689</v>
      </c>
      <c r="G157" t="s">
        <v>13750</v>
      </c>
      <c r="H157" t="s">
        <v>10713</v>
      </c>
      <c r="I157" t="s">
        <v>13876</v>
      </c>
      <c r="J157" s="26" t="s">
        <v>13804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  <hyperlink ref="J131" r:id="rId7" xr:uid="{34D5FC3C-999E-4D25-A872-A2C1C6371C90}"/>
    <hyperlink ref="J132" r:id="rId8" xr:uid="{64E2CB7B-A1BB-4F79-AB26-6EEA3D96B792}"/>
    <hyperlink ref="J133" r:id="rId9" xr:uid="{3BE37952-D90E-4955-9721-E193A7A08921}"/>
    <hyperlink ref="J134" r:id="rId10" xr:uid="{A0AB16B5-9B25-4B6C-ABEC-AF9745A648F7}"/>
    <hyperlink ref="J135" r:id="rId11" xr:uid="{8C99010F-A52A-4A0D-8675-FD8E92C4BA87}"/>
    <hyperlink ref="J136" r:id="rId12" xr:uid="{CB318388-70FA-4FA4-B221-136759B5BA23}"/>
    <hyperlink ref="J137" r:id="rId13" xr:uid="{79BBEC18-E744-4532-8A56-8C197F254CA4}"/>
    <hyperlink ref="J138" r:id="rId14" xr:uid="{96036CE9-5877-4F76-AD60-2EF6C99FB61F}"/>
    <hyperlink ref="J139" r:id="rId15" xr:uid="{99FE6729-A350-4309-BF22-E51B8BAAC699}"/>
    <hyperlink ref="J140" r:id="rId16" xr:uid="{830D7E10-5B6E-425A-97BB-3D6B5CF482FF}"/>
    <hyperlink ref="J141" r:id="rId17" xr:uid="{64741958-DC04-4287-A5BF-1F948FCF10B1}"/>
    <hyperlink ref="J142" r:id="rId18" xr:uid="{0F3A8CE6-96B6-4DD0-8FD3-F2D2787F949D}"/>
    <hyperlink ref="J143" r:id="rId19" xr:uid="{14EACCE6-B3DA-47E7-B374-C636669E426E}"/>
    <hyperlink ref="J144" r:id="rId20" xr:uid="{E4FD7115-B67C-4B6A-9347-03D4E273C242}"/>
    <hyperlink ref="J145" r:id="rId21" xr:uid="{2FDEBF27-B3B9-458B-BF16-F3EDC97BD94C}"/>
    <hyperlink ref="J146" r:id="rId22" xr:uid="{48423435-1CB3-4362-81CB-52BFE00E2E45}"/>
    <hyperlink ref="J147" r:id="rId23" xr:uid="{8634C0DD-2CE5-46C2-9A16-B6117591F5E3}"/>
    <hyperlink ref="J148" r:id="rId24" xr:uid="{FD9AE41E-ED1C-406C-AA0B-29B4F7696F62}"/>
    <hyperlink ref="J149" r:id="rId25" xr:uid="{50162C7B-B27A-4629-9413-844858B4F562}"/>
    <hyperlink ref="J150" r:id="rId26" xr:uid="{9A14A215-866E-4856-AA8F-2DA7705F7089}"/>
    <hyperlink ref="J151" r:id="rId27" xr:uid="{13DD35CA-5477-40E9-A2ED-AADD15821E7D}"/>
    <hyperlink ref="J152" r:id="rId28" xr:uid="{4CC14C9A-4548-411C-8CA7-80FEA8E7A872}"/>
    <hyperlink ref="J153" r:id="rId29" xr:uid="{5AF96349-F675-4B7D-AC61-DE33D6EB873E}"/>
    <hyperlink ref="J154" r:id="rId30" xr:uid="{EE7CCBEE-770D-498F-8A6C-8FAF1DED4FEC}"/>
    <hyperlink ref="J155" r:id="rId31" xr:uid="{BF839021-2FFE-44A6-A282-068BE72E6622}"/>
    <hyperlink ref="J156" r:id="rId32" xr:uid="{BA96D033-78E0-4AF9-858A-EED61488D079}"/>
    <hyperlink ref="J157" r:id="rId33" xr:uid="{BA24E04B-29F3-43C2-96E2-A0DBCB472F6F}"/>
  </hyperlinks>
  <pageMargins left="0.7" right="0.7" top="0.75" bottom="0.75" header="0.3" footer="0.3"/>
  <pageSetup paperSize="9" orientation="portrait" r:id="rId3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67"/>
  <sheetViews>
    <sheetView zoomScaleNormal="100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K40" sqref="K40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12878</v>
      </c>
      <c r="D2" t="s">
        <v>4312</v>
      </c>
      <c r="F2" t="s">
        <v>11262</v>
      </c>
      <c r="G2" t="s">
        <v>6445</v>
      </c>
      <c r="H2" t="s">
        <v>4316</v>
      </c>
      <c r="I2" t="s">
        <v>12879</v>
      </c>
    </row>
    <row r="3" spans="1:23">
      <c r="A3" t="s">
        <v>12832</v>
      </c>
      <c r="B3" t="s">
        <v>12832</v>
      </c>
      <c r="C3" t="s">
        <v>12833</v>
      </c>
      <c r="D3" t="s">
        <v>4312</v>
      </c>
      <c r="F3" t="s">
        <v>11262</v>
      </c>
      <c r="G3" t="s">
        <v>12831</v>
      </c>
      <c r="H3" t="s">
        <v>4316</v>
      </c>
      <c r="I3" t="s">
        <v>12834</v>
      </c>
    </row>
    <row r="4" spans="1:23">
      <c r="A4" t="s">
        <v>12838</v>
      </c>
      <c r="B4" t="s">
        <v>12835</v>
      </c>
      <c r="C4" t="s">
        <v>12837</v>
      </c>
      <c r="D4" t="s">
        <v>4312</v>
      </c>
      <c r="F4" t="s">
        <v>11262</v>
      </c>
      <c r="G4" t="s">
        <v>12836</v>
      </c>
      <c r="H4" t="s">
        <v>4316</v>
      </c>
      <c r="I4" t="s">
        <v>12839</v>
      </c>
    </row>
    <row r="5" spans="1:23">
      <c r="A5" t="s">
        <v>12840</v>
      </c>
      <c r="B5" t="s">
        <v>12835</v>
      </c>
      <c r="C5" t="s">
        <v>12842</v>
      </c>
      <c r="D5" t="s">
        <v>4312</v>
      </c>
      <c r="F5" t="s">
        <v>11262</v>
      </c>
      <c r="G5" t="s">
        <v>12836</v>
      </c>
      <c r="H5" t="s">
        <v>4316</v>
      </c>
      <c r="I5" t="s">
        <v>12844</v>
      </c>
    </row>
    <row r="6" spans="1:23">
      <c r="A6" t="s">
        <v>12841</v>
      </c>
      <c r="B6" t="s">
        <v>12835</v>
      </c>
      <c r="C6" t="s">
        <v>12843</v>
      </c>
      <c r="D6" t="s">
        <v>4312</v>
      </c>
      <c r="F6" t="s">
        <v>11262</v>
      </c>
      <c r="G6" t="s">
        <v>12836</v>
      </c>
      <c r="H6" t="s">
        <v>4316</v>
      </c>
      <c r="I6" t="s">
        <v>12845</v>
      </c>
    </row>
    <row r="7" spans="1:23">
      <c r="A7" t="s">
        <v>12846</v>
      </c>
      <c r="B7" t="s">
        <v>12835</v>
      </c>
      <c r="C7" t="s">
        <v>12847</v>
      </c>
      <c r="D7" t="s">
        <v>4312</v>
      </c>
      <c r="F7" t="s">
        <v>11262</v>
      </c>
      <c r="G7" t="s">
        <v>12836</v>
      </c>
      <c r="H7" t="s">
        <v>4316</v>
      </c>
      <c r="I7" t="s">
        <v>12848</v>
      </c>
    </row>
    <row r="8" spans="1:23">
      <c r="A8" t="s">
        <v>12849</v>
      </c>
      <c r="B8" t="s">
        <v>12835</v>
      </c>
      <c r="C8" t="s">
        <v>12850</v>
      </c>
      <c r="D8" t="s">
        <v>4312</v>
      </c>
      <c r="F8" t="s">
        <v>11262</v>
      </c>
      <c r="G8" t="s">
        <v>12836</v>
      </c>
      <c r="H8" t="s">
        <v>4316</v>
      </c>
      <c r="I8" t="s">
        <v>12851</v>
      </c>
    </row>
    <row r="9" spans="1:23">
      <c r="A9" t="s">
        <v>12852</v>
      </c>
      <c r="B9" t="s">
        <v>12835</v>
      </c>
      <c r="C9" t="s">
        <v>12853</v>
      </c>
      <c r="D9" t="s">
        <v>4312</v>
      </c>
      <c r="F9" t="s">
        <v>11262</v>
      </c>
      <c r="G9" t="s">
        <v>12836</v>
      </c>
      <c r="H9" t="s">
        <v>4316</v>
      </c>
      <c r="I9" t="s">
        <v>12854</v>
      </c>
    </row>
    <row r="10" spans="1:23">
      <c r="A10" t="s">
        <v>12855</v>
      </c>
      <c r="B10" t="s">
        <v>12835</v>
      </c>
      <c r="C10" t="s">
        <v>12856</v>
      </c>
      <c r="D10" t="s">
        <v>4312</v>
      </c>
      <c r="F10" t="s">
        <v>11262</v>
      </c>
      <c r="G10" t="s">
        <v>12836</v>
      </c>
      <c r="H10" t="s">
        <v>4316</v>
      </c>
      <c r="I10" t="s">
        <v>12857</v>
      </c>
    </row>
    <row r="11" spans="1:23">
      <c r="A11" t="s">
        <v>12858</v>
      </c>
      <c r="B11" t="s">
        <v>12835</v>
      </c>
      <c r="C11" t="s">
        <v>12859</v>
      </c>
      <c r="D11" t="s">
        <v>4312</v>
      </c>
      <c r="F11" t="s">
        <v>11262</v>
      </c>
      <c r="G11" t="s">
        <v>12836</v>
      </c>
      <c r="H11" t="s">
        <v>4316</v>
      </c>
      <c r="I11" t="s">
        <v>12860</v>
      </c>
    </row>
    <row r="12" spans="1:23">
      <c r="A12" t="s">
        <v>12861</v>
      </c>
      <c r="B12" t="s">
        <v>12835</v>
      </c>
      <c r="C12" t="s">
        <v>12862</v>
      </c>
      <c r="D12" t="s">
        <v>4312</v>
      </c>
      <c r="F12" t="s">
        <v>11262</v>
      </c>
      <c r="G12" t="s">
        <v>12836</v>
      </c>
      <c r="H12" t="s">
        <v>4316</v>
      </c>
      <c r="I12" t="s">
        <v>12863</v>
      </c>
    </row>
    <row r="13" spans="1:23">
      <c r="A13" t="s">
        <v>12864</v>
      </c>
      <c r="B13" t="s">
        <v>12835</v>
      </c>
      <c r="C13" t="s">
        <v>12865</v>
      </c>
      <c r="D13" t="s">
        <v>4312</v>
      </c>
      <c r="F13" t="s">
        <v>11262</v>
      </c>
      <c r="G13" t="s">
        <v>12836</v>
      </c>
      <c r="H13" t="s">
        <v>4316</v>
      </c>
      <c r="I13" t="s">
        <v>12866</v>
      </c>
    </row>
    <row r="14" spans="1:23">
      <c r="A14" t="s">
        <v>12867</v>
      </c>
      <c r="B14" t="s">
        <v>12835</v>
      </c>
      <c r="C14" t="s">
        <v>12868</v>
      </c>
      <c r="D14" t="s">
        <v>4312</v>
      </c>
      <c r="F14" t="s">
        <v>11262</v>
      </c>
      <c r="G14" t="s">
        <v>12836</v>
      </c>
      <c r="H14" t="s">
        <v>4316</v>
      </c>
      <c r="I14" t="s">
        <v>12869</v>
      </c>
    </row>
    <row r="15" spans="1:23">
      <c r="A15" t="s">
        <v>12870</v>
      </c>
      <c r="B15" t="s">
        <v>12835</v>
      </c>
      <c r="C15" t="s">
        <v>12871</v>
      </c>
      <c r="D15" t="s">
        <v>4312</v>
      </c>
      <c r="F15" t="s">
        <v>11262</v>
      </c>
      <c r="G15" t="s">
        <v>12836</v>
      </c>
      <c r="H15" t="s">
        <v>4316</v>
      </c>
      <c r="I15" t="s">
        <v>12872</v>
      </c>
    </row>
    <row r="16" spans="1:23">
      <c r="A16" t="s">
        <v>12874</v>
      </c>
      <c r="B16" t="s">
        <v>12873</v>
      </c>
      <c r="C16" t="s">
        <v>12875</v>
      </c>
      <c r="D16" t="s">
        <v>4312</v>
      </c>
      <c r="F16" t="s">
        <v>11262</v>
      </c>
      <c r="G16" t="s">
        <v>12877</v>
      </c>
      <c r="H16" t="s">
        <v>4316</v>
      </c>
      <c r="I16" t="s">
        <v>12876</v>
      </c>
    </row>
    <row r="17" spans="1:9">
      <c r="A17" t="s">
        <v>12880</v>
      </c>
      <c r="B17" t="s">
        <v>12881</v>
      </c>
      <c r="C17" t="s">
        <v>12882</v>
      </c>
      <c r="D17" t="s">
        <v>4312</v>
      </c>
      <c r="F17" t="s">
        <v>11262</v>
      </c>
      <c r="G17" t="s">
        <v>12883</v>
      </c>
      <c r="H17" t="s">
        <v>4316</v>
      </c>
      <c r="I17" t="s">
        <v>12945</v>
      </c>
    </row>
    <row r="18" spans="1:9">
      <c r="A18" t="s">
        <v>12884</v>
      </c>
      <c r="B18" t="s">
        <v>12881</v>
      </c>
      <c r="C18" t="s">
        <v>12891</v>
      </c>
      <c r="D18" t="s">
        <v>4312</v>
      </c>
      <c r="F18" t="s">
        <v>11262</v>
      </c>
      <c r="G18" t="s">
        <v>12883</v>
      </c>
      <c r="H18" t="s">
        <v>4316</v>
      </c>
      <c r="I18" t="s">
        <v>12948</v>
      </c>
    </row>
    <row r="19" spans="1:9">
      <c r="A19" t="s">
        <v>12885</v>
      </c>
      <c r="B19" t="s">
        <v>12881</v>
      </c>
      <c r="C19" t="s">
        <v>12886</v>
      </c>
      <c r="D19" t="s">
        <v>4312</v>
      </c>
      <c r="F19" t="s">
        <v>11262</v>
      </c>
      <c r="G19" t="s">
        <v>12883</v>
      </c>
      <c r="H19" t="s">
        <v>4316</v>
      </c>
      <c r="I19" t="s">
        <v>12946</v>
      </c>
    </row>
    <row r="20" spans="1:9">
      <c r="A20" t="s">
        <v>12887</v>
      </c>
      <c r="B20" t="s">
        <v>12881</v>
      </c>
      <c r="C20" t="s">
        <v>12892</v>
      </c>
      <c r="D20" t="s">
        <v>4312</v>
      </c>
      <c r="F20" t="s">
        <v>11262</v>
      </c>
      <c r="G20" t="s">
        <v>12883</v>
      </c>
      <c r="H20" t="s">
        <v>4316</v>
      </c>
      <c r="I20" t="s">
        <v>12949</v>
      </c>
    </row>
    <row r="21" spans="1:9">
      <c r="A21" t="s">
        <v>12888</v>
      </c>
      <c r="B21" t="s">
        <v>12881</v>
      </c>
      <c r="C21" t="s">
        <v>12889</v>
      </c>
      <c r="D21" t="s">
        <v>4312</v>
      </c>
      <c r="F21" t="s">
        <v>11262</v>
      </c>
      <c r="G21" t="s">
        <v>12883</v>
      </c>
      <c r="H21" t="s">
        <v>4316</v>
      </c>
      <c r="I21" t="s">
        <v>12947</v>
      </c>
    </row>
    <row r="22" spans="1:9">
      <c r="A22" t="s">
        <v>12890</v>
      </c>
      <c r="B22" t="s">
        <v>12881</v>
      </c>
      <c r="C22" t="s">
        <v>12893</v>
      </c>
      <c r="D22" t="s">
        <v>4312</v>
      </c>
      <c r="F22" t="s">
        <v>11262</v>
      </c>
      <c r="G22" t="s">
        <v>12883</v>
      </c>
      <c r="H22" t="s">
        <v>4316</v>
      </c>
      <c r="I22" t="s">
        <v>12950</v>
      </c>
    </row>
    <row r="23" spans="1:9">
      <c r="A23" t="s">
        <v>12894</v>
      </c>
      <c r="B23" t="s">
        <v>12895</v>
      </c>
      <c r="C23" t="s">
        <v>12896</v>
      </c>
      <c r="D23" t="s">
        <v>4312</v>
      </c>
      <c r="F23" t="s">
        <v>11262</v>
      </c>
      <c r="G23" t="s">
        <v>12897</v>
      </c>
      <c r="H23" t="s">
        <v>4316</v>
      </c>
      <c r="I23" t="s">
        <v>12898</v>
      </c>
    </row>
    <row r="24" spans="1:9">
      <c r="A24" t="s">
        <v>12899</v>
      </c>
      <c r="B24" t="s">
        <v>12895</v>
      </c>
      <c r="C24" t="s">
        <v>12900</v>
      </c>
      <c r="D24" t="s">
        <v>4312</v>
      </c>
      <c r="F24" t="s">
        <v>11262</v>
      </c>
      <c r="G24" t="s">
        <v>12897</v>
      </c>
      <c r="H24" t="s">
        <v>4316</v>
      </c>
      <c r="I24" t="s">
        <v>12901</v>
      </c>
    </row>
    <row r="25" spans="1:9">
      <c r="A25" t="s">
        <v>12902</v>
      </c>
      <c r="B25" t="s">
        <v>12895</v>
      </c>
      <c r="C25" t="s">
        <v>12903</v>
      </c>
      <c r="D25" t="s">
        <v>4312</v>
      </c>
      <c r="F25" t="s">
        <v>11262</v>
      </c>
      <c r="G25" t="s">
        <v>12897</v>
      </c>
      <c r="H25" t="s">
        <v>4316</v>
      </c>
      <c r="I25" t="s">
        <v>12904</v>
      </c>
    </row>
    <row r="26" spans="1:9">
      <c r="A26" t="s">
        <v>12905</v>
      </c>
      <c r="B26" t="s">
        <v>12895</v>
      </c>
      <c r="C26" t="s">
        <v>12906</v>
      </c>
      <c r="D26" t="s">
        <v>4312</v>
      </c>
      <c r="F26" t="s">
        <v>11262</v>
      </c>
      <c r="G26" t="s">
        <v>12897</v>
      </c>
      <c r="H26" t="s">
        <v>4316</v>
      </c>
      <c r="I26" t="s">
        <v>12907</v>
      </c>
    </row>
    <row r="27" spans="1:9">
      <c r="A27" t="s">
        <v>12908</v>
      </c>
      <c r="B27" t="s">
        <v>12895</v>
      </c>
      <c r="C27" t="s">
        <v>12909</v>
      </c>
      <c r="D27" t="s">
        <v>4312</v>
      </c>
      <c r="F27" t="s">
        <v>11262</v>
      </c>
      <c r="G27" t="s">
        <v>12897</v>
      </c>
      <c r="H27" t="s">
        <v>4316</v>
      </c>
      <c r="I27" t="s">
        <v>12910</v>
      </c>
    </row>
    <row r="28" spans="1:9">
      <c r="A28" t="s">
        <v>12911</v>
      </c>
      <c r="B28" t="s">
        <v>12912</v>
      </c>
      <c r="C28" t="s">
        <v>12913</v>
      </c>
      <c r="D28" t="s">
        <v>4312</v>
      </c>
      <c r="F28" t="s">
        <v>11262</v>
      </c>
      <c r="G28" t="s">
        <v>12897</v>
      </c>
      <c r="H28" t="s">
        <v>4316</v>
      </c>
      <c r="I28" t="s">
        <v>12914</v>
      </c>
    </row>
    <row r="29" spans="1:9">
      <c r="A29" t="s">
        <v>12918</v>
      </c>
      <c r="B29" t="s">
        <v>12912</v>
      </c>
      <c r="C29" t="s">
        <v>12916</v>
      </c>
      <c r="D29" t="s">
        <v>4312</v>
      </c>
      <c r="F29" t="s">
        <v>11262</v>
      </c>
      <c r="G29" t="s">
        <v>12897</v>
      </c>
      <c r="H29" t="s">
        <v>4316</v>
      </c>
      <c r="I29" t="s">
        <v>12917</v>
      </c>
    </row>
    <row r="30" spans="1:9">
      <c r="A30" t="s">
        <v>12915</v>
      </c>
      <c r="B30" t="s">
        <v>12912</v>
      </c>
      <c r="C30" t="s">
        <v>12919</v>
      </c>
      <c r="D30" t="s">
        <v>4312</v>
      </c>
      <c r="F30" t="s">
        <v>11262</v>
      </c>
      <c r="G30" t="s">
        <v>12897</v>
      </c>
      <c r="H30" t="s">
        <v>4316</v>
      </c>
      <c r="I30" t="s">
        <v>12920</v>
      </c>
    </row>
    <row r="31" spans="1:9">
      <c r="A31" t="s">
        <v>13630</v>
      </c>
      <c r="B31" t="s">
        <v>13631</v>
      </c>
      <c r="C31" t="s">
        <v>13632</v>
      </c>
      <c r="D31" t="s">
        <v>4312</v>
      </c>
      <c r="F31" t="s">
        <v>11262</v>
      </c>
      <c r="G31" t="s">
        <v>12897</v>
      </c>
      <c r="H31" t="s">
        <v>4316</v>
      </c>
      <c r="I31" t="s">
        <v>13633</v>
      </c>
    </row>
    <row r="32" spans="1:9">
      <c r="A32" t="s">
        <v>13634</v>
      </c>
      <c r="B32" t="s">
        <v>13631</v>
      </c>
      <c r="C32" t="s">
        <v>13635</v>
      </c>
      <c r="D32" t="s">
        <v>4312</v>
      </c>
      <c r="F32" t="s">
        <v>11262</v>
      </c>
      <c r="G32" t="s">
        <v>12897</v>
      </c>
      <c r="H32" t="s">
        <v>4316</v>
      </c>
      <c r="I32" t="s">
        <v>13636</v>
      </c>
    </row>
    <row r="33" spans="1:9">
      <c r="A33" t="s">
        <v>13637</v>
      </c>
      <c r="B33" t="s">
        <v>13631</v>
      </c>
      <c r="C33" t="s">
        <v>13638</v>
      </c>
      <c r="D33" t="s">
        <v>4312</v>
      </c>
      <c r="F33" t="s">
        <v>11262</v>
      </c>
      <c r="G33" t="s">
        <v>12897</v>
      </c>
      <c r="H33" t="s">
        <v>4316</v>
      </c>
      <c r="I33" t="s">
        <v>13639</v>
      </c>
    </row>
    <row r="34" spans="1:9">
      <c r="A34" t="s">
        <v>13640</v>
      </c>
      <c r="B34" t="s">
        <v>13631</v>
      </c>
      <c r="C34" t="s">
        <v>13641</v>
      </c>
      <c r="D34" t="s">
        <v>4312</v>
      </c>
      <c r="F34" t="s">
        <v>11262</v>
      </c>
      <c r="G34" t="s">
        <v>12897</v>
      </c>
      <c r="H34" t="s">
        <v>4316</v>
      </c>
      <c r="I34" t="s">
        <v>13642</v>
      </c>
    </row>
    <row r="35" spans="1:9">
      <c r="A35" t="s">
        <v>13643</v>
      </c>
      <c r="B35" t="s">
        <v>13631</v>
      </c>
      <c r="C35" t="s">
        <v>13644</v>
      </c>
      <c r="D35" t="s">
        <v>4312</v>
      </c>
      <c r="F35" t="s">
        <v>11262</v>
      </c>
      <c r="G35" t="s">
        <v>12897</v>
      </c>
      <c r="H35" t="s">
        <v>4316</v>
      </c>
      <c r="I35" t="s">
        <v>13645</v>
      </c>
    </row>
    <row r="36" spans="1:9">
      <c r="A36" t="s">
        <v>13646</v>
      </c>
      <c r="B36" t="s">
        <v>13631</v>
      </c>
      <c r="C36" t="s">
        <v>13647</v>
      </c>
      <c r="D36" t="s">
        <v>4312</v>
      </c>
      <c r="F36" t="s">
        <v>11262</v>
      </c>
      <c r="G36" t="s">
        <v>12897</v>
      </c>
      <c r="H36" t="s">
        <v>4316</v>
      </c>
      <c r="I36" t="s">
        <v>13648</v>
      </c>
    </row>
    <row r="37" spans="1:9">
      <c r="A37" t="s">
        <v>13878</v>
      </c>
      <c r="B37" t="s">
        <v>13879</v>
      </c>
      <c r="C37" t="s">
        <v>13891</v>
      </c>
      <c r="D37" t="s">
        <v>4312</v>
      </c>
      <c r="F37" t="s">
        <v>11262</v>
      </c>
      <c r="G37" t="s">
        <v>12897</v>
      </c>
      <c r="H37" t="s">
        <v>4316</v>
      </c>
      <c r="I37" t="s">
        <v>13885</v>
      </c>
    </row>
    <row r="38" spans="1:9">
      <c r="A38" t="s">
        <v>13897</v>
      </c>
      <c r="B38" t="s">
        <v>13879</v>
      </c>
      <c r="C38" t="s">
        <v>13903</v>
      </c>
      <c r="D38" t="s">
        <v>4312</v>
      </c>
      <c r="F38" t="s">
        <v>11262</v>
      </c>
      <c r="G38" t="s">
        <v>12897</v>
      </c>
      <c r="H38" t="s">
        <v>4316</v>
      </c>
      <c r="I38" t="s">
        <v>13909</v>
      </c>
    </row>
    <row r="39" spans="1:9">
      <c r="A39" t="s">
        <v>13880</v>
      </c>
      <c r="B39" t="s">
        <v>13879</v>
      </c>
      <c r="C39" t="s">
        <v>13892</v>
      </c>
      <c r="D39" t="s">
        <v>4312</v>
      </c>
      <c r="F39" t="s">
        <v>11262</v>
      </c>
      <c r="G39" t="s">
        <v>12897</v>
      </c>
      <c r="H39" t="s">
        <v>4316</v>
      </c>
      <c r="I39" t="s">
        <v>13886</v>
      </c>
    </row>
    <row r="40" spans="1:9">
      <c r="A40" t="s">
        <v>13898</v>
      </c>
      <c r="B40" t="s">
        <v>13879</v>
      </c>
      <c r="C40" t="s">
        <v>13904</v>
      </c>
      <c r="D40" t="s">
        <v>4312</v>
      </c>
      <c r="F40" t="s">
        <v>11262</v>
      </c>
      <c r="G40" t="s">
        <v>12897</v>
      </c>
      <c r="H40" t="s">
        <v>4316</v>
      </c>
      <c r="I40" t="s">
        <v>13910</v>
      </c>
    </row>
    <row r="41" spans="1:9">
      <c r="A41" t="s">
        <v>13881</v>
      </c>
      <c r="B41" t="s">
        <v>13879</v>
      </c>
      <c r="C41" t="s">
        <v>13893</v>
      </c>
      <c r="D41" t="s">
        <v>4312</v>
      </c>
      <c r="F41" t="s">
        <v>11262</v>
      </c>
      <c r="G41" t="s">
        <v>12897</v>
      </c>
      <c r="H41" t="s">
        <v>4316</v>
      </c>
      <c r="I41" t="s">
        <v>13887</v>
      </c>
    </row>
    <row r="42" spans="1:9">
      <c r="A42" t="s">
        <v>13899</v>
      </c>
      <c r="B42" t="s">
        <v>13879</v>
      </c>
      <c r="C42" t="s">
        <v>13905</v>
      </c>
      <c r="D42" t="s">
        <v>4312</v>
      </c>
      <c r="F42" t="s">
        <v>11262</v>
      </c>
      <c r="G42" t="s">
        <v>12897</v>
      </c>
      <c r="H42" t="s">
        <v>4316</v>
      </c>
      <c r="I42" t="s">
        <v>13911</v>
      </c>
    </row>
    <row r="43" spans="1:9">
      <c r="A43" t="s">
        <v>13882</v>
      </c>
      <c r="B43" t="s">
        <v>13879</v>
      </c>
      <c r="C43" t="s">
        <v>13894</v>
      </c>
      <c r="D43" t="s">
        <v>4312</v>
      </c>
      <c r="F43" t="s">
        <v>11262</v>
      </c>
      <c r="G43" t="s">
        <v>12897</v>
      </c>
      <c r="H43" t="s">
        <v>4316</v>
      </c>
      <c r="I43" t="s">
        <v>13888</v>
      </c>
    </row>
    <row r="44" spans="1:9">
      <c r="A44" t="s">
        <v>13900</v>
      </c>
      <c r="B44" t="s">
        <v>13879</v>
      </c>
      <c r="C44" t="s">
        <v>13906</v>
      </c>
      <c r="D44" t="s">
        <v>4312</v>
      </c>
      <c r="F44" t="s">
        <v>11262</v>
      </c>
      <c r="G44" t="s">
        <v>12897</v>
      </c>
      <c r="H44" t="s">
        <v>4316</v>
      </c>
      <c r="I44" t="s">
        <v>13912</v>
      </c>
    </row>
    <row r="45" spans="1:9">
      <c r="A45" t="s">
        <v>13883</v>
      </c>
      <c r="B45" t="s">
        <v>13879</v>
      </c>
      <c r="C45" t="s">
        <v>13895</v>
      </c>
      <c r="D45" t="s">
        <v>4312</v>
      </c>
      <c r="F45" t="s">
        <v>11262</v>
      </c>
      <c r="G45" t="s">
        <v>12897</v>
      </c>
      <c r="H45" t="s">
        <v>4316</v>
      </c>
      <c r="I45" t="s">
        <v>13889</v>
      </c>
    </row>
    <row r="46" spans="1:9">
      <c r="A46" t="s">
        <v>13901</v>
      </c>
      <c r="B46" t="s">
        <v>13879</v>
      </c>
      <c r="C46" t="s">
        <v>13907</v>
      </c>
      <c r="D46" t="s">
        <v>4312</v>
      </c>
      <c r="F46" t="s">
        <v>11262</v>
      </c>
      <c r="G46" t="s">
        <v>12897</v>
      </c>
      <c r="H46" t="s">
        <v>4316</v>
      </c>
      <c r="I46" t="s">
        <v>13913</v>
      </c>
    </row>
    <row r="47" spans="1:9">
      <c r="A47" t="s">
        <v>13884</v>
      </c>
      <c r="B47" t="s">
        <v>13879</v>
      </c>
      <c r="C47" t="s">
        <v>13896</v>
      </c>
      <c r="D47" t="s">
        <v>4312</v>
      </c>
      <c r="F47" t="s">
        <v>11262</v>
      </c>
      <c r="G47" t="s">
        <v>12897</v>
      </c>
      <c r="H47" t="s">
        <v>4316</v>
      </c>
      <c r="I47" t="s">
        <v>13890</v>
      </c>
    </row>
    <row r="48" spans="1:9">
      <c r="A48" t="s">
        <v>13902</v>
      </c>
      <c r="B48" t="s">
        <v>13879</v>
      </c>
      <c r="C48" t="s">
        <v>13908</v>
      </c>
      <c r="D48" t="s">
        <v>4312</v>
      </c>
      <c r="F48" t="s">
        <v>11262</v>
      </c>
      <c r="G48" t="s">
        <v>12897</v>
      </c>
      <c r="H48" t="s">
        <v>4316</v>
      </c>
      <c r="I48" t="s">
        <v>13914</v>
      </c>
    </row>
    <row r="49" spans="1:9">
      <c r="A49" t="s">
        <v>12921</v>
      </c>
      <c r="B49" t="s">
        <v>12922</v>
      </c>
      <c r="C49" t="s">
        <v>12923</v>
      </c>
      <c r="D49" t="s">
        <v>4312</v>
      </c>
      <c r="F49" t="s">
        <v>11262</v>
      </c>
      <c r="G49" t="s">
        <v>12897</v>
      </c>
      <c r="H49" t="s">
        <v>4316</v>
      </c>
      <c r="I49" t="s">
        <v>12924</v>
      </c>
    </row>
    <row r="50" spans="1:9">
      <c r="A50" t="s">
        <v>12925</v>
      </c>
      <c r="B50" t="s">
        <v>12922</v>
      </c>
      <c r="C50" t="s">
        <v>12926</v>
      </c>
      <c r="D50" t="s">
        <v>4312</v>
      </c>
      <c r="F50" t="s">
        <v>11262</v>
      </c>
      <c r="G50" t="s">
        <v>12897</v>
      </c>
      <c r="H50" t="s">
        <v>4316</v>
      </c>
      <c r="I50" t="s">
        <v>12927</v>
      </c>
    </row>
    <row r="51" spans="1:9">
      <c r="A51" t="s">
        <v>12928</v>
      </c>
      <c r="B51" t="s">
        <v>12922</v>
      </c>
      <c r="C51" t="s">
        <v>12929</v>
      </c>
      <c r="D51" t="s">
        <v>4312</v>
      </c>
      <c r="F51" t="s">
        <v>11262</v>
      </c>
      <c r="G51" t="s">
        <v>12897</v>
      </c>
      <c r="H51" t="s">
        <v>4316</v>
      </c>
      <c r="I51" t="s">
        <v>12930</v>
      </c>
    </row>
    <row r="52" spans="1:9">
      <c r="A52" t="s">
        <v>12931</v>
      </c>
      <c r="B52" t="s">
        <v>12922</v>
      </c>
      <c r="C52" t="s">
        <v>12932</v>
      </c>
      <c r="D52" t="s">
        <v>4312</v>
      </c>
      <c r="F52" t="s">
        <v>11262</v>
      </c>
      <c r="G52" t="s">
        <v>12897</v>
      </c>
      <c r="H52" t="s">
        <v>4316</v>
      </c>
      <c r="I52" t="s">
        <v>12933</v>
      </c>
    </row>
    <row r="53" spans="1:9">
      <c r="A53" t="s">
        <v>12934</v>
      </c>
      <c r="B53" t="s">
        <v>12922</v>
      </c>
      <c r="C53" t="s">
        <v>12935</v>
      </c>
      <c r="D53" t="s">
        <v>4312</v>
      </c>
      <c r="F53" t="s">
        <v>11262</v>
      </c>
      <c r="G53" t="s">
        <v>12897</v>
      </c>
      <c r="H53" t="s">
        <v>4316</v>
      </c>
      <c r="I53" t="s">
        <v>12936</v>
      </c>
    </row>
    <row r="54" spans="1:9">
      <c r="A54" t="s">
        <v>13497</v>
      </c>
      <c r="B54" t="s">
        <v>13488</v>
      </c>
      <c r="C54" t="s">
        <v>13499</v>
      </c>
      <c r="D54" t="s">
        <v>4312</v>
      </c>
      <c r="F54" t="s">
        <v>11262</v>
      </c>
      <c r="G54" t="s">
        <v>13509</v>
      </c>
      <c r="H54" t="s">
        <v>4316</v>
      </c>
      <c r="I54" t="s">
        <v>13498</v>
      </c>
    </row>
    <row r="55" spans="1:9">
      <c r="A55" t="s">
        <v>13487</v>
      </c>
      <c r="B55" t="s">
        <v>13488</v>
      </c>
      <c r="C55" t="s">
        <v>13500</v>
      </c>
      <c r="D55" t="s">
        <v>4312</v>
      </c>
      <c r="F55" t="s">
        <v>11262</v>
      </c>
      <c r="G55" t="s">
        <v>13509</v>
      </c>
      <c r="H55" t="s">
        <v>4316</v>
      </c>
      <c r="I55" t="s">
        <v>13478</v>
      </c>
    </row>
    <row r="56" spans="1:9">
      <c r="A56" t="s">
        <v>13489</v>
      </c>
      <c r="B56" t="s">
        <v>13488</v>
      </c>
      <c r="C56" t="s">
        <v>13501</v>
      </c>
      <c r="D56" t="s">
        <v>4312</v>
      </c>
      <c r="F56" t="s">
        <v>11262</v>
      </c>
      <c r="G56" t="s">
        <v>13509</v>
      </c>
      <c r="H56" t="s">
        <v>4316</v>
      </c>
      <c r="I56" t="s">
        <v>13479</v>
      </c>
    </row>
    <row r="57" spans="1:9">
      <c r="A57" t="s">
        <v>13490</v>
      </c>
      <c r="B57" t="s">
        <v>13488</v>
      </c>
      <c r="C57" t="s">
        <v>13502</v>
      </c>
      <c r="D57" t="s">
        <v>4312</v>
      </c>
      <c r="F57" t="s">
        <v>11262</v>
      </c>
      <c r="G57" t="s">
        <v>13509</v>
      </c>
      <c r="H57" t="s">
        <v>4316</v>
      </c>
      <c r="I57" t="s">
        <v>13480</v>
      </c>
    </row>
    <row r="58" spans="1:9">
      <c r="A58" t="s">
        <v>13491</v>
      </c>
      <c r="B58" t="s">
        <v>13488</v>
      </c>
      <c r="C58" t="s">
        <v>13503</v>
      </c>
      <c r="D58" t="s">
        <v>4312</v>
      </c>
      <c r="F58" t="s">
        <v>11262</v>
      </c>
      <c r="G58" t="s">
        <v>13509</v>
      </c>
      <c r="H58" t="s">
        <v>4316</v>
      </c>
      <c r="I58" t="s">
        <v>13481</v>
      </c>
    </row>
    <row r="59" spans="1:9">
      <c r="A59" t="s">
        <v>13492</v>
      </c>
      <c r="B59" t="s">
        <v>13488</v>
      </c>
      <c r="C59" t="s">
        <v>13504</v>
      </c>
      <c r="D59" t="s">
        <v>4312</v>
      </c>
      <c r="F59" t="s">
        <v>11262</v>
      </c>
      <c r="G59" t="s">
        <v>13509</v>
      </c>
      <c r="H59" t="s">
        <v>4316</v>
      </c>
      <c r="I59" t="s">
        <v>13482</v>
      </c>
    </row>
    <row r="60" spans="1:9">
      <c r="A60" t="s">
        <v>13493</v>
      </c>
      <c r="B60" t="s">
        <v>13488</v>
      </c>
      <c r="C60" t="s">
        <v>13505</v>
      </c>
      <c r="D60" t="s">
        <v>4312</v>
      </c>
      <c r="F60" t="s">
        <v>11262</v>
      </c>
      <c r="G60" t="s">
        <v>13509</v>
      </c>
      <c r="H60" t="s">
        <v>4316</v>
      </c>
      <c r="I60" t="s">
        <v>13483</v>
      </c>
    </row>
    <row r="61" spans="1:9">
      <c r="A61" t="s">
        <v>13494</v>
      </c>
      <c r="B61" t="s">
        <v>13488</v>
      </c>
      <c r="C61" t="s">
        <v>13506</v>
      </c>
      <c r="D61" t="s">
        <v>4312</v>
      </c>
      <c r="F61" t="s">
        <v>11262</v>
      </c>
      <c r="G61" t="s">
        <v>13509</v>
      </c>
      <c r="H61" t="s">
        <v>4316</v>
      </c>
      <c r="I61" t="s">
        <v>13484</v>
      </c>
    </row>
    <row r="62" spans="1:9">
      <c r="A62" t="s">
        <v>13495</v>
      </c>
      <c r="B62" t="s">
        <v>13488</v>
      </c>
      <c r="C62" t="s">
        <v>13507</v>
      </c>
      <c r="D62" t="s">
        <v>4312</v>
      </c>
      <c r="F62" t="s">
        <v>11262</v>
      </c>
      <c r="G62" t="s">
        <v>13509</v>
      </c>
      <c r="H62" t="s">
        <v>4316</v>
      </c>
      <c r="I62" t="s">
        <v>13485</v>
      </c>
    </row>
    <row r="63" spans="1:9">
      <c r="A63" t="s">
        <v>13496</v>
      </c>
      <c r="B63" t="s">
        <v>13488</v>
      </c>
      <c r="C63" t="s">
        <v>13508</v>
      </c>
      <c r="D63" t="s">
        <v>4312</v>
      </c>
      <c r="F63" t="s">
        <v>11262</v>
      </c>
      <c r="G63" t="s">
        <v>13509</v>
      </c>
      <c r="H63" t="s">
        <v>4316</v>
      </c>
      <c r="I63" t="s">
        <v>13486</v>
      </c>
    </row>
    <row r="64" spans="1:9">
      <c r="A64" t="s">
        <v>4310</v>
      </c>
      <c r="B64" t="s">
        <v>4311</v>
      </c>
      <c r="C64" t="s">
        <v>4309</v>
      </c>
      <c r="D64" t="s">
        <v>4312</v>
      </c>
      <c r="F64" t="str">
        <f>Config!$B$7</f>
        <v>SCH/Connector.SchLib</v>
      </c>
      <c r="G64" t="s">
        <v>4313</v>
      </c>
      <c r="H64" t="s">
        <v>4317</v>
      </c>
      <c r="I64" t="s">
        <v>4310</v>
      </c>
    </row>
    <row r="65" spans="1:23">
      <c r="A65" t="s">
        <v>4325</v>
      </c>
      <c r="B65" t="s">
        <v>4327</v>
      </c>
      <c r="C65" t="s">
        <v>4326</v>
      </c>
      <c r="D65" t="s">
        <v>4312</v>
      </c>
      <c r="F65" t="str">
        <f>Config!$B$7</f>
        <v>SCH/Connector.SchLib</v>
      </c>
      <c r="G65" t="s">
        <v>4313</v>
      </c>
      <c r="H65" t="s">
        <v>4317</v>
      </c>
      <c r="I65" t="s">
        <v>4325</v>
      </c>
    </row>
    <row r="66" spans="1:23">
      <c r="A66" t="s">
        <v>4330</v>
      </c>
      <c r="B66" t="s">
        <v>4332</v>
      </c>
      <c r="C66" t="s">
        <v>4331</v>
      </c>
      <c r="D66" t="s">
        <v>4312</v>
      </c>
      <c r="F66" t="str">
        <f>Config!$B$7</f>
        <v>SCH/Connector.SchLib</v>
      </c>
      <c r="G66" t="s">
        <v>4313</v>
      </c>
      <c r="H66" t="s">
        <v>4317</v>
      </c>
      <c r="I66" t="s">
        <v>4330</v>
      </c>
    </row>
    <row r="67" spans="1:23">
      <c r="A67" t="s">
        <v>4333</v>
      </c>
      <c r="B67" t="s">
        <v>4337</v>
      </c>
      <c r="C67" t="s">
        <v>4344</v>
      </c>
      <c r="D67" t="s">
        <v>4312</v>
      </c>
      <c r="F67" t="str">
        <f>Config!$B$7</f>
        <v>SCH/Connector.SchLib</v>
      </c>
      <c r="G67" t="s">
        <v>4328</v>
      </c>
      <c r="H67" t="s">
        <v>4317</v>
      </c>
      <c r="I67" t="s">
        <v>4333</v>
      </c>
    </row>
    <row r="68" spans="1:23">
      <c r="A68" t="s">
        <v>4334</v>
      </c>
      <c r="B68" t="s">
        <v>4338</v>
      </c>
      <c r="C68" t="s">
        <v>4343</v>
      </c>
      <c r="D68" t="s">
        <v>4312</v>
      </c>
      <c r="F68" t="str">
        <f>Config!$B$7</f>
        <v>SCH/Connector.SchLib</v>
      </c>
      <c r="G68" t="s">
        <v>4328</v>
      </c>
      <c r="H68" t="s">
        <v>4317</v>
      </c>
      <c r="I68" t="s">
        <v>4334</v>
      </c>
    </row>
    <row r="69" spans="1:23">
      <c r="A69" t="s">
        <v>4335</v>
      </c>
      <c r="B69" t="s">
        <v>4339</v>
      </c>
      <c r="C69" t="s">
        <v>4342</v>
      </c>
      <c r="D69" t="s">
        <v>4312</v>
      </c>
      <c r="F69" t="str">
        <f>Config!$B$7</f>
        <v>SCH/Connector.SchLib</v>
      </c>
      <c r="G69" t="s">
        <v>4329</v>
      </c>
      <c r="H69" t="s">
        <v>4317</v>
      </c>
      <c r="I69" t="s">
        <v>4335</v>
      </c>
    </row>
    <row r="70" spans="1:23">
      <c r="A70" t="s">
        <v>4336</v>
      </c>
      <c r="B70" t="s">
        <v>4340</v>
      </c>
      <c r="C70" t="s">
        <v>4341</v>
      </c>
      <c r="D70" t="s">
        <v>4312</v>
      </c>
      <c r="F70" t="str">
        <f>Config!$B$7</f>
        <v>SCH/Connector.SchLib</v>
      </c>
      <c r="G70" t="s">
        <v>4329</v>
      </c>
      <c r="H70" t="s">
        <v>4317</v>
      </c>
      <c r="I70" t="s">
        <v>4336</v>
      </c>
    </row>
    <row r="71" spans="1:23">
      <c r="A71" t="s">
        <v>4320</v>
      </c>
      <c r="B71" t="s">
        <v>4320</v>
      </c>
      <c r="C71" t="s">
        <v>4321</v>
      </c>
      <c r="D71" t="s">
        <v>4312</v>
      </c>
      <c r="F71" t="str">
        <f>Config!$B$7</f>
        <v>SCH/Connector.SchLib</v>
      </c>
      <c r="G71" t="s">
        <v>4323</v>
      </c>
      <c r="H71" t="s">
        <v>4324</v>
      </c>
      <c r="I71" t="s">
        <v>4320</v>
      </c>
    </row>
    <row r="72" spans="1:23">
      <c r="A72" t="s">
        <v>6447</v>
      </c>
      <c r="B72" t="s">
        <v>4319</v>
      </c>
      <c r="C72" t="s">
        <v>4322</v>
      </c>
      <c r="D72" t="s">
        <v>4312</v>
      </c>
      <c r="F72" t="str">
        <f>Config!$B$7</f>
        <v>SCH/Connector.SchLib</v>
      </c>
      <c r="G72" t="s">
        <v>6446</v>
      </c>
      <c r="H72" t="s">
        <v>4324</v>
      </c>
      <c r="I72" t="s">
        <v>4319</v>
      </c>
    </row>
    <row r="73" spans="1:23">
      <c r="A73" t="s">
        <v>4319</v>
      </c>
      <c r="B73" t="s">
        <v>4319</v>
      </c>
      <c r="C73" t="s">
        <v>4322</v>
      </c>
      <c r="D73" t="s">
        <v>4312</v>
      </c>
      <c r="F73" t="str">
        <f>Config!$B$7</f>
        <v>SCH/Connector.SchLib</v>
      </c>
      <c r="G73" t="s">
        <v>4323</v>
      </c>
      <c r="H73" t="s">
        <v>4324</v>
      </c>
      <c r="I73" t="s">
        <v>4319</v>
      </c>
    </row>
    <row r="74" spans="1:23">
      <c r="A74" t="s">
        <v>6432</v>
      </c>
      <c r="B74" t="s">
        <v>6432</v>
      </c>
      <c r="C74" t="s">
        <v>6433</v>
      </c>
      <c r="D74" t="s">
        <v>21</v>
      </c>
      <c r="F74" t="str">
        <f>Config!$B$7</f>
        <v>SCH/Connector.SchLib</v>
      </c>
      <c r="G74" t="s">
        <v>6434</v>
      </c>
      <c r="H74" t="s">
        <v>4316</v>
      </c>
      <c r="I74" t="s">
        <v>6648</v>
      </c>
      <c r="J74" t="s">
        <v>6647</v>
      </c>
      <c r="K74" t="s">
        <v>6227</v>
      </c>
      <c r="L74" t="s">
        <v>6436</v>
      </c>
      <c r="M74" t="s">
        <v>26</v>
      </c>
      <c r="N74" t="s">
        <v>6435</v>
      </c>
      <c r="S74" t="s">
        <v>4345</v>
      </c>
      <c r="T74" t="s">
        <v>6645</v>
      </c>
      <c r="U74" t="s">
        <v>4561</v>
      </c>
      <c r="V74" s="5" t="s">
        <v>6646</v>
      </c>
    </row>
    <row r="75" spans="1:23">
      <c r="A75" t="s">
        <v>4608</v>
      </c>
      <c r="B75" t="s">
        <v>4608</v>
      </c>
      <c r="C75" t="s">
        <v>4315</v>
      </c>
      <c r="D75" t="s">
        <v>21</v>
      </c>
      <c r="F75" t="str">
        <f>Config!$B$7</f>
        <v>SCH/Connector.SchLib</v>
      </c>
      <c r="G75" t="s">
        <v>6434</v>
      </c>
      <c r="H75" t="s">
        <v>4316</v>
      </c>
      <c r="I75" t="s">
        <v>4318</v>
      </c>
      <c r="O75" t="s">
        <v>4348</v>
      </c>
      <c r="P75" t="s">
        <v>4349</v>
      </c>
      <c r="Q75" t="s">
        <v>4351</v>
      </c>
      <c r="R75" s="4" t="s">
        <v>4350</v>
      </c>
      <c r="S75" t="s">
        <v>4345</v>
      </c>
      <c r="T75" t="s">
        <v>4346</v>
      </c>
      <c r="U75" t="s">
        <v>4561</v>
      </c>
      <c r="V75" t="s">
        <v>4347</v>
      </c>
      <c r="W75" t="s">
        <v>4729</v>
      </c>
    </row>
    <row r="76" spans="1:23">
      <c r="A76" t="s">
        <v>4812</v>
      </c>
      <c r="B76" t="s">
        <v>4812</v>
      </c>
      <c r="C76" t="s">
        <v>4811</v>
      </c>
      <c r="D76" t="s">
        <v>4312</v>
      </c>
      <c r="F76" t="s">
        <v>4360</v>
      </c>
      <c r="G76" t="s">
        <v>10973</v>
      </c>
      <c r="H76" t="s">
        <v>4361</v>
      </c>
      <c r="I76" t="s">
        <v>4810</v>
      </c>
    </row>
    <row r="77" spans="1:23">
      <c r="A77" t="s">
        <v>4813</v>
      </c>
      <c r="B77" t="s">
        <v>4813</v>
      </c>
      <c r="C77" t="s">
        <v>4814</v>
      </c>
      <c r="D77" t="s">
        <v>4312</v>
      </c>
      <c r="F77" t="s">
        <v>4360</v>
      </c>
      <c r="G77" t="s">
        <v>10973</v>
      </c>
      <c r="H77" t="s">
        <v>4361</v>
      </c>
      <c r="I77" t="s">
        <v>4809</v>
      </c>
    </row>
    <row r="78" spans="1:23">
      <c r="A78" t="s">
        <v>6361</v>
      </c>
      <c r="B78" t="s">
        <v>6362</v>
      </c>
      <c r="C78" t="s">
        <v>6363</v>
      </c>
      <c r="D78" t="s">
        <v>392</v>
      </c>
      <c r="F78" t="str">
        <f>Config!$B$7</f>
        <v>SCH/Connector.SchLib</v>
      </c>
      <c r="G78" t="s">
        <v>6382</v>
      </c>
      <c r="H78" s="11" t="str">
        <f>_xlfn.CONCAT(PrivateLibraryPath,"PCB/SDCard.PcbLib")</f>
        <v>../altium_lib_private/PCB/SDCard.PcbLib</v>
      </c>
      <c r="I78" s="11" t="s">
        <v>6361</v>
      </c>
      <c r="K78" t="s">
        <v>392</v>
      </c>
      <c r="L78" t="s">
        <v>6362</v>
      </c>
      <c r="M78" t="s">
        <v>26</v>
      </c>
      <c r="N78" t="s">
        <v>6364</v>
      </c>
    </row>
    <row r="79" spans="1:23">
      <c r="A79" t="s">
        <v>6650</v>
      </c>
      <c r="B79" t="s">
        <v>6653</v>
      </c>
      <c r="C79" t="s">
        <v>6659</v>
      </c>
      <c r="D79" t="s">
        <v>6652</v>
      </c>
      <c r="F79" t="str">
        <f>Config!$B$7</f>
        <v>SCH/Connector.SchLib</v>
      </c>
      <c r="G79" t="s">
        <v>6382</v>
      </c>
      <c r="H79" t="str">
        <f>_xlfn.CONCAT(PrivateLibraryPath,"PCB/SDCard.PcbLib")</f>
        <v>../altium_lib_private/PCB/SDCard.PcbLib</v>
      </c>
      <c r="I79" t="s">
        <v>6653</v>
      </c>
      <c r="J79" s="26" t="s">
        <v>6651</v>
      </c>
      <c r="K79" t="s">
        <v>6652</v>
      </c>
      <c r="L79" t="s">
        <v>6655</v>
      </c>
      <c r="M79" t="s">
        <v>26</v>
      </c>
      <c r="N79" t="s">
        <v>6654</v>
      </c>
      <c r="O79" t="s">
        <v>6652</v>
      </c>
      <c r="P79" t="s">
        <v>6655</v>
      </c>
      <c r="Q79" t="s">
        <v>4351</v>
      </c>
      <c r="R79" t="s">
        <v>6656</v>
      </c>
      <c r="S79" t="s">
        <v>6657</v>
      </c>
      <c r="T79" t="s">
        <v>6655</v>
      </c>
      <c r="U79" t="s">
        <v>4561</v>
      </c>
      <c r="V79" t="s">
        <v>6658</v>
      </c>
    </row>
    <row r="80" spans="1:23">
      <c r="A80" t="s">
        <v>6561</v>
      </c>
      <c r="B80" t="s">
        <v>6561</v>
      </c>
      <c r="C80" t="s">
        <v>6579</v>
      </c>
      <c r="D80" t="s">
        <v>6562</v>
      </c>
      <c r="F80" t="str">
        <f>Config!$B$7</f>
        <v>SCH/Connector.SchLib</v>
      </c>
      <c r="G80" t="s">
        <v>6563</v>
      </c>
      <c r="H80" t="s">
        <v>6593</v>
      </c>
      <c r="I80" t="s">
        <v>6564</v>
      </c>
      <c r="J80" t="s">
        <v>6565</v>
      </c>
    </row>
    <row r="81" spans="1:14">
      <c r="A81" t="s">
        <v>6566</v>
      </c>
      <c r="B81" t="s">
        <v>6566</v>
      </c>
      <c r="C81" t="s">
        <v>6580</v>
      </c>
      <c r="D81" t="s">
        <v>6562</v>
      </c>
      <c r="F81" t="str">
        <f>Config!$B$7</f>
        <v>SCH/Connector.SchLib</v>
      </c>
      <c r="G81" t="s">
        <v>6563</v>
      </c>
      <c r="H81" t="s">
        <v>6593</v>
      </c>
      <c r="I81" t="s">
        <v>6567</v>
      </c>
      <c r="J81" t="s">
        <v>6568</v>
      </c>
    </row>
    <row r="82" spans="1:14">
      <c r="A82" t="s">
        <v>6611</v>
      </c>
      <c r="B82" t="s">
        <v>6611</v>
      </c>
      <c r="C82" t="s">
        <v>6617</v>
      </c>
      <c r="D82" t="s">
        <v>6562</v>
      </c>
      <c r="F82" t="str">
        <f>Config!$B$7</f>
        <v>SCH/Connector.SchLib</v>
      </c>
      <c r="G82" t="s">
        <v>6563</v>
      </c>
      <c r="H82" t="s">
        <v>6593</v>
      </c>
      <c r="I82" t="s">
        <v>6623</v>
      </c>
      <c r="J82" t="s">
        <v>6565</v>
      </c>
    </row>
    <row r="83" spans="1:14">
      <c r="A83" t="s">
        <v>6612</v>
      </c>
      <c r="B83" t="s">
        <v>6612</v>
      </c>
      <c r="C83" t="s">
        <v>6618</v>
      </c>
      <c r="D83" t="s">
        <v>6562</v>
      </c>
      <c r="F83" t="str">
        <f>Config!$B$7</f>
        <v>SCH/Connector.SchLib</v>
      </c>
      <c r="G83" t="s">
        <v>6563</v>
      </c>
      <c r="H83" t="s">
        <v>6593</v>
      </c>
      <c r="I83" t="s">
        <v>6624</v>
      </c>
      <c r="J83" t="s">
        <v>6568</v>
      </c>
    </row>
    <row r="84" spans="1:14">
      <c r="A84" t="s">
        <v>6569</v>
      </c>
      <c r="B84" t="s">
        <v>6569</v>
      </c>
      <c r="C84" t="s">
        <v>6581</v>
      </c>
      <c r="D84" t="s">
        <v>6562</v>
      </c>
      <c r="F84" t="str">
        <f>Config!$B$7</f>
        <v>SCH/Connector.SchLib</v>
      </c>
      <c r="G84" t="s">
        <v>6570</v>
      </c>
      <c r="H84" t="s">
        <v>6593</v>
      </c>
      <c r="I84" t="s">
        <v>6577</v>
      </c>
      <c r="J84" t="s">
        <v>6575</v>
      </c>
    </row>
    <row r="85" spans="1:14">
      <c r="A85" t="s">
        <v>6571</v>
      </c>
      <c r="B85" t="s">
        <v>6571</v>
      </c>
      <c r="C85" t="s">
        <v>6582</v>
      </c>
      <c r="D85" t="s">
        <v>6562</v>
      </c>
      <c r="F85" t="str">
        <f>Config!$B$7</f>
        <v>SCH/Connector.SchLib</v>
      </c>
      <c r="G85" t="s">
        <v>6570</v>
      </c>
      <c r="H85" t="s">
        <v>6593</v>
      </c>
      <c r="I85" t="s">
        <v>6578</v>
      </c>
    </row>
    <row r="86" spans="1:14">
      <c r="A86" t="s">
        <v>6613</v>
      </c>
      <c r="B86" t="s">
        <v>6613</v>
      </c>
      <c r="C86" t="s">
        <v>6619</v>
      </c>
      <c r="D86" t="s">
        <v>6562</v>
      </c>
      <c r="F86" t="str">
        <f>Config!$B$7</f>
        <v>SCH/Connector.SchLib</v>
      </c>
      <c r="G86" t="s">
        <v>6570</v>
      </c>
      <c r="H86" t="s">
        <v>6593</v>
      </c>
      <c r="I86" t="s">
        <v>6625</v>
      </c>
      <c r="J86" t="s">
        <v>6575</v>
      </c>
    </row>
    <row r="87" spans="1:14">
      <c r="A87" t="s">
        <v>6614</v>
      </c>
      <c r="B87" t="s">
        <v>6614</v>
      </c>
      <c r="C87" t="s">
        <v>6620</v>
      </c>
      <c r="D87" t="s">
        <v>6562</v>
      </c>
      <c r="F87" t="str">
        <f>Config!$B$7</f>
        <v>SCH/Connector.SchLib</v>
      </c>
      <c r="G87" t="s">
        <v>6570</v>
      </c>
      <c r="H87" t="s">
        <v>6593</v>
      </c>
      <c r="I87" t="s">
        <v>6626</v>
      </c>
    </row>
    <row r="88" spans="1:14">
      <c r="A88" t="s">
        <v>6572</v>
      </c>
      <c r="B88" t="s">
        <v>6572</v>
      </c>
      <c r="C88" t="s">
        <v>6583</v>
      </c>
      <c r="D88" t="s">
        <v>6562</v>
      </c>
      <c r="F88" t="str">
        <f>Config!$B$7</f>
        <v>SCH/Connector.SchLib</v>
      </c>
      <c r="G88" t="s">
        <v>6573</v>
      </c>
      <c r="H88" t="s">
        <v>6593</v>
      </c>
      <c r="I88" t="s">
        <v>6585</v>
      </c>
      <c r="J88" t="s">
        <v>6576</v>
      </c>
    </row>
    <row r="89" spans="1:14">
      <c r="A89" t="s">
        <v>6574</v>
      </c>
      <c r="B89" t="s">
        <v>6574</v>
      </c>
      <c r="C89" t="s">
        <v>6584</v>
      </c>
      <c r="D89" t="s">
        <v>6562</v>
      </c>
      <c r="F89" t="str">
        <f>Config!$B$7</f>
        <v>SCH/Connector.SchLib</v>
      </c>
      <c r="G89" t="s">
        <v>6573</v>
      </c>
      <c r="H89" t="s">
        <v>6593</v>
      </c>
      <c r="I89" t="s">
        <v>6586</v>
      </c>
    </row>
    <row r="90" spans="1:14">
      <c r="A90" t="s">
        <v>6615</v>
      </c>
      <c r="B90" t="s">
        <v>6615</v>
      </c>
      <c r="C90" t="s">
        <v>6621</v>
      </c>
      <c r="D90" t="s">
        <v>6562</v>
      </c>
      <c r="F90" t="str">
        <f>Config!$B$7</f>
        <v>SCH/Connector.SchLib</v>
      </c>
      <c r="G90" t="s">
        <v>6573</v>
      </c>
      <c r="H90" t="s">
        <v>6593</v>
      </c>
      <c r="I90" t="s">
        <v>6627</v>
      </c>
      <c r="J90" t="s">
        <v>6576</v>
      </c>
    </row>
    <row r="91" spans="1:14">
      <c r="A91" t="s">
        <v>6616</v>
      </c>
      <c r="B91" t="s">
        <v>6616</v>
      </c>
      <c r="C91" t="s">
        <v>6622</v>
      </c>
      <c r="D91" t="s">
        <v>6562</v>
      </c>
      <c r="F91" t="str">
        <f>Config!$B$7</f>
        <v>SCH/Connector.SchLib</v>
      </c>
      <c r="G91" t="s">
        <v>6573</v>
      </c>
      <c r="H91" t="s">
        <v>6593</v>
      </c>
      <c r="I91" t="s">
        <v>6628</v>
      </c>
    </row>
    <row r="92" spans="1:14">
      <c r="A92" t="s">
        <v>8064</v>
      </c>
      <c r="B92" t="s">
        <v>8064</v>
      </c>
      <c r="C92" t="s">
        <v>8064</v>
      </c>
      <c r="D92" t="s">
        <v>7841</v>
      </c>
      <c r="F92" t="str">
        <f>Config!$B$7</f>
        <v>SCH/Connector.SchLib</v>
      </c>
      <c r="G92" t="s">
        <v>4323</v>
      </c>
      <c r="H92" t="s">
        <v>4324</v>
      </c>
      <c r="I92" t="s">
        <v>8063</v>
      </c>
      <c r="J92" t="s">
        <v>8064</v>
      </c>
      <c r="K92" t="s">
        <v>8065</v>
      </c>
      <c r="L92" t="s">
        <v>8066</v>
      </c>
      <c r="M92" t="s">
        <v>26</v>
      </c>
      <c r="N92" t="s">
        <v>8067</v>
      </c>
    </row>
    <row r="93" spans="1:14">
      <c r="A93" t="s">
        <v>7844</v>
      </c>
      <c r="B93" t="s">
        <v>7844</v>
      </c>
      <c r="C93" t="s">
        <v>7844</v>
      </c>
      <c r="D93" t="s">
        <v>7841</v>
      </c>
      <c r="F93" t="str">
        <f>Config!$B$7</f>
        <v>SCH/Connector.SchLib</v>
      </c>
      <c r="G93" t="s">
        <v>4323</v>
      </c>
      <c r="H93" t="s">
        <v>4324</v>
      </c>
      <c r="I93" t="s">
        <v>7845</v>
      </c>
      <c r="J93" t="s">
        <v>7846</v>
      </c>
      <c r="K93" t="s">
        <v>8065</v>
      </c>
      <c r="L93" t="s">
        <v>7842</v>
      </c>
      <c r="M93" t="s">
        <v>26</v>
      </c>
      <c r="N93" t="s">
        <v>7843</v>
      </c>
    </row>
    <row r="94" spans="1:14">
      <c r="A94" t="s">
        <v>7995</v>
      </c>
      <c r="B94" t="s">
        <v>7995</v>
      </c>
      <c r="C94" t="s">
        <v>7995</v>
      </c>
      <c r="D94" t="s">
        <v>4312</v>
      </c>
      <c r="F94" t="str">
        <f>Config!$B$7</f>
        <v>SCH/Connector.SchLib</v>
      </c>
      <c r="G94" t="s">
        <v>7996</v>
      </c>
      <c r="H94" t="s">
        <v>4317</v>
      </c>
      <c r="I94" t="s">
        <v>7995</v>
      </c>
    </row>
    <row r="95" spans="1:14">
      <c r="A95" t="s">
        <v>8015</v>
      </c>
      <c r="B95" t="s">
        <v>8015</v>
      </c>
      <c r="C95" t="s">
        <v>8014</v>
      </c>
      <c r="D95" t="s">
        <v>8005</v>
      </c>
      <c r="F95" t="s">
        <v>8006</v>
      </c>
      <c r="G95" t="s">
        <v>8007</v>
      </c>
      <c r="H95" t="s">
        <v>8008</v>
      </c>
      <c r="I95" t="s">
        <v>8009</v>
      </c>
      <c r="J95" s="26" t="s">
        <v>8010</v>
      </c>
      <c r="K95" t="s">
        <v>8011</v>
      </c>
      <c r="L95" t="s">
        <v>8012</v>
      </c>
      <c r="M95" t="s">
        <v>26</v>
      </c>
      <c r="N95" t="s">
        <v>8013</v>
      </c>
    </row>
    <row r="96" spans="1:14">
      <c r="A96" t="s">
        <v>8016</v>
      </c>
      <c r="B96" t="s">
        <v>8016</v>
      </c>
      <c r="C96" t="s">
        <v>8017</v>
      </c>
      <c r="D96" t="s">
        <v>8005</v>
      </c>
      <c r="F96" t="s">
        <v>8006</v>
      </c>
      <c r="G96" t="s">
        <v>8007</v>
      </c>
      <c r="H96" t="s">
        <v>8008</v>
      </c>
      <c r="I96" t="s">
        <v>8009</v>
      </c>
      <c r="J96" s="26" t="s">
        <v>8010</v>
      </c>
      <c r="K96" t="s">
        <v>8011</v>
      </c>
      <c r="L96" t="s">
        <v>8018</v>
      </c>
      <c r="M96" t="s">
        <v>26</v>
      </c>
      <c r="N96" t="s">
        <v>8019</v>
      </c>
    </row>
    <row r="97" spans="1:14">
      <c r="A97" t="s">
        <v>8038</v>
      </c>
      <c r="B97" t="s">
        <v>8038</v>
      </c>
      <c r="C97" t="s">
        <v>8037</v>
      </c>
      <c r="D97" t="s">
        <v>8005</v>
      </c>
      <c r="F97" t="s">
        <v>8006</v>
      </c>
      <c r="G97" t="s">
        <v>8007</v>
      </c>
      <c r="H97" t="s">
        <v>8008</v>
      </c>
      <c r="I97" t="s">
        <v>8009</v>
      </c>
      <c r="J97" s="26" t="s">
        <v>8010</v>
      </c>
      <c r="K97" t="s">
        <v>8011</v>
      </c>
      <c r="L97" t="s">
        <v>8039</v>
      </c>
      <c r="M97" t="s">
        <v>26</v>
      </c>
      <c r="N97" t="s">
        <v>8040</v>
      </c>
    </row>
    <row r="98" spans="1:14">
      <c r="A98" t="s">
        <v>8020</v>
      </c>
      <c r="B98" t="s">
        <v>8020</v>
      </c>
      <c r="C98" t="s">
        <v>8028</v>
      </c>
      <c r="D98" t="s">
        <v>8005</v>
      </c>
      <c r="F98" t="s">
        <v>8006</v>
      </c>
      <c r="G98" t="s">
        <v>8021</v>
      </c>
      <c r="H98" t="s">
        <v>8008</v>
      </c>
      <c r="I98" t="s">
        <v>8022</v>
      </c>
      <c r="J98" s="26" t="s">
        <v>8023</v>
      </c>
      <c r="K98" t="s">
        <v>8011</v>
      </c>
      <c r="L98" t="s">
        <v>8024</v>
      </c>
      <c r="M98" t="s">
        <v>26</v>
      </c>
      <c r="N98" t="s">
        <v>8025</v>
      </c>
    </row>
    <row r="99" spans="1:14">
      <c r="A99" t="s">
        <v>8020</v>
      </c>
      <c r="B99" t="s">
        <v>8020</v>
      </c>
      <c r="C99" t="s">
        <v>8029</v>
      </c>
      <c r="D99" t="s">
        <v>8005</v>
      </c>
      <c r="F99" t="s">
        <v>8006</v>
      </c>
      <c r="G99" t="s">
        <v>8021</v>
      </c>
      <c r="H99" t="s">
        <v>8008</v>
      </c>
      <c r="I99" t="s">
        <v>8022</v>
      </c>
      <c r="J99" s="26" t="s">
        <v>8023</v>
      </c>
      <c r="K99" t="s">
        <v>8011</v>
      </c>
      <c r="L99" t="s">
        <v>8026</v>
      </c>
      <c r="M99" t="s">
        <v>26</v>
      </c>
      <c r="N99" t="s">
        <v>8027</v>
      </c>
    </row>
    <row r="100" spans="1:14">
      <c r="A100" t="s">
        <v>8030</v>
      </c>
      <c r="B100" t="s">
        <v>8030</v>
      </c>
      <c r="C100" t="s">
        <v>8031</v>
      </c>
      <c r="D100" t="s">
        <v>8005</v>
      </c>
      <c r="F100" t="s">
        <v>8006</v>
      </c>
      <c r="G100" t="s">
        <v>8021</v>
      </c>
      <c r="H100" t="s">
        <v>8008</v>
      </c>
      <c r="I100" t="s">
        <v>8022</v>
      </c>
      <c r="J100" s="26" t="s">
        <v>8023</v>
      </c>
      <c r="K100" t="s">
        <v>8011</v>
      </c>
      <c r="L100" t="s">
        <v>8032</v>
      </c>
      <c r="M100" t="s">
        <v>26</v>
      </c>
      <c r="N100" t="s">
        <v>8033</v>
      </c>
    </row>
    <row r="101" spans="1:14">
      <c r="A101" t="s">
        <v>8030</v>
      </c>
      <c r="B101" t="s">
        <v>8030</v>
      </c>
      <c r="C101" t="s">
        <v>8034</v>
      </c>
      <c r="D101" t="s">
        <v>8005</v>
      </c>
      <c r="F101" t="s">
        <v>8006</v>
      </c>
      <c r="G101" t="s">
        <v>8021</v>
      </c>
      <c r="H101" t="s">
        <v>8008</v>
      </c>
      <c r="I101" t="s">
        <v>8022</v>
      </c>
      <c r="J101" s="26" t="s">
        <v>8023</v>
      </c>
      <c r="K101" t="s">
        <v>8011</v>
      </c>
      <c r="L101" t="s">
        <v>8035</v>
      </c>
      <c r="M101" t="s">
        <v>26</v>
      </c>
      <c r="N101" t="s">
        <v>8036</v>
      </c>
    </row>
    <row r="102" spans="1:14">
      <c r="A102" t="s">
        <v>8470</v>
      </c>
      <c r="B102" t="s">
        <v>8469</v>
      </c>
      <c r="C102" t="s">
        <v>8471</v>
      </c>
      <c r="D102" t="s">
        <v>8472</v>
      </c>
      <c r="F102" t="s">
        <v>8473</v>
      </c>
      <c r="G102" t="s">
        <v>8474</v>
      </c>
      <c r="H102" t="s">
        <v>8475</v>
      </c>
      <c r="I102" t="s">
        <v>8476</v>
      </c>
      <c r="J102" t="s">
        <v>8477</v>
      </c>
      <c r="K102" t="s">
        <v>8472</v>
      </c>
      <c r="L102" t="s">
        <v>8478</v>
      </c>
      <c r="M102" t="s">
        <v>8467</v>
      </c>
      <c r="N102" t="s">
        <v>8479</v>
      </c>
    </row>
    <row r="103" spans="1:14">
      <c r="A103" t="s">
        <v>10974</v>
      </c>
      <c r="B103" t="s">
        <v>10974</v>
      </c>
      <c r="C103" t="s">
        <v>10976</v>
      </c>
      <c r="D103" t="s">
        <v>10978</v>
      </c>
      <c r="F103" t="s">
        <v>4360</v>
      </c>
      <c r="G103" t="s">
        <v>10973</v>
      </c>
      <c r="H103" t="s">
        <v>4361</v>
      </c>
      <c r="I103" t="s">
        <v>10980</v>
      </c>
      <c r="J103" t="s">
        <v>10982</v>
      </c>
      <c r="K103" t="s">
        <v>10978</v>
      </c>
      <c r="L103" t="s">
        <v>10984</v>
      </c>
      <c r="M103" t="s">
        <v>10983</v>
      </c>
      <c r="N103" s="25" t="s">
        <v>10985</v>
      </c>
    </row>
    <row r="104" spans="1:14">
      <c r="A104" t="s">
        <v>10975</v>
      </c>
      <c r="B104" t="s">
        <v>10974</v>
      </c>
      <c r="C104" t="s">
        <v>10977</v>
      </c>
      <c r="D104" t="s">
        <v>10978</v>
      </c>
      <c r="F104" t="s">
        <v>4360</v>
      </c>
      <c r="G104" t="s">
        <v>10979</v>
      </c>
      <c r="H104" t="s">
        <v>4361</v>
      </c>
      <c r="I104" t="s">
        <v>10981</v>
      </c>
      <c r="J104" t="s">
        <v>10982</v>
      </c>
      <c r="K104" t="s">
        <v>10978</v>
      </c>
      <c r="L104" t="s">
        <v>10984</v>
      </c>
      <c r="M104" t="s">
        <v>10983</v>
      </c>
      <c r="N104" s="25" t="s">
        <v>10985</v>
      </c>
    </row>
    <row r="105" spans="1:14">
      <c r="A105" t="s">
        <v>11196</v>
      </c>
      <c r="B105" t="s">
        <v>11196</v>
      </c>
      <c r="C105" t="s">
        <v>11201</v>
      </c>
      <c r="D105" t="s">
        <v>8011</v>
      </c>
      <c r="F105" t="s">
        <v>8006</v>
      </c>
      <c r="G105" t="s">
        <v>8021</v>
      </c>
      <c r="H105" t="s">
        <v>8008</v>
      </c>
      <c r="I105" t="s">
        <v>11195</v>
      </c>
      <c r="J105" t="s">
        <v>11200</v>
      </c>
      <c r="K105" t="s">
        <v>8011</v>
      </c>
      <c r="L105" t="s">
        <v>11196</v>
      </c>
      <c r="M105" t="s">
        <v>26</v>
      </c>
      <c r="N105" t="s">
        <v>11198</v>
      </c>
    </row>
    <row r="106" spans="1:14">
      <c r="A106" t="s">
        <v>11197</v>
      </c>
      <c r="B106" t="s">
        <v>11197</v>
      </c>
      <c r="C106" t="s">
        <v>11202</v>
      </c>
      <c r="D106" t="s">
        <v>8011</v>
      </c>
      <c r="F106" t="s">
        <v>8006</v>
      </c>
      <c r="G106" t="s">
        <v>8021</v>
      </c>
      <c r="H106" t="s">
        <v>8008</v>
      </c>
      <c r="I106" t="s">
        <v>11195</v>
      </c>
      <c r="J106" t="s">
        <v>11200</v>
      </c>
      <c r="K106" t="s">
        <v>8011</v>
      </c>
      <c r="L106" t="s">
        <v>11197</v>
      </c>
      <c r="M106" t="s">
        <v>26</v>
      </c>
      <c r="N106" t="s">
        <v>11199</v>
      </c>
    </row>
    <row r="107" spans="1:14">
      <c r="A107" t="s">
        <v>11203</v>
      </c>
      <c r="B107" t="s">
        <v>11203</v>
      </c>
      <c r="C107" t="s">
        <v>11211</v>
      </c>
      <c r="D107" t="s">
        <v>8011</v>
      </c>
      <c r="F107" t="s">
        <v>8006</v>
      </c>
      <c r="G107" t="s">
        <v>8021</v>
      </c>
      <c r="H107" t="s">
        <v>8008</v>
      </c>
      <c r="I107" t="s">
        <v>11220</v>
      </c>
      <c r="J107" t="s">
        <v>11219</v>
      </c>
      <c r="K107" t="s">
        <v>8011</v>
      </c>
      <c r="L107" t="s">
        <v>11203</v>
      </c>
      <c r="M107" t="s">
        <v>26</v>
      </c>
      <c r="N107" t="s">
        <v>11221</v>
      </c>
    </row>
    <row r="108" spans="1:14">
      <c r="A108" t="s">
        <v>11204</v>
      </c>
      <c r="B108" t="s">
        <v>11204</v>
      </c>
      <c r="C108" t="s">
        <v>11212</v>
      </c>
      <c r="D108" t="s">
        <v>8011</v>
      </c>
      <c r="F108" t="s">
        <v>8006</v>
      </c>
      <c r="G108" t="s">
        <v>8021</v>
      </c>
      <c r="H108" t="s">
        <v>8008</v>
      </c>
      <c r="I108" t="s">
        <v>11220</v>
      </c>
      <c r="J108" t="s">
        <v>11219</v>
      </c>
      <c r="K108" t="s">
        <v>8011</v>
      </c>
      <c r="L108" t="s">
        <v>11204</v>
      </c>
      <c r="M108" t="s">
        <v>26</v>
      </c>
      <c r="N108" t="s">
        <v>11222</v>
      </c>
    </row>
    <row r="109" spans="1:14">
      <c r="A109" t="s">
        <v>11205</v>
      </c>
      <c r="B109" t="s">
        <v>11205</v>
      </c>
      <c r="C109" t="s">
        <v>11213</v>
      </c>
      <c r="D109" t="s">
        <v>8011</v>
      </c>
      <c r="F109" t="s">
        <v>8006</v>
      </c>
      <c r="G109" t="s">
        <v>8021</v>
      </c>
      <c r="H109" t="s">
        <v>8008</v>
      </c>
      <c r="I109" t="s">
        <v>11220</v>
      </c>
      <c r="J109" t="s">
        <v>11219</v>
      </c>
      <c r="K109" t="s">
        <v>8011</v>
      </c>
      <c r="L109" t="s">
        <v>11205</v>
      </c>
      <c r="M109" t="s">
        <v>26</v>
      </c>
      <c r="N109" t="s">
        <v>11223</v>
      </c>
    </row>
    <row r="110" spans="1:14">
      <c r="A110" t="s">
        <v>11206</v>
      </c>
      <c r="B110" t="s">
        <v>11206</v>
      </c>
      <c r="C110" t="s">
        <v>11214</v>
      </c>
      <c r="D110" t="s">
        <v>8011</v>
      </c>
      <c r="F110" t="s">
        <v>8006</v>
      </c>
      <c r="G110" t="s">
        <v>8021</v>
      </c>
      <c r="H110" t="s">
        <v>8008</v>
      </c>
      <c r="I110" t="s">
        <v>11220</v>
      </c>
      <c r="J110" t="s">
        <v>11219</v>
      </c>
      <c r="K110" t="s">
        <v>8011</v>
      </c>
      <c r="L110" t="s">
        <v>11206</v>
      </c>
      <c r="M110" t="s">
        <v>26</v>
      </c>
      <c r="N110" t="s">
        <v>11224</v>
      </c>
    </row>
    <row r="111" spans="1:14">
      <c r="A111" t="s">
        <v>11207</v>
      </c>
      <c r="B111" t="s">
        <v>11207</v>
      </c>
      <c r="C111" t="s">
        <v>11215</v>
      </c>
      <c r="D111" t="s">
        <v>8011</v>
      </c>
      <c r="F111" t="s">
        <v>8006</v>
      </c>
      <c r="G111" t="s">
        <v>8021</v>
      </c>
      <c r="H111" t="s">
        <v>8008</v>
      </c>
      <c r="I111" t="s">
        <v>11220</v>
      </c>
      <c r="J111" t="s">
        <v>11219</v>
      </c>
      <c r="K111" t="s">
        <v>8011</v>
      </c>
      <c r="L111" t="s">
        <v>11207</v>
      </c>
      <c r="M111" t="s">
        <v>26</v>
      </c>
      <c r="N111" t="s">
        <v>11225</v>
      </c>
    </row>
    <row r="112" spans="1:14">
      <c r="A112" t="s">
        <v>11208</v>
      </c>
      <c r="B112" t="s">
        <v>11208</v>
      </c>
      <c r="C112" t="s">
        <v>11216</v>
      </c>
      <c r="D112" t="s">
        <v>8011</v>
      </c>
      <c r="F112" t="s">
        <v>8006</v>
      </c>
      <c r="G112" t="s">
        <v>8021</v>
      </c>
      <c r="H112" t="s">
        <v>8008</v>
      </c>
      <c r="I112" t="s">
        <v>11220</v>
      </c>
      <c r="J112" t="s">
        <v>11219</v>
      </c>
      <c r="K112" t="s">
        <v>8011</v>
      </c>
      <c r="L112" t="s">
        <v>11208</v>
      </c>
      <c r="M112" t="s">
        <v>26</v>
      </c>
      <c r="N112" t="s">
        <v>11226</v>
      </c>
    </row>
    <row r="113" spans="1:18">
      <c r="A113" t="s">
        <v>11209</v>
      </c>
      <c r="B113" t="s">
        <v>11209</v>
      </c>
      <c r="C113" t="s">
        <v>11217</v>
      </c>
      <c r="D113" t="s">
        <v>8011</v>
      </c>
      <c r="F113" t="s">
        <v>8006</v>
      </c>
      <c r="G113" t="s">
        <v>8021</v>
      </c>
      <c r="H113" t="s">
        <v>8008</v>
      </c>
      <c r="I113" t="s">
        <v>11220</v>
      </c>
      <c r="J113" t="s">
        <v>11219</v>
      </c>
      <c r="K113" t="s">
        <v>8011</v>
      </c>
      <c r="L113" t="s">
        <v>11209</v>
      </c>
      <c r="M113" t="s">
        <v>26</v>
      </c>
      <c r="N113" t="s">
        <v>11227</v>
      </c>
    </row>
    <row r="114" spans="1:18">
      <c r="A114" t="s">
        <v>11210</v>
      </c>
      <c r="B114" t="s">
        <v>11210</v>
      </c>
      <c r="C114" t="s">
        <v>11218</v>
      </c>
      <c r="D114" t="s">
        <v>8011</v>
      </c>
      <c r="F114" t="s">
        <v>8006</v>
      </c>
      <c r="G114" t="s">
        <v>8021</v>
      </c>
      <c r="H114" t="s">
        <v>8008</v>
      </c>
      <c r="I114" t="s">
        <v>11220</v>
      </c>
      <c r="J114" t="s">
        <v>11219</v>
      </c>
      <c r="K114" t="s">
        <v>8011</v>
      </c>
      <c r="L114" t="s">
        <v>11210</v>
      </c>
      <c r="M114" t="s">
        <v>26</v>
      </c>
      <c r="N114" t="s">
        <v>11228</v>
      </c>
    </row>
    <row r="115" spans="1:18">
      <c r="A115" t="s">
        <v>11234</v>
      </c>
      <c r="B115" t="s">
        <v>11234</v>
      </c>
      <c r="C115" t="s">
        <v>11241</v>
      </c>
      <c r="D115" t="s">
        <v>4548</v>
      </c>
      <c r="F115" t="s">
        <v>8473</v>
      </c>
      <c r="G115" t="s">
        <v>11240</v>
      </c>
      <c r="H115" t="str">
        <f>_xlfn.CONCAT(PrivateLibraryPath,"PCB/Bourns.PcbLib")</f>
        <v>../altium_lib_private/PCB/Bourns.PcbLib</v>
      </c>
      <c r="I115" t="s">
        <v>11238</v>
      </c>
      <c r="J115" t="s">
        <v>11229</v>
      </c>
      <c r="K115" t="s">
        <v>4548</v>
      </c>
      <c r="L115" t="s">
        <v>11234</v>
      </c>
      <c r="M115" t="s">
        <v>26</v>
      </c>
      <c r="N115" t="s">
        <v>11230</v>
      </c>
    </row>
    <row r="116" spans="1:18">
      <c r="A116" t="s">
        <v>11235</v>
      </c>
      <c r="B116" t="s">
        <v>11235</v>
      </c>
      <c r="C116" t="s">
        <v>11241</v>
      </c>
      <c r="D116" t="s">
        <v>4548</v>
      </c>
      <c r="F116" t="s">
        <v>8473</v>
      </c>
      <c r="G116" t="s">
        <v>11240</v>
      </c>
      <c r="H116" t="str">
        <f>_xlfn.CONCAT(PrivateLibraryPath,"PCB/Bourns.PcbLib")</f>
        <v>../altium_lib_private/PCB/Bourns.PcbLib</v>
      </c>
      <c r="I116" t="s">
        <v>11239</v>
      </c>
      <c r="J116" t="s">
        <v>11229</v>
      </c>
      <c r="K116" t="s">
        <v>4548</v>
      </c>
      <c r="L116" t="s">
        <v>11235</v>
      </c>
      <c r="M116" t="s">
        <v>26</v>
      </c>
      <c r="N116" t="s">
        <v>11231</v>
      </c>
    </row>
    <row r="117" spans="1:18">
      <c r="A117" t="s">
        <v>11236</v>
      </c>
      <c r="B117" t="s">
        <v>11236</v>
      </c>
      <c r="C117" t="s">
        <v>11241</v>
      </c>
      <c r="D117" t="s">
        <v>4548</v>
      </c>
      <c r="F117" t="s">
        <v>8473</v>
      </c>
      <c r="G117" t="s">
        <v>11240</v>
      </c>
      <c r="H117" t="str">
        <f>_xlfn.CONCAT(PrivateLibraryPath,"PCB/Bourns.PcbLib")</f>
        <v>../altium_lib_private/PCB/Bourns.PcbLib</v>
      </c>
      <c r="I117" t="s">
        <v>11239</v>
      </c>
      <c r="J117" t="s">
        <v>11229</v>
      </c>
      <c r="K117" t="s">
        <v>4548</v>
      </c>
      <c r="L117" t="s">
        <v>11236</v>
      </c>
      <c r="M117" t="s">
        <v>26</v>
      </c>
      <c r="N117" t="s">
        <v>11232</v>
      </c>
    </row>
    <row r="118" spans="1:18">
      <c r="A118" t="s">
        <v>11237</v>
      </c>
      <c r="B118" t="s">
        <v>11237</v>
      </c>
      <c r="C118" t="s">
        <v>11241</v>
      </c>
      <c r="D118" t="s">
        <v>4548</v>
      </c>
      <c r="F118" t="s">
        <v>8473</v>
      </c>
      <c r="G118" t="s">
        <v>11240</v>
      </c>
      <c r="H118" t="str">
        <f>_xlfn.CONCAT(PrivateLibraryPath,"PCB/Bourns.PcbLib")</f>
        <v>../altium_lib_private/PCB/Bourns.PcbLib</v>
      </c>
      <c r="I118" t="s">
        <v>11238</v>
      </c>
      <c r="J118" t="s">
        <v>11229</v>
      </c>
      <c r="K118" t="s">
        <v>4548</v>
      </c>
      <c r="L118" t="s">
        <v>11237</v>
      </c>
      <c r="M118" t="s">
        <v>26</v>
      </c>
      <c r="N118" t="s">
        <v>11233</v>
      </c>
    </row>
    <row r="119" spans="1:18">
      <c r="A119" t="s">
        <v>11257</v>
      </c>
      <c r="B119" t="s">
        <v>11257</v>
      </c>
      <c r="C119" t="s">
        <v>11263</v>
      </c>
      <c r="D119" t="s">
        <v>11259</v>
      </c>
      <c r="F119" t="s">
        <v>11262</v>
      </c>
      <c r="G119" t="s">
        <v>11261</v>
      </c>
      <c r="H119" t="str">
        <f>_xlfn.CONCAT(PrivateLibraryPath,"PCB/Camdenboss.PcbLib")</f>
        <v>../altium_lib_private/PCB/Camdenboss.PcbLib</v>
      </c>
      <c r="I119" t="s">
        <v>11257</v>
      </c>
      <c r="J119" t="s">
        <v>11260</v>
      </c>
      <c r="K119" t="s">
        <v>11259</v>
      </c>
      <c r="L119" t="s">
        <v>11257</v>
      </c>
      <c r="M119" t="s">
        <v>11256</v>
      </c>
      <c r="N119" t="s">
        <v>11258</v>
      </c>
      <c r="O119" t="s">
        <v>11259</v>
      </c>
      <c r="P119" t="s">
        <v>11257</v>
      </c>
      <c r="Q119" t="s">
        <v>12155</v>
      </c>
      <c r="R119">
        <v>2392779</v>
      </c>
    </row>
    <row r="120" spans="1:18">
      <c r="A120" t="s">
        <v>12179</v>
      </c>
      <c r="B120" t="s">
        <v>12179</v>
      </c>
      <c r="C120" t="s">
        <v>12406</v>
      </c>
      <c r="D120" t="s">
        <v>12157</v>
      </c>
      <c r="F120" t="s">
        <v>11262</v>
      </c>
      <c r="G120" t="s">
        <v>6989</v>
      </c>
      <c r="H120" s="39"/>
      <c r="I120" s="39"/>
      <c r="J120" t="s">
        <v>12402</v>
      </c>
      <c r="K120" t="s">
        <v>12158</v>
      </c>
      <c r="L120" t="s">
        <v>12162</v>
      </c>
      <c r="M120" t="s">
        <v>8467</v>
      </c>
      <c r="N120">
        <v>14021770</v>
      </c>
    </row>
    <row r="121" spans="1:18">
      <c r="A121" t="s">
        <v>12180</v>
      </c>
      <c r="B121" t="s">
        <v>12180</v>
      </c>
      <c r="C121" t="s">
        <v>12406</v>
      </c>
      <c r="D121" t="s">
        <v>12157</v>
      </c>
      <c r="F121" t="s">
        <v>11262</v>
      </c>
      <c r="G121" t="s">
        <v>6989</v>
      </c>
      <c r="H121" s="39"/>
      <c r="I121" s="39"/>
      <c r="J121" t="s">
        <v>12402</v>
      </c>
      <c r="K121" t="s">
        <v>12158</v>
      </c>
      <c r="L121" t="s">
        <v>12163</v>
      </c>
      <c r="M121" t="s">
        <v>8467</v>
      </c>
      <c r="N121">
        <v>14021767</v>
      </c>
    </row>
    <row r="122" spans="1:18">
      <c r="A122" t="s">
        <v>12156</v>
      </c>
      <c r="B122" t="s">
        <v>12156</v>
      </c>
      <c r="C122" t="s">
        <v>12406</v>
      </c>
      <c r="D122" t="s">
        <v>12157</v>
      </c>
      <c r="F122" t="s">
        <v>11262</v>
      </c>
      <c r="G122" t="s">
        <v>6989</v>
      </c>
      <c r="H122" s="39"/>
      <c r="I122" s="39"/>
      <c r="J122" t="s">
        <v>12402</v>
      </c>
      <c r="K122" t="s">
        <v>12158</v>
      </c>
      <c r="L122" t="s">
        <v>12161</v>
      </c>
      <c r="M122" t="s">
        <v>8467</v>
      </c>
      <c r="N122">
        <v>14021765</v>
      </c>
    </row>
    <row r="123" spans="1:18">
      <c r="A123" t="s">
        <v>12181</v>
      </c>
      <c r="B123" t="s">
        <v>12181</v>
      </c>
      <c r="C123" t="s">
        <v>12406</v>
      </c>
      <c r="D123" t="s">
        <v>12157</v>
      </c>
      <c r="F123" t="s">
        <v>11262</v>
      </c>
      <c r="G123" t="s">
        <v>6989</v>
      </c>
      <c r="H123" s="39"/>
      <c r="I123" s="39"/>
      <c r="J123" t="s">
        <v>12402</v>
      </c>
      <c r="K123" t="s">
        <v>12158</v>
      </c>
      <c r="L123" t="s">
        <v>12164</v>
      </c>
      <c r="M123" t="s">
        <v>8467</v>
      </c>
      <c r="N123">
        <v>14021766</v>
      </c>
    </row>
    <row r="124" spans="1:18">
      <c r="A124" t="s">
        <v>12182</v>
      </c>
      <c r="B124" t="s">
        <v>12182</v>
      </c>
      <c r="C124" t="s">
        <v>12406</v>
      </c>
      <c r="D124" t="s">
        <v>12157</v>
      </c>
      <c r="F124" t="s">
        <v>11262</v>
      </c>
      <c r="G124" t="s">
        <v>6989</v>
      </c>
      <c r="H124" s="39"/>
      <c r="I124" s="39"/>
      <c r="J124" t="s">
        <v>12402</v>
      </c>
      <c r="K124" t="s">
        <v>12158</v>
      </c>
      <c r="L124" t="s">
        <v>12165</v>
      </c>
      <c r="M124" t="s">
        <v>8467</v>
      </c>
      <c r="N124">
        <v>14021768</v>
      </c>
    </row>
    <row r="125" spans="1:18">
      <c r="A125" t="s">
        <v>12183</v>
      </c>
      <c r="B125" t="s">
        <v>12183</v>
      </c>
      <c r="C125" t="s">
        <v>12406</v>
      </c>
      <c r="D125" t="s">
        <v>12157</v>
      </c>
      <c r="F125" t="s">
        <v>11262</v>
      </c>
      <c r="G125" t="s">
        <v>6989</v>
      </c>
      <c r="H125" s="39"/>
      <c r="I125" s="39"/>
      <c r="J125" t="s">
        <v>12402</v>
      </c>
      <c r="K125" t="s">
        <v>12158</v>
      </c>
      <c r="L125" t="s">
        <v>12166</v>
      </c>
      <c r="M125" t="s">
        <v>8467</v>
      </c>
      <c r="N125">
        <v>14021769</v>
      </c>
    </row>
    <row r="126" spans="1:18">
      <c r="A126" t="s">
        <v>12184</v>
      </c>
      <c r="B126" t="s">
        <v>12184</v>
      </c>
      <c r="C126" t="s">
        <v>12406</v>
      </c>
      <c r="D126" t="s">
        <v>12157</v>
      </c>
      <c r="F126" t="s">
        <v>11262</v>
      </c>
      <c r="G126" t="s">
        <v>6989</v>
      </c>
      <c r="H126" s="39"/>
      <c r="I126" s="39"/>
      <c r="J126" t="s">
        <v>12402</v>
      </c>
      <c r="K126" t="s">
        <v>12158</v>
      </c>
      <c r="L126" t="s">
        <v>12167</v>
      </c>
      <c r="M126" t="s">
        <v>8467</v>
      </c>
      <c r="N126">
        <v>30136205</v>
      </c>
    </row>
    <row r="127" spans="1:18">
      <c r="A127" t="s">
        <v>12185</v>
      </c>
      <c r="B127" t="s">
        <v>12185</v>
      </c>
      <c r="C127" t="s">
        <v>12406</v>
      </c>
      <c r="D127" t="s">
        <v>12157</v>
      </c>
      <c r="F127" t="s">
        <v>11262</v>
      </c>
      <c r="G127" t="s">
        <v>6989</v>
      </c>
      <c r="H127" s="39"/>
      <c r="I127" s="39"/>
      <c r="J127" t="s">
        <v>12402</v>
      </c>
      <c r="K127" t="s">
        <v>12158</v>
      </c>
      <c r="L127" t="s">
        <v>12168</v>
      </c>
      <c r="M127" t="s">
        <v>8467</v>
      </c>
      <c r="N127">
        <v>14022426</v>
      </c>
    </row>
    <row r="128" spans="1:18">
      <c r="A128" t="s">
        <v>12186</v>
      </c>
      <c r="B128" t="s">
        <v>12186</v>
      </c>
      <c r="C128" t="s">
        <v>12406</v>
      </c>
      <c r="D128" t="s">
        <v>12157</v>
      </c>
      <c r="F128" t="s">
        <v>11262</v>
      </c>
      <c r="G128" t="s">
        <v>6989</v>
      </c>
      <c r="H128" s="39"/>
      <c r="I128" s="39"/>
      <c r="J128" t="s">
        <v>12402</v>
      </c>
      <c r="K128" t="s">
        <v>12158</v>
      </c>
      <c r="L128" t="s">
        <v>12169</v>
      </c>
      <c r="M128" t="s">
        <v>8467</v>
      </c>
      <c r="N128">
        <v>14022425</v>
      </c>
    </row>
    <row r="129" spans="1:14">
      <c r="A129" t="s">
        <v>12187</v>
      </c>
      <c r="B129" t="s">
        <v>12187</v>
      </c>
      <c r="C129" t="s">
        <v>12406</v>
      </c>
      <c r="D129" t="s">
        <v>12157</v>
      </c>
      <c r="F129" t="s">
        <v>11262</v>
      </c>
      <c r="G129" t="s">
        <v>6989</v>
      </c>
      <c r="H129" s="39"/>
      <c r="I129" s="39"/>
      <c r="J129" t="s">
        <v>12402</v>
      </c>
      <c r="K129" t="s">
        <v>12158</v>
      </c>
      <c r="L129" t="s">
        <v>12170</v>
      </c>
      <c r="M129" t="s">
        <v>8467</v>
      </c>
      <c r="N129">
        <v>14021772</v>
      </c>
    </row>
    <row r="130" spans="1:14">
      <c r="A130" t="s">
        <v>12188</v>
      </c>
      <c r="B130" t="s">
        <v>12188</v>
      </c>
      <c r="C130" t="s">
        <v>12407</v>
      </c>
      <c r="D130" t="s">
        <v>12157</v>
      </c>
      <c r="F130" t="s">
        <v>11262</v>
      </c>
      <c r="G130" t="s">
        <v>6989</v>
      </c>
      <c r="H130" s="39"/>
      <c r="I130" s="39"/>
      <c r="J130" t="s">
        <v>12403</v>
      </c>
      <c r="K130" t="s">
        <v>12158</v>
      </c>
      <c r="L130" t="s">
        <v>12171</v>
      </c>
      <c r="M130" t="s">
        <v>8467</v>
      </c>
      <c r="N130">
        <v>30136216</v>
      </c>
    </row>
    <row r="131" spans="1:14">
      <c r="A131" t="s">
        <v>12189</v>
      </c>
      <c r="B131" t="s">
        <v>12189</v>
      </c>
      <c r="C131" t="s">
        <v>12407</v>
      </c>
      <c r="D131" t="s">
        <v>12157</v>
      </c>
      <c r="F131" t="s">
        <v>11262</v>
      </c>
      <c r="G131" t="s">
        <v>6989</v>
      </c>
      <c r="H131" s="39"/>
      <c r="I131" s="39"/>
      <c r="J131" t="s">
        <v>12403</v>
      </c>
      <c r="K131" t="s">
        <v>12158</v>
      </c>
      <c r="L131" t="s">
        <v>12172</v>
      </c>
      <c r="M131" t="s">
        <v>8467</v>
      </c>
      <c r="N131">
        <v>30136217</v>
      </c>
    </row>
    <row r="132" spans="1:14">
      <c r="A132" t="s">
        <v>12160</v>
      </c>
      <c r="B132" t="s">
        <v>12160</v>
      </c>
      <c r="C132" t="s">
        <v>12407</v>
      </c>
      <c r="D132" t="s">
        <v>12157</v>
      </c>
      <c r="F132" t="s">
        <v>11262</v>
      </c>
      <c r="G132" t="s">
        <v>6989</v>
      </c>
      <c r="H132" s="39"/>
      <c r="I132" s="39"/>
      <c r="J132" t="s">
        <v>12403</v>
      </c>
      <c r="K132" t="s">
        <v>12158</v>
      </c>
      <c r="L132" t="s">
        <v>12159</v>
      </c>
      <c r="M132" t="s">
        <v>8467</v>
      </c>
      <c r="N132">
        <v>30136218</v>
      </c>
    </row>
    <row r="133" spans="1:14">
      <c r="A133" t="s">
        <v>12190</v>
      </c>
      <c r="B133" t="s">
        <v>12190</v>
      </c>
      <c r="C133" t="s">
        <v>12407</v>
      </c>
      <c r="D133" t="s">
        <v>12157</v>
      </c>
      <c r="F133" t="s">
        <v>11262</v>
      </c>
      <c r="G133" t="s">
        <v>6989</v>
      </c>
      <c r="H133" s="39"/>
      <c r="I133" s="39"/>
      <c r="J133" t="s">
        <v>12403</v>
      </c>
      <c r="K133" t="s">
        <v>12158</v>
      </c>
      <c r="L133" t="s">
        <v>12173</v>
      </c>
      <c r="M133" t="s">
        <v>8467</v>
      </c>
      <c r="N133">
        <v>30136219</v>
      </c>
    </row>
    <row r="134" spans="1:14">
      <c r="A134" t="s">
        <v>12191</v>
      </c>
      <c r="B134" t="s">
        <v>12191</v>
      </c>
      <c r="C134" t="s">
        <v>12407</v>
      </c>
      <c r="D134" t="s">
        <v>12157</v>
      </c>
      <c r="F134" t="s">
        <v>11262</v>
      </c>
      <c r="G134" t="s">
        <v>6989</v>
      </c>
      <c r="H134" s="39"/>
      <c r="I134" s="39"/>
      <c r="J134" t="s">
        <v>12403</v>
      </c>
      <c r="K134" t="s">
        <v>12158</v>
      </c>
      <c r="L134" t="s">
        <v>12174</v>
      </c>
      <c r="M134" t="s">
        <v>8467</v>
      </c>
      <c r="N134">
        <v>30136220</v>
      </c>
    </row>
    <row r="135" spans="1:14">
      <c r="A135" t="s">
        <v>12192</v>
      </c>
      <c r="B135" t="s">
        <v>12192</v>
      </c>
      <c r="C135" t="s">
        <v>12407</v>
      </c>
      <c r="D135" t="s">
        <v>12157</v>
      </c>
      <c r="F135" t="s">
        <v>11262</v>
      </c>
      <c r="G135" t="s">
        <v>6989</v>
      </c>
      <c r="H135" s="39"/>
      <c r="I135" s="39"/>
      <c r="J135" t="s">
        <v>12403</v>
      </c>
      <c r="K135" t="s">
        <v>12158</v>
      </c>
      <c r="L135" t="s">
        <v>12175</v>
      </c>
      <c r="M135" t="s">
        <v>8467</v>
      </c>
      <c r="N135">
        <v>30136221</v>
      </c>
    </row>
    <row r="136" spans="1:14">
      <c r="A136" t="s">
        <v>12193</v>
      </c>
      <c r="B136" t="s">
        <v>12193</v>
      </c>
      <c r="C136" t="s">
        <v>12407</v>
      </c>
      <c r="D136" t="s">
        <v>12157</v>
      </c>
      <c r="F136" t="s">
        <v>11262</v>
      </c>
      <c r="G136" t="s">
        <v>6989</v>
      </c>
      <c r="H136" s="39"/>
      <c r="I136" s="39"/>
      <c r="J136" t="s">
        <v>12403</v>
      </c>
      <c r="K136" t="s">
        <v>12158</v>
      </c>
      <c r="L136" t="s">
        <v>12176</v>
      </c>
      <c r="M136" t="s">
        <v>8467</v>
      </c>
      <c r="N136">
        <v>30136222</v>
      </c>
    </row>
    <row r="137" spans="1:14">
      <c r="A137" t="s">
        <v>12194</v>
      </c>
      <c r="B137" t="s">
        <v>12194</v>
      </c>
      <c r="C137" t="s">
        <v>12407</v>
      </c>
      <c r="D137" t="s">
        <v>12157</v>
      </c>
      <c r="F137" t="s">
        <v>11262</v>
      </c>
      <c r="G137" t="s">
        <v>6989</v>
      </c>
      <c r="H137" s="39"/>
      <c r="I137" s="39"/>
      <c r="J137" t="s">
        <v>12403</v>
      </c>
      <c r="K137" t="s">
        <v>12158</v>
      </c>
      <c r="L137" t="s">
        <v>12177</v>
      </c>
      <c r="M137" t="s">
        <v>8467</v>
      </c>
      <c r="N137">
        <v>30136223</v>
      </c>
    </row>
    <row r="138" spans="1:14">
      <c r="A138" t="s">
        <v>12195</v>
      </c>
      <c r="B138" t="s">
        <v>12195</v>
      </c>
      <c r="C138" t="s">
        <v>12407</v>
      </c>
      <c r="D138" t="s">
        <v>12157</v>
      </c>
      <c r="F138" t="s">
        <v>11262</v>
      </c>
      <c r="G138" t="s">
        <v>6989</v>
      </c>
      <c r="H138" s="39"/>
      <c r="I138" s="39"/>
      <c r="J138" t="s">
        <v>12403</v>
      </c>
      <c r="K138" t="s">
        <v>12158</v>
      </c>
      <c r="L138" t="s">
        <v>12178</v>
      </c>
      <c r="M138" t="s">
        <v>8467</v>
      </c>
      <c r="N138">
        <v>30136224</v>
      </c>
    </row>
    <row r="139" spans="1:14">
      <c r="A139" t="s">
        <v>12196</v>
      </c>
      <c r="B139" t="s">
        <v>12196</v>
      </c>
      <c r="C139" t="s">
        <v>12407</v>
      </c>
      <c r="D139" t="s">
        <v>12157</v>
      </c>
      <c r="F139" t="s">
        <v>11262</v>
      </c>
      <c r="G139" t="s">
        <v>6989</v>
      </c>
      <c r="H139" s="39"/>
      <c r="I139" s="39"/>
      <c r="J139" t="s">
        <v>12403</v>
      </c>
      <c r="K139" t="s">
        <v>12158</v>
      </c>
      <c r="L139" t="s">
        <v>12463</v>
      </c>
    </row>
    <row r="140" spans="1:14">
      <c r="A140" t="s">
        <v>12336</v>
      </c>
      <c r="B140" t="s">
        <v>12336</v>
      </c>
      <c r="C140" t="s">
        <v>12408</v>
      </c>
      <c r="D140" t="s">
        <v>12157</v>
      </c>
      <c r="F140" t="s">
        <v>11262</v>
      </c>
      <c r="G140" t="s">
        <v>7011</v>
      </c>
      <c r="H140" s="39"/>
      <c r="I140" s="39"/>
      <c r="J140" t="s">
        <v>12404</v>
      </c>
      <c r="K140" t="s">
        <v>12158</v>
      </c>
      <c r="L140" t="s">
        <v>12344</v>
      </c>
    </row>
    <row r="141" spans="1:14">
      <c r="A141" t="s">
        <v>12337</v>
      </c>
      <c r="B141" t="s">
        <v>12337</v>
      </c>
      <c r="C141" t="s">
        <v>12408</v>
      </c>
      <c r="D141" t="s">
        <v>12157</v>
      </c>
      <c r="F141" t="s">
        <v>11262</v>
      </c>
      <c r="G141" t="s">
        <v>7011</v>
      </c>
      <c r="H141" s="39"/>
      <c r="I141" s="39"/>
      <c r="J141" t="s">
        <v>12404</v>
      </c>
      <c r="K141" t="s">
        <v>12158</v>
      </c>
      <c r="L141" t="s">
        <v>12345</v>
      </c>
      <c r="M141" t="s">
        <v>8467</v>
      </c>
      <c r="N141">
        <v>14021779</v>
      </c>
    </row>
    <row r="142" spans="1:14">
      <c r="A142" t="s">
        <v>12338</v>
      </c>
      <c r="B142" t="s">
        <v>12338</v>
      </c>
      <c r="C142" t="s">
        <v>12408</v>
      </c>
      <c r="D142" t="s">
        <v>12157</v>
      </c>
      <c r="F142" t="s">
        <v>11262</v>
      </c>
      <c r="G142" t="s">
        <v>7011</v>
      </c>
      <c r="H142" s="39"/>
      <c r="I142" s="39"/>
      <c r="J142" t="s">
        <v>12404</v>
      </c>
      <c r="K142" t="s">
        <v>12158</v>
      </c>
      <c r="L142" t="s">
        <v>12346</v>
      </c>
      <c r="M142" t="s">
        <v>8467</v>
      </c>
      <c r="N142">
        <v>14021780</v>
      </c>
    </row>
    <row r="143" spans="1:14">
      <c r="A143" t="s">
        <v>12339</v>
      </c>
      <c r="B143" t="s">
        <v>12339</v>
      </c>
      <c r="C143" t="s">
        <v>12408</v>
      </c>
      <c r="D143" t="s">
        <v>12157</v>
      </c>
      <c r="F143" t="s">
        <v>11262</v>
      </c>
      <c r="G143" t="s">
        <v>7011</v>
      </c>
      <c r="H143" s="39"/>
      <c r="I143" s="39"/>
      <c r="J143" t="s">
        <v>12404</v>
      </c>
      <c r="K143" t="s">
        <v>12158</v>
      </c>
      <c r="L143" t="s">
        <v>12347</v>
      </c>
      <c r="M143" t="s">
        <v>8467</v>
      </c>
      <c r="N143">
        <v>14021781</v>
      </c>
    </row>
    <row r="144" spans="1:14">
      <c r="A144" t="s">
        <v>12340</v>
      </c>
      <c r="B144" t="s">
        <v>12340</v>
      </c>
      <c r="C144" t="s">
        <v>12408</v>
      </c>
      <c r="D144" t="s">
        <v>12157</v>
      </c>
      <c r="F144" t="s">
        <v>11262</v>
      </c>
      <c r="G144" t="s">
        <v>7011</v>
      </c>
      <c r="H144" s="39"/>
      <c r="I144" s="39"/>
      <c r="J144" t="s">
        <v>12404</v>
      </c>
      <c r="K144" t="s">
        <v>12158</v>
      </c>
      <c r="L144" t="s">
        <v>12348</v>
      </c>
    </row>
    <row r="145" spans="1:14">
      <c r="A145" t="s">
        <v>12341</v>
      </c>
      <c r="B145" t="s">
        <v>12341</v>
      </c>
      <c r="C145" t="s">
        <v>12408</v>
      </c>
      <c r="D145" t="s">
        <v>12157</v>
      </c>
      <c r="F145" t="s">
        <v>11262</v>
      </c>
      <c r="G145" t="s">
        <v>7011</v>
      </c>
      <c r="H145" s="39"/>
      <c r="I145" s="39"/>
      <c r="J145" t="s">
        <v>12404</v>
      </c>
      <c r="K145" t="s">
        <v>12158</v>
      </c>
      <c r="L145" t="s">
        <v>12349</v>
      </c>
    </row>
    <row r="146" spans="1:14">
      <c r="A146" t="s">
        <v>12342</v>
      </c>
      <c r="B146" t="s">
        <v>12342</v>
      </c>
      <c r="C146" t="s">
        <v>12408</v>
      </c>
      <c r="D146" t="s">
        <v>12157</v>
      </c>
      <c r="F146" t="s">
        <v>11262</v>
      </c>
      <c r="G146" t="s">
        <v>7011</v>
      </c>
      <c r="H146" s="39"/>
      <c r="I146" s="39"/>
      <c r="J146" t="s">
        <v>12404</v>
      </c>
      <c r="K146" t="s">
        <v>12158</v>
      </c>
      <c r="L146" t="s">
        <v>12350</v>
      </c>
    </row>
    <row r="147" spans="1:14">
      <c r="A147" t="s">
        <v>12343</v>
      </c>
      <c r="B147" t="s">
        <v>12343</v>
      </c>
      <c r="C147" t="s">
        <v>12408</v>
      </c>
      <c r="D147" t="s">
        <v>12157</v>
      </c>
      <c r="F147" t="s">
        <v>11262</v>
      </c>
      <c r="G147" t="s">
        <v>7011</v>
      </c>
      <c r="H147" s="39"/>
      <c r="I147" s="39"/>
      <c r="J147" t="s">
        <v>12404</v>
      </c>
      <c r="K147" t="s">
        <v>12158</v>
      </c>
      <c r="L147" t="s">
        <v>12351</v>
      </c>
    </row>
    <row r="148" spans="1:14">
      <c r="A148" t="s">
        <v>12352</v>
      </c>
      <c r="B148" t="s">
        <v>12352</v>
      </c>
      <c r="C148" t="s">
        <v>12409</v>
      </c>
      <c r="D148" t="s">
        <v>12157</v>
      </c>
      <c r="F148" t="s">
        <v>11262</v>
      </c>
      <c r="G148" t="s">
        <v>6989</v>
      </c>
      <c r="H148" s="39"/>
      <c r="I148" s="39"/>
      <c r="J148" t="s">
        <v>12405</v>
      </c>
      <c r="K148" t="s">
        <v>12158</v>
      </c>
      <c r="L148" t="s">
        <v>12362</v>
      </c>
      <c r="M148" t="s">
        <v>8467</v>
      </c>
      <c r="N148">
        <v>30223684</v>
      </c>
    </row>
    <row r="149" spans="1:14">
      <c r="A149" t="s">
        <v>12353</v>
      </c>
      <c r="B149" t="s">
        <v>12353</v>
      </c>
      <c r="C149" t="s">
        <v>12409</v>
      </c>
      <c r="D149" t="s">
        <v>12157</v>
      </c>
      <c r="F149" t="s">
        <v>11262</v>
      </c>
      <c r="G149" t="s">
        <v>6989</v>
      </c>
      <c r="H149" s="39"/>
      <c r="I149" s="39"/>
      <c r="J149" t="s">
        <v>12405</v>
      </c>
      <c r="K149" t="s">
        <v>12158</v>
      </c>
      <c r="L149" t="s">
        <v>12363</v>
      </c>
      <c r="M149" t="s">
        <v>8467</v>
      </c>
      <c r="N149">
        <v>30136412</v>
      </c>
    </row>
    <row r="150" spans="1:14">
      <c r="A150" t="s">
        <v>12354</v>
      </c>
      <c r="B150" t="s">
        <v>12354</v>
      </c>
      <c r="C150" t="s">
        <v>12409</v>
      </c>
      <c r="D150" t="s">
        <v>12157</v>
      </c>
      <c r="F150" t="s">
        <v>11262</v>
      </c>
      <c r="G150" t="s">
        <v>6989</v>
      </c>
      <c r="H150" s="39"/>
      <c r="I150" s="39"/>
      <c r="J150" t="s">
        <v>12405</v>
      </c>
      <c r="K150" t="s">
        <v>12158</v>
      </c>
      <c r="L150" t="s">
        <v>12364</v>
      </c>
      <c r="M150" t="s">
        <v>8467</v>
      </c>
      <c r="N150">
        <v>30136413</v>
      </c>
    </row>
    <row r="151" spans="1:14">
      <c r="A151" t="s">
        <v>12355</v>
      </c>
      <c r="B151" t="s">
        <v>12355</v>
      </c>
      <c r="C151" t="s">
        <v>12409</v>
      </c>
      <c r="D151" t="s">
        <v>12157</v>
      </c>
      <c r="F151" t="s">
        <v>11262</v>
      </c>
      <c r="G151" t="s">
        <v>6989</v>
      </c>
      <c r="H151" s="39"/>
      <c r="I151" s="39"/>
      <c r="J151" t="s">
        <v>12405</v>
      </c>
      <c r="K151" t="s">
        <v>12158</v>
      </c>
      <c r="L151" t="s">
        <v>12365</v>
      </c>
    </row>
    <row r="152" spans="1:14">
      <c r="A152" t="s">
        <v>12356</v>
      </c>
      <c r="B152" t="s">
        <v>12356</v>
      </c>
      <c r="C152" t="s">
        <v>12409</v>
      </c>
      <c r="D152" t="s">
        <v>12157</v>
      </c>
      <c r="F152" t="s">
        <v>11262</v>
      </c>
      <c r="G152" t="s">
        <v>6989</v>
      </c>
      <c r="H152" s="39"/>
      <c r="I152" s="39"/>
      <c r="J152" t="s">
        <v>12405</v>
      </c>
      <c r="K152" t="s">
        <v>12158</v>
      </c>
      <c r="L152" t="s">
        <v>12366</v>
      </c>
      <c r="M152" t="s">
        <v>8467</v>
      </c>
      <c r="N152">
        <v>30136415</v>
      </c>
    </row>
    <row r="153" spans="1:14">
      <c r="A153" t="s">
        <v>12357</v>
      </c>
      <c r="B153" t="s">
        <v>12357</v>
      </c>
      <c r="C153" t="s">
        <v>12409</v>
      </c>
      <c r="D153" t="s">
        <v>12157</v>
      </c>
      <c r="F153" t="s">
        <v>11262</v>
      </c>
      <c r="G153" t="s">
        <v>6989</v>
      </c>
      <c r="H153" s="39"/>
      <c r="I153" s="39"/>
      <c r="J153" t="s">
        <v>12405</v>
      </c>
      <c r="K153" t="s">
        <v>12158</v>
      </c>
      <c r="L153" t="s">
        <v>12367</v>
      </c>
    </row>
    <row r="154" spans="1:14">
      <c r="A154" t="s">
        <v>12358</v>
      </c>
      <c r="B154" t="s">
        <v>12358</v>
      </c>
      <c r="C154" t="s">
        <v>12409</v>
      </c>
      <c r="D154" t="s">
        <v>12157</v>
      </c>
      <c r="F154" t="s">
        <v>11262</v>
      </c>
      <c r="G154" t="s">
        <v>6989</v>
      </c>
      <c r="H154" s="39"/>
      <c r="I154" s="39"/>
      <c r="J154" t="s">
        <v>12405</v>
      </c>
      <c r="K154" t="s">
        <v>12158</v>
      </c>
      <c r="L154" t="s">
        <v>12368</v>
      </c>
    </row>
    <row r="155" spans="1:14">
      <c r="A155" t="s">
        <v>12359</v>
      </c>
      <c r="B155" t="s">
        <v>12359</v>
      </c>
      <c r="C155" t="s">
        <v>12409</v>
      </c>
      <c r="D155" t="s">
        <v>12157</v>
      </c>
      <c r="F155" t="s">
        <v>11262</v>
      </c>
      <c r="G155" t="s">
        <v>6989</v>
      </c>
      <c r="H155" s="39"/>
      <c r="I155" s="39"/>
      <c r="J155" t="s">
        <v>12405</v>
      </c>
      <c r="K155" t="s">
        <v>12158</v>
      </c>
      <c r="L155" t="s">
        <v>12369</v>
      </c>
      <c r="M155" t="s">
        <v>8467</v>
      </c>
    </row>
    <row r="156" spans="1:14">
      <c r="A156" t="s">
        <v>12360</v>
      </c>
      <c r="B156" t="s">
        <v>12360</v>
      </c>
      <c r="C156" t="s">
        <v>12409</v>
      </c>
      <c r="D156" t="s">
        <v>12157</v>
      </c>
      <c r="F156" t="s">
        <v>11262</v>
      </c>
      <c r="G156" t="s">
        <v>6989</v>
      </c>
      <c r="H156" s="39"/>
      <c r="I156" s="39"/>
      <c r="J156" t="s">
        <v>12405</v>
      </c>
      <c r="K156" t="s">
        <v>12158</v>
      </c>
      <c r="L156" t="s">
        <v>12370</v>
      </c>
      <c r="M156" t="s">
        <v>8467</v>
      </c>
      <c r="N156">
        <v>30223687</v>
      </c>
    </row>
    <row r="157" spans="1:14">
      <c r="A157" t="s">
        <v>12361</v>
      </c>
      <c r="B157" t="s">
        <v>12361</v>
      </c>
      <c r="C157" t="s">
        <v>12409</v>
      </c>
      <c r="D157" t="s">
        <v>12157</v>
      </c>
      <c r="F157" t="s">
        <v>11262</v>
      </c>
      <c r="G157" t="s">
        <v>6989</v>
      </c>
      <c r="H157" s="39"/>
      <c r="I157" s="39"/>
      <c r="J157" t="s">
        <v>12405</v>
      </c>
      <c r="K157" t="s">
        <v>12158</v>
      </c>
      <c r="L157" t="s">
        <v>12371</v>
      </c>
      <c r="M157" t="s">
        <v>8467</v>
      </c>
      <c r="N157">
        <v>30223688</v>
      </c>
    </row>
    <row r="158" spans="1:14">
      <c r="A158" t="s">
        <v>12372</v>
      </c>
      <c r="B158" t="s">
        <v>12372</v>
      </c>
      <c r="C158" t="s">
        <v>12410</v>
      </c>
      <c r="D158" t="s">
        <v>12157</v>
      </c>
      <c r="F158" t="s">
        <v>11262</v>
      </c>
      <c r="G158" t="s">
        <v>6989</v>
      </c>
      <c r="H158" s="39"/>
      <c r="I158" s="39"/>
      <c r="J158" t="s">
        <v>12488</v>
      </c>
      <c r="K158" t="s">
        <v>12158</v>
      </c>
      <c r="L158" t="s">
        <v>12413</v>
      </c>
    </row>
    <row r="159" spans="1:14">
      <c r="A159" t="s">
        <v>12373</v>
      </c>
      <c r="B159" t="s">
        <v>12373</v>
      </c>
      <c r="C159" t="s">
        <v>12410</v>
      </c>
      <c r="D159" t="s">
        <v>12157</v>
      </c>
      <c r="F159" t="s">
        <v>11262</v>
      </c>
      <c r="G159" t="s">
        <v>6989</v>
      </c>
      <c r="H159" s="39"/>
      <c r="I159" s="39"/>
      <c r="J159" t="s">
        <v>12488</v>
      </c>
      <c r="K159" t="s">
        <v>12158</v>
      </c>
      <c r="L159" t="s">
        <v>12414</v>
      </c>
    </row>
    <row r="160" spans="1:14">
      <c r="A160" t="s">
        <v>12374</v>
      </c>
      <c r="B160" t="s">
        <v>12374</v>
      </c>
      <c r="C160" t="s">
        <v>12410</v>
      </c>
      <c r="D160" t="s">
        <v>12157</v>
      </c>
      <c r="F160" t="s">
        <v>11262</v>
      </c>
      <c r="G160" t="s">
        <v>6989</v>
      </c>
      <c r="H160" s="39"/>
      <c r="I160" s="39"/>
      <c r="J160" t="s">
        <v>12488</v>
      </c>
      <c r="K160" t="s">
        <v>12158</v>
      </c>
      <c r="L160" t="s">
        <v>12415</v>
      </c>
    </row>
    <row r="161" spans="1:14">
      <c r="A161" t="s">
        <v>12375</v>
      </c>
      <c r="B161" t="s">
        <v>12375</v>
      </c>
      <c r="C161" t="s">
        <v>12410</v>
      </c>
      <c r="D161" t="s">
        <v>12157</v>
      </c>
      <c r="F161" t="s">
        <v>11262</v>
      </c>
      <c r="G161" t="s">
        <v>6989</v>
      </c>
      <c r="H161" s="39"/>
      <c r="I161" s="39"/>
      <c r="J161" t="s">
        <v>12488</v>
      </c>
      <c r="K161" t="s">
        <v>12158</v>
      </c>
      <c r="L161" t="s">
        <v>12416</v>
      </c>
    </row>
    <row r="162" spans="1:14">
      <c r="A162" t="s">
        <v>12376</v>
      </c>
      <c r="B162" t="s">
        <v>12376</v>
      </c>
      <c r="C162" t="s">
        <v>12410</v>
      </c>
      <c r="D162" t="s">
        <v>12157</v>
      </c>
      <c r="F162" t="s">
        <v>11262</v>
      </c>
      <c r="G162" t="s">
        <v>6989</v>
      </c>
      <c r="H162" s="39"/>
      <c r="I162" s="39"/>
      <c r="J162" t="s">
        <v>12488</v>
      </c>
      <c r="K162" t="s">
        <v>12158</v>
      </c>
      <c r="L162" t="s">
        <v>12417</v>
      </c>
    </row>
    <row r="163" spans="1:14">
      <c r="A163" t="s">
        <v>12377</v>
      </c>
      <c r="B163" t="s">
        <v>12377</v>
      </c>
      <c r="C163" t="s">
        <v>12410</v>
      </c>
      <c r="D163" t="s">
        <v>12157</v>
      </c>
      <c r="F163" t="s">
        <v>11262</v>
      </c>
      <c r="G163" t="s">
        <v>6989</v>
      </c>
      <c r="H163" s="39"/>
      <c r="I163" s="39"/>
      <c r="J163" t="s">
        <v>12488</v>
      </c>
      <c r="K163" t="s">
        <v>12158</v>
      </c>
      <c r="L163" t="s">
        <v>12418</v>
      </c>
    </row>
    <row r="164" spans="1:14">
      <c r="A164" t="s">
        <v>12378</v>
      </c>
      <c r="B164" t="s">
        <v>12378</v>
      </c>
      <c r="C164" t="s">
        <v>12410</v>
      </c>
      <c r="D164" t="s">
        <v>12157</v>
      </c>
      <c r="F164" t="s">
        <v>11262</v>
      </c>
      <c r="G164" t="s">
        <v>6989</v>
      </c>
      <c r="H164" s="39"/>
      <c r="I164" s="39"/>
      <c r="J164" t="s">
        <v>12488</v>
      </c>
      <c r="K164" t="s">
        <v>12158</v>
      </c>
      <c r="L164" t="s">
        <v>12419</v>
      </c>
    </row>
    <row r="165" spans="1:14">
      <c r="A165" t="s">
        <v>12379</v>
      </c>
      <c r="B165" t="s">
        <v>12379</v>
      </c>
      <c r="C165" t="s">
        <v>12410</v>
      </c>
      <c r="D165" t="s">
        <v>12157</v>
      </c>
      <c r="F165" t="s">
        <v>11262</v>
      </c>
      <c r="G165" t="s">
        <v>6989</v>
      </c>
      <c r="H165" s="39"/>
      <c r="I165" s="39"/>
      <c r="J165" t="s">
        <v>12488</v>
      </c>
      <c r="K165" t="s">
        <v>12158</v>
      </c>
      <c r="L165" t="s">
        <v>12420</v>
      </c>
      <c r="M165" t="s">
        <v>8467</v>
      </c>
      <c r="N165">
        <v>30223530</v>
      </c>
    </row>
    <row r="166" spans="1:14">
      <c r="A166" t="s">
        <v>12380</v>
      </c>
      <c r="B166" t="s">
        <v>12380</v>
      </c>
      <c r="C166" t="s">
        <v>12410</v>
      </c>
      <c r="D166" t="s">
        <v>12157</v>
      </c>
      <c r="F166" t="s">
        <v>11262</v>
      </c>
      <c r="G166" t="s">
        <v>6989</v>
      </c>
      <c r="H166" s="39"/>
      <c r="I166" s="39"/>
      <c r="J166" t="s">
        <v>12488</v>
      </c>
      <c r="K166" t="s">
        <v>12158</v>
      </c>
      <c r="L166" t="s">
        <v>12421</v>
      </c>
      <c r="M166" t="s">
        <v>8467</v>
      </c>
      <c r="N166">
        <v>30223531</v>
      </c>
    </row>
    <row r="167" spans="1:14">
      <c r="A167" t="s">
        <v>12381</v>
      </c>
      <c r="B167" t="s">
        <v>12381</v>
      </c>
      <c r="C167" t="s">
        <v>12410</v>
      </c>
      <c r="D167" t="s">
        <v>12157</v>
      </c>
      <c r="F167" t="s">
        <v>11262</v>
      </c>
      <c r="G167" t="s">
        <v>6989</v>
      </c>
      <c r="H167" s="39"/>
      <c r="I167" s="39"/>
      <c r="J167" t="s">
        <v>12488</v>
      </c>
      <c r="K167" t="s">
        <v>12158</v>
      </c>
      <c r="L167" t="s">
        <v>12422</v>
      </c>
      <c r="M167" t="s">
        <v>8467</v>
      </c>
    </row>
    <row r="168" spans="1:14">
      <c r="A168" t="s">
        <v>12382</v>
      </c>
      <c r="B168" t="s">
        <v>12382</v>
      </c>
      <c r="C168" t="s">
        <v>12411</v>
      </c>
      <c r="D168" t="s">
        <v>12157</v>
      </c>
      <c r="F168" t="s">
        <v>11262</v>
      </c>
      <c r="G168" t="s">
        <v>6989</v>
      </c>
      <c r="H168" s="39"/>
      <c r="I168" s="39"/>
      <c r="J168" t="s">
        <v>12489</v>
      </c>
      <c r="K168" t="s">
        <v>12158</v>
      </c>
      <c r="L168" t="s">
        <v>12423</v>
      </c>
      <c r="M168" t="s">
        <v>8467</v>
      </c>
      <c r="N168">
        <v>30136211</v>
      </c>
    </row>
    <row r="169" spans="1:14">
      <c r="A169" t="s">
        <v>12383</v>
      </c>
      <c r="B169" t="s">
        <v>12383</v>
      </c>
      <c r="C169" t="s">
        <v>12411</v>
      </c>
      <c r="D169" t="s">
        <v>12157</v>
      </c>
      <c r="F169" t="s">
        <v>11262</v>
      </c>
      <c r="G169" t="s">
        <v>6989</v>
      </c>
      <c r="H169" s="39"/>
      <c r="I169" s="39"/>
      <c r="J169" t="s">
        <v>12489</v>
      </c>
      <c r="K169" t="s">
        <v>12158</v>
      </c>
      <c r="L169" t="s">
        <v>12424</v>
      </c>
      <c r="M169" t="s">
        <v>8467</v>
      </c>
      <c r="N169">
        <v>14021753</v>
      </c>
    </row>
    <row r="170" spans="1:14">
      <c r="A170" t="s">
        <v>12384</v>
      </c>
      <c r="B170" t="s">
        <v>12384</v>
      </c>
      <c r="C170" t="s">
        <v>12411</v>
      </c>
      <c r="D170" t="s">
        <v>12157</v>
      </c>
      <c r="F170" t="s">
        <v>11262</v>
      </c>
      <c r="G170" t="s">
        <v>6989</v>
      </c>
      <c r="H170" s="39"/>
      <c r="I170" s="39"/>
      <c r="J170" t="s">
        <v>12489</v>
      </c>
      <c r="K170" t="s">
        <v>12158</v>
      </c>
      <c r="L170" t="s">
        <v>12425</v>
      </c>
      <c r="M170" t="s">
        <v>8467</v>
      </c>
      <c r="N170">
        <v>14021754</v>
      </c>
    </row>
    <row r="171" spans="1:14">
      <c r="A171" t="s">
        <v>12385</v>
      </c>
      <c r="B171" t="s">
        <v>12385</v>
      </c>
      <c r="C171" t="s">
        <v>12411</v>
      </c>
      <c r="D171" t="s">
        <v>12157</v>
      </c>
      <c r="F171" t="s">
        <v>11262</v>
      </c>
      <c r="G171" t="s">
        <v>6989</v>
      </c>
      <c r="H171" s="39"/>
      <c r="I171" s="39"/>
      <c r="J171" t="s">
        <v>12489</v>
      </c>
      <c r="K171" t="s">
        <v>12158</v>
      </c>
      <c r="L171" t="s">
        <v>12426</v>
      </c>
      <c r="M171" t="s">
        <v>8467</v>
      </c>
      <c r="N171">
        <v>14021757</v>
      </c>
    </row>
    <row r="172" spans="1:14">
      <c r="A172" t="s">
        <v>12386</v>
      </c>
      <c r="B172" t="s">
        <v>12386</v>
      </c>
      <c r="C172" t="s">
        <v>12411</v>
      </c>
      <c r="D172" t="s">
        <v>12157</v>
      </c>
      <c r="F172" t="s">
        <v>11262</v>
      </c>
      <c r="G172" t="s">
        <v>6989</v>
      </c>
      <c r="H172" s="39"/>
      <c r="I172" s="39"/>
      <c r="J172" t="s">
        <v>12489</v>
      </c>
      <c r="K172" t="s">
        <v>12158</v>
      </c>
      <c r="L172" t="s">
        <v>12427</v>
      </c>
      <c r="M172" t="s">
        <v>8467</v>
      </c>
      <c r="N172">
        <v>14021755</v>
      </c>
    </row>
    <row r="173" spans="1:14">
      <c r="A173" t="s">
        <v>12387</v>
      </c>
      <c r="B173" t="s">
        <v>12387</v>
      </c>
      <c r="C173" t="s">
        <v>12411</v>
      </c>
      <c r="D173" t="s">
        <v>12157</v>
      </c>
      <c r="F173" t="s">
        <v>11262</v>
      </c>
      <c r="G173" t="s">
        <v>6989</v>
      </c>
      <c r="H173" s="39"/>
      <c r="I173" s="39"/>
      <c r="J173" t="s">
        <v>12489</v>
      </c>
      <c r="K173" t="s">
        <v>12158</v>
      </c>
      <c r="L173" t="s">
        <v>12428</v>
      </c>
      <c r="M173" t="s">
        <v>8467</v>
      </c>
      <c r="N173">
        <v>14021756</v>
      </c>
    </row>
    <row r="174" spans="1:14">
      <c r="A174" t="s">
        <v>12388</v>
      </c>
      <c r="B174" t="s">
        <v>12388</v>
      </c>
      <c r="C174" t="s">
        <v>12411</v>
      </c>
      <c r="D174" t="s">
        <v>12157</v>
      </c>
      <c r="F174" t="s">
        <v>11262</v>
      </c>
      <c r="G174" t="s">
        <v>6989</v>
      </c>
      <c r="H174" s="39"/>
      <c r="I174" s="39"/>
      <c r="J174" t="s">
        <v>12489</v>
      </c>
      <c r="K174" t="s">
        <v>12158</v>
      </c>
      <c r="L174" t="s">
        <v>12429</v>
      </c>
    </row>
    <row r="175" spans="1:14">
      <c r="A175" t="s">
        <v>12389</v>
      </c>
      <c r="B175" t="s">
        <v>12389</v>
      </c>
      <c r="C175" t="s">
        <v>12411</v>
      </c>
      <c r="D175" t="s">
        <v>12157</v>
      </c>
      <c r="F175" t="s">
        <v>11262</v>
      </c>
      <c r="G175" t="s">
        <v>6989</v>
      </c>
      <c r="H175" s="39"/>
      <c r="I175" s="39"/>
      <c r="J175" t="s">
        <v>12489</v>
      </c>
      <c r="K175" t="s">
        <v>12158</v>
      </c>
      <c r="L175" t="s">
        <v>12430</v>
      </c>
      <c r="M175" t="s">
        <v>8467</v>
      </c>
      <c r="N175">
        <v>30136213</v>
      </c>
    </row>
    <row r="176" spans="1:14">
      <c r="A176" t="s">
        <v>12390</v>
      </c>
      <c r="B176" t="s">
        <v>12390</v>
      </c>
      <c r="C176" t="s">
        <v>12411</v>
      </c>
      <c r="D176" t="s">
        <v>12157</v>
      </c>
      <c r="F176" t="s">
        <v>11262</v>
      </c>
      <c r="G176" t="s">
        <v>6989</v>
      </c>
      <c r="H176" s="39"/>
      <c r="I176" s="39"/>
      <c r="J176" t="s">
        <v>12489</v>
      </c>
      <c r="K176" t="s">
        <v>12158</v>
      </c>
      <c r="L176" t="s">
        <v>12431</v>
      </c>
    </row>
    <row r="177" spans="1:14">
      <c r="A177" t="s">
        <v>12391</v>
      </c>
      <c r="B177" t="s">
        <v>12391</v>
      </c>
      <c r="C177" t="s">
        <v>12411</v>
      </c>
      <c r="D177" t="s">
        <v>12157</v>
      </c>
      <c r="F177" t="s">
        <v>11262</v>
      </c>
      <c r="G177" t="s">
        <v>6989</v>
      </c>
      <c r="H177" s="39"/>
      <c r="I177" s="39"/>
      <c r="J177" t="s">
        <v>12489</v>
      </c>
      <c r="K177" t="s">
        <v>12158</v>
      </c>
      <c r="L177" t="s">
        <v>12432</v>
      </c>
    </row>
    <row r="178" spans="1:14">
      <c r="A178" t="s">
        <v>12392</v>
      </c>
      <c r="B178" t="s">
        <v>12392</v>
      </c>
      <c r="C178" t="s">
        <v>12412</v>
      </c>
      <c r="D178" t="s">
        <v>12157</v>
      </c>
      <c r="F178" t="s">
        <v>11262</v>
      </c>
      <c r="G178" t="s">
        <v>6989</v>
      </c>
      <c r="H178" s="39"/>
      <c r="I178" s="39"/>
      <c r="J178" t="s">
        <v>12490</v>
      </c>
      <c r="K178" t="s">
        <v>12158</v>
      </c>
      <c r="L178" t="s">
        <v>12433</v>
      </c>
      <c r="M178" t="s">
        <v>8467</v>
      </c>
      <c r="N178">
        <v>14021809</v>
      </c>
    </row>
    <row r="179" spans="1:14">
      <c r="A179" t="s">
        <v>12393</v>
      </c>
      <c r="B179" t="s">
        <v>12393</v>
      </c>
      <c r="C179" t="s">
        <v>12412</v>
      </c>
      <c r="D179" t="s">
        <v>12157</v>
      </c>
      <c r="F179" t="s">
        <v>11262</v>
      </c>
      <c r="G179" t="s">
        <v>6989</v>
      </c>
      <c r="H179" s="39"/>
      <c r="I179" s="39"/>
      <c r="J179" t="s">
        <v>12490</v>
      </c>
      <c r="K179" t="s">
        <v>12158</v>
      </c>
      <c r="L179" t="s">
        <v>12434</v>
      </c>
      <c r="M179" t="s">
        <v>8467</v>
      </c>
      <c r="N179">
        <v>14021804</v>
      </c>
    </row>
    <row r="180" spans="1:14">
      <c r="A180" t="s">
        <v>12394</v>
      </c>
      <c r="B180" t="s">
        <v>12394</v>
      </c>
      <c r="C180" t="s">
        <v>12412</v>
      </c>
      <c r="D180" t="s">
        <v>12157</v>
      </c>
      <c r="F180" t="s">
        <v>11262</v>
      </c>
      <c r="G180" t="s">
        <v>6989</v>
      </c>
      <c r="H180" s="39"/>
      <c r="I180" s="39"/>
      <c r="J180" t="s">
        <v>12490</v>
      </c>
      <c r="K180" t="s">
        <v>12158</v>
      </c>
      <c r="L180" t="s">
        <v>12435</v>
      </c>
      <c r="M180" t="s">
        <v>8467</v>
      </c>
      <c r="N180">
        <v>14021805</v>
      </c>
    </row>
    <row r="181" spans="1:14">
      <c r="A181" t="s">
        <v>12395</v>
      </c>
      <c r="B181" t="s">
        <v>12395</v>
      </c>
      <c r="C181" t="s">
        <v>12412</v>
      </c>
      <c r="D181" t="s">
        <v>12157</v>
      </c>
      <c r="F181" t="s">
        <v>11262</v>
      </c>
      <c r="G181" t="s">
        <v>6989</v>
      </c>
      <c r="H181" s="39"/>
      <c r="I181" s="39"/>
      <c r="J181" t="s">
        <v>12490</v>
      </c>
      <c r="K181" t="s">
        <v>12158</v>
      </c>
      <c r="L181" t="s">
        <v>12436</v>
      </c>
      <c r="M181" t="s">
        <v>8467</v>
      </c>
      <c r="N181">
        <v>14021808</v>
      </c>
    </row>
    <row r="182" spans="1:14">
      <c r="A182" t="s">
        <v>12396</v>
      </c>
      <c r="B182" t="s">
        <v>12396</v>
      </c>
      <c r="C182" t="s">
        <v>12412</v>
      </c>
      <c r="D182" t="s">
        <v>12157</v>
      </c>
      <c r="F182" t="s">
        <v>11262</v>
      </c>
      <c r="G182" t="s">
        <v>6989</v>
      </c>
      <c r="H182" s="39"/>
      <c r="I182" s="39"/>
      <c r="J182" t="s">
        <v>12490</v>
      </c>
      <c r="K182" t="s">
        <v>12158</v>
      </c>
      <c r="L182" t="s">
        <v>12437</v>
      </c>
    </row>
    <row r="183" spans="1:14">
      <c r="A183" t="s">
        <v>12397</v>
      </c>
      <c r="B183" t="s">
        <v>12397</v>
      </c>
      <c r="C183" t="s">
        <v>12412</v>
      </c>
      <c r="D183" t="s">
        <v>12157</v>
      </c>
      <c r="F183" t="s">
        <v>11262</v>
      </c>
      <c r="G183" t="s">
        <v>6989</v>
      </c>
      <c r="H183" s="39"/>
      <c r="I183" s="39"/>
      <c r="J183" t="s">
        <v>12490</v>
      </c>
      <c r="K183" t="s">
        <v>12158</v>
      </c>
      <c r="L183" t="s">
        <v>12438</v>
      </c>
    </row>
    <row r="184" spans="1:14">
      <c r="A184" t="s">
        <v>12398</v>
      </c>
      <c r="B184" t="s">
        <v>12398</v>
      </c>
      <c r="C184" t="s">
        <v>12412</v>
      </c>
      <c r="D184" t="s">
        <v>12157</v>
      </c>
      <c r="F184" t="s">
        <v>11262</v>
      </c>
      <c r="G184" t="s">
        <v>6989</v>
      </c>
      <c r="H184" s="39"/>
      <c r="I184" s="39"/>
      <c r="J184" t="s">
        <v>12490</v>
      </c>
      <c r="K184" t="s">
        <v>12158</v>
      </c>
      <c r="L184" t="s">
        <v>12439</v>
      </c>
    </row>
    <row r="185" spans="1:14">
      <c r="A185" t="s">
        <v>12399</v>
      </c>
      <c r="B185" t="s">
        <v>12399</v>
      </c>
      <c r="C185" t="s">
        <v>12412</v>
      </c>
      <c r="D185" t="s">
        <v>12157</v>
      </c>
      <c r="F185" t="s">
        <v>11262</v>
      </c>
      <c r="G185" t="s">
        <v>6989</v>
      </c>
      <c r="H185" s="39"/>
      <c r="I185" s="39"/>
      <c r="J185" t="s">
        <v>12490</v>
      </c>
      <c r="K185" t="s">
        <v>12158</v>
      </c>
      <c r="L185" t="s">
        <v>12440</v>
      </c>
    </row>
    <row r="186" spans="1:14">
      <c r="A186" t="s">
        <v>12400</v>
      </c>
      <c r="B186" t="s">
        <v>12400</v>
      </c>
      <c r="C186" t="s">
        <v>12412</v>
      </c>
      <c r="D186" t="s">
        <v>12157</v>
      </c>
      <c r="F186" t="s">
        <v>11262</v>
      </c>
      <c r="G186" t="s">
        <v>6989</v>
      </c>
      <c r="H186" s="39"/>
      <c r="I186" s="39"/>
      <c r="J186" t="s">
        <v>12490</v>
      </c>
      <c r="K186" t="s">
        <v>12158</v>
      </c>
      <c r="L186" t="s">
        <v>12441</v>
      </c>
    </row>
    <row r="187" spans="1:14">
      <c r="A187" t="s">
        <v>12401</v>
      </c>
      <c r="B187" t="s">
        <v>12401</v>
      </c>
      <c r="C187" t="s">
        <v>12412</v>
      </c>
      <c r="D187" t="s">
        <v>12157</v>
      </c>
      <c r="F187" t="s">
        <v>11262</v>
      </c>
      <c r="G187" t="s">
        <v>6989</v>
      </c>
      <c r="H187" s="39"/>
      <c r="I187" s="39"/>
      <c r="J187" t="s">
        <v>12490</v>
      </c>
      <c r="K187" t="s">
        <v>12158</v>
      </c>
      <c r="L187" t="s">
        <v>12442</v>
      </c>
    </row>
    <row r="188" spans="1:14">
      <c r="A188" t="s">
        <v>12466</v>
      </c>
      <c r="B188" t="s">
        <v>12466</v>
      </c>
      <c r="C188" t="s">
        <v>12487</v>
      </c>
      <c r="D188" t="s">
        <v>12157</v>
      </c>
      <c r="F188" t="s">
        <v>11262</v>
      </c>
      <c r="G188" t="s">
        <v>6989</v>
      </c>
      <c r="H188" s="39"/>
      <c r="I188" s="39"/>
      <c r="J188" t="s">
        <v>12443</v>
      </c>
      <c r="K188" t="s">
        <v>12158</v>
      </c>
      <c r="L188" t="s">
        <v>12444</v>
      </c>
    </row>
    <row r="189" spans="1:14">
      <c r="A189" t="s">
        <v>12467</v>
      </c>
      <c r="B189" t="s">
        <v>12467</v>
      </c>
      <c r="C189" t="s">
        <v>12487</v>
      </c>
      <c r="D189" t="s">
        <v>12157</v>
      </c>
      <c r="F189" t="s">
        <v>11262</v>
      </c>
      <c r="G189" t="s">
        <v>6989</v>
      </c>
      <c r="H189" s="39"/>
      <c r="I189" s="39"/>
      <c r="J189" t="s">
        <v>12443</v>
      </c>
      <c r="K189" t="s">
        <v>12158</v>
      </c>
      <c r="L189" t="s">
        <v>12445</v>
      </c>
      <c r="M189" t="s">
        <v>8467</v>
      </c>
      <c r="N189">
        <v>30136393</v>
      </c>
    </row>
    <row r="190" spans="1:14">
      <c r="A190" t="s">
        <v>12468</v>
      </c>
      <c r="B190" t="s">
        <v>12468</v>
      </c>
      <c r="C190" t="s">
        <v>12487</v>
      </c>
      <c r="D190" t="s">
        <v>12157</v>
      </c>
      <c r="F190" t="s">
        <v>11262</v>
      </c>
      <c r="G190" t="s">
        <v>6989</v>
      </c>
      <c r="H190" s="39"/>
      <c r="I190" s="39"/>
      <c r="J190" t="s">
        <v>12443</v>
      </c>
      <c r="K190" t="s">
        <v>12158</v>
      </c>
      <c r="L190" t="s">
        <v>12446</v>
      </c>
      <c r="M190" t="s">
        <v>8467</v>
      </c>
      <c r="N190">
        <v>30136394</v>
      </c>
    </row>
    <row r="191" spans="1:14">
      <c r="A191" t="s">
        <v>12469</v>
      </c>
      <c r="B191" t="s">
        <v>12469</v>
      </c>
      <c r="C191" t="s">
        <v>12487</v>
      </c>
      <c r="D191" t="s">
        <v>12157</v>
      </c>
      <c r="F191" t="s">
        <v>11262</v>
      </c>
      <c r="G191" t="s">
        <v>6989</v>
      </c>
      <c r="H191" s="39"/>
      <c r="I191" s="39"/>
      <c r="J191" t="s">
        <v>12443</v>
      </c>
      <c r="K191" t="s">
        <v>12158</v>
      </c>
      <c r="L191" t="s">
        <v>12447</v>
      </c>
      <c r="M191" t="s">
        <v>8467</v>
      </c>
      <c r="N191">
        <v>30136395</v>
      </c>
    </row>
    <row r="192" spans="1:14">
      <c r="A192" t="s">
        <v>12470</v>
      </c>
      <c r="B192" t="s">
        <v>12470</v>
      </c>
      <c r="C192" t="s">
        <v>12487</v>
      </c>
      <c r="D192" t="s">
        <v>12157</v>
      </c>
      <c r="F192" t="s">
        <v>11262</v>
      </c>
      <c r="G192" t="s">
        <v>6989</v>
      </c>
      <c r="H192" s="39"/>
      <c r="I192" s="39"/>
      <c r="J192" t="s">
        <v>12443</v>
      </c>
      <c r="K192" t="s">
        <v>12158</v>
      </c>
      <c r="L192" t="s">
        <v>12448</v>
      </c>
      <c r="M192" t="s">
        <v>8467</v>
      </c>
      <c r="N192">
        <v>30136396</v>
      </c>
    </row>
    <row r="193" spans="1:14">
      <c r="A193" t="s">
        <v>12471</v>
      </c>
      <c r="B193" t="s">
        <v>12471</v>
      </c>
      <c r="C193" t="s">
        <v>12487</v>
      </c>
      <c r="D193" t="s">
        <v>12157</v>
      </c>
      <c r="F193" t="s">
        <v>11262</v>
      </c>
      <c r="G193" t="s">
        <v>6989</v>
      </c>
      <c r="H193" s="39"/>
      <c r="I193" s="39"/>
      <c r="J193" t="s">
        <v>12443</v>
      </c>
      <c r="K193" t="s">
        <v>12158</v>
      </c>
      <c r="L193" t="s">
        <v>12449</v>
      </c>
    </row>
    <row r="194" spans="1:14">
      <c r="A194" t="s">
        <v>12472</v>
      </c>
      <c r="B194" t="s">
        <v>12472</v>
      </c>
      <c r="C194" t="s">
        <v>12487</v>
      </c>
      <c r="D194" t="s">
        <v>12157</v>
      </c>
      <c r="F194" t="s">
        <v>11262</v>
      </c>
      <c r="G194" t="s">
        <v>6989</v>
      </c>
      <c r="H194" s="39"/>
      <c r="I194" s="39"/>
      <c r="J194" t="s">
        <v>12443</v>
      </c>
      <c r="K194" t="s">
        <v>12158</v>
      </c>
      <c r="L194" t="s">
        <v>12450</v>
      </c>
    </row>
    <row r="195" spans="1:14">
      <c r="A195" t="s">
        <v>12473</v>
      </c>
      <c r="B195" t="s">
        <v>12473</v>
      </c>
      <c r="C195" t="s">
        <v>12487</v>
      </c>
      <c r="D195" t="s">
        <v>12157</v>
      </c>
      <c r="F195" t="s">
        <v>11262</v>
      </c>
      <c r="G195" t="s">
        <v>6989</v>
      </c>
      <c r="H195" s="39"/>
      <c r="I195" s="39"/>
      <c r="J195" t="s">
        <v>12443</v>
      </c>
      <c r="K195" t="s">
        <v>12158</v>
      </c>
      <c r="L195" t="s">
        <v>12451</v>
      </c>
      <c r="M195" t="s">
        <v>8467</v>
      </c>
      <c r="N195">
        <v>30136399</v>
      </c>
    </row>
    <row r="196" spans="1:14">
      <c r="A196" t="s">
        <v>12474</v>
      </c>
      <c r="B196" t="s">
        <v>12474</v>
      </c>
      <c r="C196" t="s">
        <v>12487</v>
      </c>
      <c r="D196" t="s">
        <v>12157</v>
      </c>
      <c r="F196" t="s">
        <v>11262</v>
      </c>
      <c r="G196" t="s">
        <v>6989</v>
      </c>
      <c r="H196" s="39"/>
      <c r="I196" s="39"/>
      <c r="J196" t="s">
        <v>12443</v>
      </c>
      <c r="K196" t="s">
        <v>12158</v>
      </c>
      <c r="L196" t="s">
        <v>12452</v>
      </c>
      <c r="M196" t="s">
        <v>8467</v>
      </c>
      <c r="N196">
        <v>30136400</v>
      </c>
    </row>
    <row r="197" spans="1:14">
      <c r="A197" t="s">
        <v>12475</v>
      </c>
      <c r="B197" t="s">
        <v>12475</v>
      </c>
      <c r="C197" t="s">
        <v>12487</v>
      </c>
      <c r="D197" t="s">
        <v>12157</v>
      </c>
      <c r="F197" t="s">
        <v>11262</v>
      </c>
      <c r="G197" t="s">
        <v>6989</v>
      </c>
      <c r="H197" s="39"/>
      <c r="I197" s="39"/>
      <c r="J197" t="s">
        <v>12443</v>
      </c>
      <c r="K197" t="s">
        <v>12158</v>
      </c>
      <c r="L197" t="s">
        <v>12453</v>
      </c>
    </row>
    <row r="198" spans="1:14">
      <c r="A198" t="s">
        <v>12476</v>
      </c>
      <c r="B198" t="s">
        <v>12476</v>
      </c>
      <c r="C198" t="s">
        <v>12477</v>
      </c>
      <c r="D198" t="s">
        <v>12157</v>
      </c>
      <c r="F198" t="s">
        <v>11262</v>
      </c>
      <c r="G198" t="s">
        <v>6989</v>
      </c>
      <c r="H198" s="39"/>
      <c r="I198" s="39"/>
      <c r="J198" t="s">
        <v>12465</v>
      </c>
      <c r="K198" t="s">
        <v>12158</v>
      </c>
      <c r="L198" t="s">
        <v>12454</v>
      </c>
    </row>
    <row r="199" spans="1:14">
      <c r="A199" t="s">
        <v>12478</v>
      </c>
      <c r="B199" t="s">
        <v>12478</v>
      </c>
      <c r="C199" t="s">
        <v>12477</v>
      </c>
      <c r="D199" t="s">
        <v>12157</v>
      </c>
      <c r="F199" t="s">
        <v>11262</v>
      </c>
      <c r="G199" t="s">
        <v>6989</v>
      </c>
      <c r="H199" s="39"/>
      <c r="I199" s="39"/>
      <c r="J199" t="s">
        <v>12465</v>
      </c>
      <c r="K199" t="s">
        <v>12158</v>
      </c>
      <c r="L199" t="s">
        <v>12455</v>
      </c>
      <c r="M199" t="s">
        <v>8467</v>
      </c>
      <c r="N199">
        <v>30136403</v>
      </c>
    </row>
    <row r="200" spans="1:14">
      <c r="A200" t="s">
        <v>12479</v>
      </c>
      <c r="B200" t="s">
        <v>12479</v>
      </c>
      <c r="C200" t="s">
        <v>12477</v>
      </c>
      <c r="D200" t="s">
        <v>12157</v>
      </c>
      <c r="F200" t="s">
        <v>11262</v>
      </c>
      <c r="G200" t="s">
        <v>6989</v>
      </c>
      <c r="H200" s="39"/>
      <c r="I200" s="39"/>
      <c r="J200" t="s">
        <v>12465</v>
      </c>
      <c r="K200" t="s">
        <v>12158</v>
      </c>
      <c r="L200" t="s">
        <v>12456</v>
      </c>
      <c r="M200" t="s">
        <v>8467</v>
      </c>
      <c r="N200">
        <v>30136404</v>
      </c>
    </row>
    <row r="201" spans="1:14">
      <c r="A201" t="s">
        <v>12480</v>
      </c>
      <c r="B201" t="s">
        <v>12480</v>
      </c>
      <c r="C201" t="s">
        <v>12477</v>
      </c>
      <c r="D201" t="s">
        <v>12157</v>
      </c>
      <c r="F201" t="s">
        <v>11262</v>
      </c>
      <c r="G201" t="s">
        <v>6989</v>
      </c>
      <c r="H201" s="39"/>
      <c r="I201" s="39"/>
      <c r="J201" t="s">
        <v>12465</v>
      </c>
      <c r="K201" t="s">
        <v>12158</v>
      </c>
      <c r="L201" t="s">
        <v>12457</v>
      </c>
      <c r="M201" t="s">
        <v>8467</v>
      </c>
      <c r="N201">
        <v>30136405</v>
      </c>
    </row>
    <row r="202" spans="1:14">
      <c r="A202" t="s">
        <v>12481</v>
      </c>
      <c r="B202" t="s">
        <v>12481</v>
      </c>
      <c r="C202" t="s">
        <v>12477</v>
      </c>
      <c r="D202" t="s">
        <v>12157</v>
      </c>
      <c r="F202" t="s">
        <v>11262</v>
      </c>
      <c r="G202" t="s">
        <v>6989</v>
      </c>
      <c r="H202" s="39"/>
      <c r="I202" s="39"/>
      <c r="J202" t="s">
        <v>12465</v>
      </c>
      <c r="K202" t="s">
        <v>12158</v>
      </c>
      <c r="L202" t="s">
        <v>12458</v>
      </c>
    </row>
    <row r="203" spans="1:14">
      <c r="A203" t="s">
        <v>12482</v>
      </c>
      <c r="B203" t="s">
        <v>12482</v>
      </c>
      <c r="C203" t="s">
        <v>12477</v>
      </c>
      <c r="D203" t="s">
        <v>12157</v>
      </c>
      <c r="F203" t="s">
        <v>11262</v>
      </c>
      <c r="G203" t="s">
        <v>6989</v>
      </c>
      <c r="H203" s="39"/>
      <c r="I203" s="39"/>
      <c r="J203" t="s">
        <v>12465</v>
      </c>
      <c r="K203" t="s">
        <v>12158</v>
      </c>
      <c r="L203" t="s">
        <v>12459</v>
      </c>
    </row>
    <row r="204" spans="1:14">
      <c r="A204" t="s">
        <v>12483</v>
      </c>
      <c r="B204" t="s">
        <v>12483</v>
      </c>
      <c r="C204" t="s">
        <v>12477</v>
      </c>
      <c r="D204" t="s">
        <v>12157</v>
      </c>
      <c r="F204" t="s">
        <v>11262</v>
      </c>
      <c r="G204" t="s">
        <v>6989</v>
      </c>
      <c r="H204" s="39"/>
      <c r="I204" s="39"/>
      <c r="J204" t="s">
        <v>12465</v>
      </c>
      <c r="K204" t="s">
        <v>12158</v>
      </c>
      <c r="L204" t="s">
        <v>12460</v>
      </c>
    </row>
    <row r="205" spans="1:14">
      <c r="A205" t="s">
        <v>12484</v>
      </c>
      <c r="B205" t="s">
        <v>12484</v>
      </c>
      <c r="C205" t="s">
        <v>12477</v>
      </c>
      <c r="D205" t="s">
        <v>12157</v>
      </c>
      <c r="F205" t="s">
        <v>11262</v>
      </c>
      <c r="G205" t="s">
        <v>6989</v>
      </c>
      <c r="H205" s="39"/>
      <c r="I205" s="39"/>
      <c r="J205" t="s">
        <v>12465</v>
      </c>
      <c r="K205" t="s">
        <v>12158</v>
      </c>
      <c r="L205" t="s">
        <v>12461</v>
      </c>
      <c r="M205" t="s">
        <v>8467</v>
      </c>
      <c r="N205">
        <v>30136409</v>
      </c>
    </row>
    <row r="206" spans="1:14">
      <c r="A206" t="s">
        <v>12485</v>
      </c>
      <c r="B206" t="s">
        <v>12485</v>
      </c>
      <c r="C206" t="s">
        <v>12477</v>
      </c>
      <c r="D206" t="s">
        <v>12157</v>
      </c>
      <c r="F206" t="s">
        <v>11262</v>
      </c>
      <c r="G206" t="s">
        <v>6989</v>
      </c>
      <c r="H206" s="39"/>
      <c r="I206" s="39"/>
      <c r="J206" t="s">
        <v>12465</v>
      </c>
      <c r="K206" t="s">
        <v>12158</v>
      </c>
      <c r="L206" t="s">
        <v>12462</v>
      </c>
      <c r="M206" t="s">
        <v>8467</v>
      </c>
      <c r="N206">
        <v>30136410</v>
      </c>
    </row>
    <row r="207" spans="1:14">
      <c r="A207" t="s">
        <v>12486</v>
      </c>
      <c r="B207" t="s">
        <v>12486</v>
      </c>
      <c r="C207" t="s">
        <v>12477</v>
      </c>
      <c r="D207" t="s">
        <v>12157</v>
      </c>
      <c r="F207" t="s">
        <v>11262</v>
      </c>
      <c r="G207" t="s">
        <v>6989</v>
      </c>
      <c r="H207" s="39"/>
      <c r="I207" s="39"/>
      <c r="J207" t="s">
        <v>12465</v>
      </c>
      <c r="K207" t="s">
        <v>12158</v>
      </c>
      <c r="L207" t="s">
        <v>12464</v>
      </c>
    </row>
    <row r="208" spans="1:14">
      <c r="A208" t="s">
        <v>12244</v>
      </c>
      <c r="B208" t="s">
        <v>12244</v>
      </c>
      <c r="C208" t="s">
        <v>12245</v>
      </c>
      <c r="D208" t="s">
        <v>12246</v>
      </c>
      <c r="F208" t="s">
        <v>8473</v>
      </c>
      <c r="G208" t="s">
        <v>12247</v>
      </c>
      <c r="H208" t="s">
        <v>8475</v>
      </c>
      <c r="I208" t="s">
        <v>12244</v>
      </c>
      <c r="J208" t="s">
        <v>12248</v>
      </c>
      <c r="K208" t="s">
        <v>12246</v>
      </c>
      <c r="L208" t="s">
        <v>12244</v>
      </c>
      <c r="M208" t="s">
        <v>26</v>
      </c>
      <c r="N208" t="s">
        <v>12249</v>
      </c>
    </row>
    <row r="209" spans="1:14">
      <c r="A209" t="s">
        <v>12265</v>
      </c>
      <c r="B209" t="s">
        <v>12265</v>
      </c>
      <c r="C209" t="s">
        <v>12251</v>
      </c>
      <c r="D209" t="s">
        <v>12264</v>
      </c>
      <c r="F209" t="s">
        <v>8006</v>
      </c>
      <c r="G209" t="s">
        <v>8007</v>
      </c>
      <c r="H209" t="s">
        <v>8008</v>
      </c>
      <c r="I209" t="s">
        <v>12293</v>
      </c>
      <c r="J209" t="s">
        <v>12250</v>
      </c>
      <c r="K209" t="s">
        <v>12264</v>
      </c>
      <c r="L209" t="s">
        <v>12265</v>
      </c>
      <c r="M209" t="s">
        <v>26</v>
      </c>
      <c r="N209" t="s">
        <v>12295</v>
      </c>
    </row>
    <row r="210" spans="1:14">
      <c r="A210" t="s">
        <v>12266</v>
      </c>
      <c r="B210" t="s">
        <v>12266</v>
      </c>
      <c r="C210" t="s">
        <v>12252</v>
      </c>
      <c r="D210" t="s">
        <v>12264</v>
      </c>
      <c r="F210" t="s">
        <v>8006</v>
      </c>
      <c r="G210" t="s">
        <v>12292</v>
      </c>
      <c r="H210" t="s">
        <v>8008</v>
      </c>
      <c r="I210" t="s">
        <v>12294</v>
      </c>
      <c r="J210" t="s">
        <v>12250</v>
      </c>
      <c r="K210" t="s">
        <v>12264</v>
      </c>
      <c r="L210" t="s">
        <v>12266</v>
      </c>
      <c r="M210" t="s">
        <v>26</v>
      </c>
      <c r="N210" t="s">
        <v>12296</v>
      </c>
    </row>
    <row r="211" spans="1:14">
      <c r="A211" t="s">
        <v>12267</v>
      </c>
      <c r="B211" t="s">
        <v>12267</v>
      </c>
      <c r="C211" t="s">
        <v>12253</v>
      </c>
      <c r="D211" t="s">
        <v>12264</v>
      </c>
      <c r="F211" t="s">
        <v>8006</v>
      </c>
      <c r="G211" t="s">
        <v>12292</v>
      </c>
      <c r="H211" t="s">
        <v>8008</v>
      </c>
      <c r="I211" t="s">
        <v>12294</v>
      </c>
      <c r="J211" t="s">
        <v>12250</v>
      </c>
      <c r="K211" t="s">
        <v>12264</v>
      </c>
      <c r="L211" t="s">
        <v>12267</v>
      </c>
      <c r="M211" t="s">
        <v>26</v>
      </c>
      <c r="N211" t="s">
        <v>12297</v>
      </c>
    </row>
    <row r="212" spans="1:14">
      <c r="A212" t="s">
        <v>12268</v>
      </c>
      <c r="B212" t="s">
        <v>12268</v>
      </c>
      <c r="C212" t="s">
        <v>12252</v>
      </c>
      <c r="D212" t="s">
        <v>12264</v>
      </c>
      <c r="F212" t="s">
        <v>8006</v>
      </c>
      <c r="G212" t="s">
        <v>12292</v>
      </c>
      <c r="H212" t="s">
        <v>8008</v>
      </c>
      <c r="I212" t="s">
        <v>12294</v>
      </c>
      <c r="J212" t="s">
        <v>12250</v>
      </c>
      <c r="K212" t="s">
        <v>12264</v>
      </c>
      <c r="L212" t="s">
        <v>12268</v>
      </c>
      <c r="M212" t="s">
        <v>26</v>
      </c>
      <c r="N212" t="s">
        <v>12298</v>
      </c>
    </row>
    <row r="213" spans="1:14">
      <c r="A213" t="s">
        <v>12269</v>
      </c>
      <c r="B213" t="s">
        <v>12269</v>
      </c>
      <c r="C213" t="s">
        <v>12254</v>
      </c>
      <c r="D213" t="s">
        <v>12264</v>
      </c>
      <c r="F213" t="s">
        <v>8006</v>
      </c>
      <c r="G213" t="s">
        <v>12292</v>
      </c>
      <c r="H213" t="s">
        <v>8008</v>
      </c>
      <c r="I213" t="s">
        <v>12294</v>
      </c>
      <c r="J213" t="s">
        <v>12250</v>
      </c>
      <c r="K213" t="s">
        <v>12264</v>
      </c>
      <c r="L213" t="s">
        <v>12269</v>
      </c>
      <c r="M213" t="s">
        <v>26</v>
      </c>
      <c r="N213" t="s">
        <v>12299</v>
      </c>
    </row>
    <row r="214" spans="1:14">
      <c r="A214" t="s">
        <v>12270</v>
      </c>
      <c r="B214" t="s">
        <v>12270</v>
      </c>
      <c r="C214" t="s">
        <v>12255</v>
      </c>
      <c r="D214" t="s">
        <v>12264</v>
      </c>
      <c r="F214" t="s">
        <v>8006</v>
      </c>
      <c r="G214" t="s">
        <v>12292</v>
      </c>
      <c r="H214" t="s">
        <v>8008</v>
      </c>
      <c r="I214" t="s">
        <v>12294</v>
      </c>
      <c r="J214" t="s">
        <v>12250</v>
      </c>
      <c r="K214" t="s">
        <v>12264</v>
      </c>
      <c r="L214" t="s">
        <v>12270</v>
      </c>
      <c r="M214" t="s">
        <v>26</v>
      </c>
      <c r="N214" t="s">
        <v>12300</v>
      </c>
    </row>
    <row r="215" spans="1:14">
      <c r="A215" t="s">
        <v>12271</v>
      </c>
      <c r="B215" t="s">
        <v>12271</v>
      </c>
      <c r="C215" t="s">
        <v>12256</v>
      </c>
      <c r="D215" t="s">
        <v>12264</v>
      </c>
      <c r="F215" t="s">
        <v>8006</v>
      </c>
      <c r="G215" t="s">
        <v>8007</v>
      </c>
      <c r="H215" t="s">
        <v>8008</v>
      </c>
      <c r="I215" t="s">
        <v>12293</v>
      </c>
      <c r="J215" t="s">
        <v>12250</v>
      </c>
      <c r="K215" t="s">
        <v>12264</v>
      </c>
      <c r="L215" t="s">
        <v>12271</v>
      </c>
      <c r="M215" t="s">
        <v>26</v>
      </c>
      <c r="N215" t="s">
        <v>12301</v>
      </c>
    </row>
    <row r="216" spans="1:14">
      <c r="A216" t="s">
        <v>12272</v>
      </c>
      <c r="B216" t="s">
        <v>12272</v>
      </c>
      <c r="C216" t="s">
        <v>12255</v>
      </c>
      <c r="D216" t="s">
        <v>12264</v>
      </c>
      <c r="F216" t="s">
        <v>8006</v>
      </c>
      <c r="G216" t="s">
        <v>12292</v>
      </c>
      <c r="H216" t="s">
        <v>8008</v>
      </c>
      <c r="I216" t="s">
        <v>12294</v>
      </c>
      <c r="J216" t="s">
        <v>12250</v>
      </c>
      <c r="K216" t="s">
        <v>12264</v>
      </c>
      <c r="L216" t="s">
        <v>12272</v>
      </c>
      <c r="M216" t="s">
        <v>26</v>
      </c>
      <c r="N216" t="s">
        <v>12302</v>
      </c>
    </row>
    <row r="217" spans="1:14">
      <c r="A217" t="s">
        <v>12273</v>
      </c>
      <c r="B217" t="s">
        <v>12273</v>
      </c>
      <c r="C217" t="s">
        <v>12254</v>
      </c>
      <c r="D217" t="s">
        <v>12264</v>
      </c>
      <c r="F217" t="s">
        <v>8006</v>
      </c>
      <c r="G217" t="s">
        <v>12292</v>
      </c>
      <c r="H217" t="s">
        <v>8008</v>
      </c>
      <c r="I217" t="s">
        <v>12294</v>
      </c>
      <c r="J217" t="s">
        <v>12250</v>
      </c>
      <c r="K217" t="s">
        <v>12264</v>
      </c>
      <c r="L217" t="s">
        <v>12273</v>
      </c>
      <c r="M217" t="s">
        <v>26</v>
      </c>
      <c r="N217" t="s">
        <v>12303</v>
      </c>
    </row>
    <row r="218" spans="1:14">
      <c r="A218" t="s">
        <v>12274</v>
      </c>
      <c r="B218" t="s">
        <v>12274</v>
      </c>
      <c r="C218" t="s">
        <v>12257</v>
      </c>
      <c r="D218" t="s">
        <v>12264</v>
      </c>
      <c r="F218" t="s">
        <v>8006</v>
      </c>
      <c r="G218" t="s">
        <v>8007</v>
      </c>
      <c r="H218" t="s">
        <v>8008</v>
      </c>
      <c r="I218" t="s">
        <v>12293</v>
      </c>
      <c r="J218" t="s">
        <v>12250</v>
      </c>
      <c r="K218" t="s">
        <v>12264</v>
      </c>
      <c r="L218" t="s">
        <v>12274</v>
      </c>
      <c r="M218" t="s">
        <v>26</v>
      </c>
      <c r="N218" t="s">
        <v>12304</v>
      </c>
    </row>
    <row r="219" spans="1:14">
      <c r="A219" t="s">
        <v>12275</v>
      </c>
      <c r="B219" t="s">
        <v>12275</v>
      </c>
      <c r="C219" t="s">
        <v>12258</v>
      </c>
      <c r="D219" t="s">
        <v>12264</v>
      </c>
      <c r="F219" t="s">
        <v>8006</v>
      </c>
      <c r="G219" t="s">
        <v>8007</v>
      </c>
      <c r="H219" t="s">
        <v>8008</v>
      </c>
      <c r="I219" t="s">
        <v>12293</v>
      </c>
      <c r="J219" t="s">
        <v>12250</v>
      </c>
      <c r="K219" t="s">
        <v>12264</v>
      </c>
      <c r="L219" t="s">
        <v>12275</v>
      </c>
      <c r="M219" t="s">
        <v>26</v>
      </c>
      <c r="N219" t="s">
        <v>12305</v>
      </c>
    </row>
    <row r="220" spans="1:14">
      <c r="A220" t="s">
        <v>12276</v>
      </c>
      <c r="B220" t="s">
        <v>12276</v>
      </c>
      <c r="C220" t="s">
        <v>12257</v>
      </c>
      <c r="D220" t="s">
        <v>12264</v>
      </c>
      <c r="F220" t="s">
        <v>8006</v>
      </c>
      <c r="G220" t="s">
        <v>8007</v>
      </c>
      <c r="H220" t="s">
        <v>8008</v>
      </c>
      <c r="I220" t="s">
        <v>12293</v>
      </c>
      <c r="J220" t="s">
        <v>12250</v>
      </c>
      <c r="K220" t="s">
        <v>12264</v>
      </c>
      <c r="L220" t="s">
        <v>12276</v>
      </c>
      <c r="M220" t="s">
        <v>26</v>
      </c>
      <c r="N220" t="s">
        <v>12306</v>
      </c>
    </row>
    <row r="221" spans="1:14">
      <c r="A221" t="s">
        <v>12277</v>
      </c>
      <c r="B221" t="s">
        <v>12277</v>
      </c>
      <c r="C221" t="s">
        <v>12253</v>
      </c>
      <c r="D221" t="s">
        <v>12264</v>
      </c>
      <c r="F221" t="s">
        <v>8006</v>
      </c>
      <c r="G221" t="s">
        <v>12292</v>
      </c>
      <c r="H221" t="s">
        <v>8008</v>
      </c>
      <c r="I221" t="s">
        <v>12294</v>
      </c>
      <c r="J221" t="s">
        <v>12250</v>
      </c>
      <c r="K221" t="s">
        <v>12264</v>
      </c>
      <c r="L221" t="s">
        <v>12277</v>
      </c>
      <c r="M221" t="s">
        <v>26</v>
      </c>
      <c r="N221" t="s">
        <v>12307</v>
      </c>
    </row>
    <row r="222" spans="1:14">
      <c r="A222" t="s">
        <v>12278</v>
      </c>
      <c r="B222" t="s">
        <v>12278</v>
      </c>
      <c r="C222" t="s">
        <v>12253</v>
      </c>
      <c r="D222" t="s">
        <v>12264</v>
      </c>
      <c r="F222" t="s">
        <v>8006</v>
      </c>
      <c r="G222" t="s">
        <v>12292</v>
      </c>
      <c r="H222" t="s">
        <v>8008</v>
      </c>
      <c r="I222" t="s">
        <v>12294</v>
      </c>
      <c r="J222" t="s">
        <v>12250</v>
      </c>
      <c r="K222" t="s">
        <v>12264</v>
      </c>
      <c r="L222" t="s">
        <v>12278</v>
      </c>
      <c r="M222" t="s">
        <v>26</v>
      </c>
      <c r="N222" t="s">
        <v>12308</v>
      </c>
    </row>
    <row r="223" spans="1:14">
      <c r="A223" t="s">
        <v>12279</v>
      </c>
      <c r="B223" t="s">
        <v>12279</v>
      </c>
      <c r="C223" t="s">
        <v>12251</v>
      </c>
      <c r="D223" t="s">
        <v>12264</v>
      </c>
      <c r="F223" t="s">
        <v>8006</v>
      </c>
      <c r="G223" t="s">
        <v>8007</v>
      </c>
      <c r="H223" t="s">
        <v>8008</v>
      </c>
      <c r="I223" t="s">
        <v>12293</v>
      </c>
      <c r="J223" t="s">
        <v>12250</v>
      </c>
      <c r="K223" t="s">
        <v>12264</v>
      </c>
      <c r="L223" t="s">
        <v>12279</v>
      </c>
      <c r="M223" t="s">
        <v>26</v>
      </c>
      <c r="N223" t="s">
        <v>12309</v>
      </c>
    </row>
    <row r="224" spans="1:14">
      <c r="A224" t="s">
        <v>12280</v>
      </c>
      <c r="B224" t="s">
        <v>12280</v>
      </c>
      <c r="C224" t="s">
        <v>12251</v>
      </c>
      <c r="D224" t="s">
        <v>12264</v>
      </c>
      <c r="F224" t="s">
        <v>8006</v>
      </c>
      <c r="G224" t="s">
        <v>8007</v>
      </c>
      <c r="H224" t="s">
        <v>8008</v>
      </c>
      <c r="I224" t="s">
        <v>12293</v>
      </c>
      <c r="J224" t="s">
        <v>12250</v>
      </c>
      <c r="K224" t="s">
        <v>12264</v>
      </c>
      <c r="L224" t="s">
        <v>12280</v>
      </c>
      <c r="M224" t="s">
        <v>26</v>
      </c>
      <c r="N224" t="s">
        <v>12310</v>
      </c>
    </row>
    <row r="225" spans="1:18">
      <c r="A225" t="s">
        <v>12281</v>
      </c>
      <c r="B225" t="s">
        <v>12281</v>
      </c>
      <c r="C225" t="s">
        <v>12258</v>
      </c>
      <c r="D225" t="s">
        <v>12264</v>
      </c>
      <c r="F225" t="s">
        <v>8006</v>
      </c>
      <c r="G225" t="s">
        <v>8007</v>
      </c>
      <c r="H225" t="s">
        <v>8008</v>
      </c>
      <c r="I225" t="s">
        <v>12293</v>
      </c>
      <c r="J225" t="s">
        <v>12250</v>
      </c>
      <c r="K225" t="s">
        <v>12264</v>
      </c>
      <c r="L225" t="s">
        <v>12281</v>
      </c>
      <c r="M225" t="s">
        <v>26</v>
      </c>
      <c r="N225" t="s">
        <v>12311</v>
      </c>
    </row>
    <row r="226" spans="1:18">
      <c r="A226" t="s">
        <v>12282</v>
      </c>
      <c r="B226" t="s">
        <v>12282</v>
      </c>
      <c r="C226" t="s">
        <v>12255</v>
      </c>
      <c r="D226" t="s">
        <v>12264</v>
      </c>
      <c r="F226" t="s">
        <v>8006</v>
      </c>
      <c r="G226" t="s">
        <v>12292</v>
      </c>
      <c r="H226" t="s">
        <v>8008</v>
      </c>
      <c r="I226" t="s">
        <v>12294</v>
      </c>
      <c r="J226" t="s">
        <v>12250</v>
      </c>
      <c r="K226" t="s">
        <v>12264</v>
      </c>
      <c r="L226" t="s">
        <v>12282</v>
      </c>
      <c r="M226" t="s">
        <v>26</v>
      </c>
      <c r="N226" t="s">
        <v>12312</v>
      </c>
    </row>
    <row r="227" spans="1:18">
      <c r="A227" t="s">
        <v>12283</v>
      </c>
      <c r="B227" t="s">
        <v>12283</v>
      </c>
      <c r="C227" t="s">
        <v>12259</v>
      </c>
      <c r="D227" t="s">
        <v>12264</v>
      </c>
      <c r="F227" t="s">
        <v>8006</v>
      </c>
      <c r="G227" t="s">
        <v>12292</v>
      </c>
      <c r="H227" t="s">
        <v>8008</v>
      </c>
      <c r="I227" t="s">
        <v>12294</v>
      </c>
      <c r="J227" t="s">
        <v>12250</v>
      </c>
      <c r="K227" t="s">
        <v>12264</v>
      </c>
      <c r="L227" t="s">
        <v>12283</v>
      </c>
      <c r="M227" t="s">
        <v>26</v>
      </c>
      <c r="N227" t="s">
        <v>12313</v>
      </c>
    </row>
    <row r="228" spans="1:18">
      <c r="A228" t="s">
        <v>12284</v>
      </c>
      <c r="B228" t="s">
        <v>12284</v>
      </c>
      <c r="C228" t="s">
        <v>12253</v>
      </c>
      <c r="D228" t="s">
        <v>12264</v>
      </c>
      <c r="F228" t="s">
        <v>8006</v>
      </c>
      <c r="G228" t="s">
        <v>12292</v>
      </c>
      <c r="H228" t="s">
        <v>8008</v>
      </c>
      <c r="I228" t="s">
        <v>12294</v>
      </c>
      <c r="J228" t="s">
        <v>12250</v>
      </c>
      <c r="K228" t="s">
        <v>12264</v>
      </c>
      <c r="L228" t="s">
        <v>12284</v>
      </c>
      <c r="M228" t="s">
        <v>26</v>
      </c>
      <c r="N228" t="s">
        <v>12314</v>
      </c>
    </row>
    <row r="229" spans="1:18">
      <c r="A229" t="s">
        <v>12285</v>
      </c>
      <c r="B229" t="s">
        <v>12285</v>
      </c>
      <c r="C229" t="s">
        <v>12258</v>
      </c>
      <c r="D229" t="s">
        <v>12264</v>
      </c>
      <c r="F229" t="s">
        <v>8006</v>
      </c>
      <c r="G229" t="s">
        <v>8007</v>
      </c>
      <c r="H229" t="s">
        <v>8008</v>
      </c>
      <c r="I229" t="s">
        <v>12293</v>
      </c>
      <c r="J229" t="s">
        <v>12250</v>
      </c>
      <c r="K229" t="s">
        <v>12264</v>
      </c>
      <c r="L229" t="s">
        <v>12285</v>
      </c>
      <c r="M229" t="s">
        <v>26</v>
      </c>
      <c r="N229" t="s">
        <v>12315</v>
      </c>
    </row>
    <row r="230" spans="1:18">
      <c r="A230" t="s">
        <v>12286</v>
      </c>
      <c r="B230" t="s">
        <v>12286</v>
      </c>
      <c r="C230" t="s">
        <v>12260</v>
      </c>
      <c r="D230" t="s">
        <v>12264</v>
      </c>
      <c r="F230" t="s">
        <v>8006</v>
      </c>
      <c r="G230" t="s">
        <v>8007</v>
      </c>
      <c r="H230" t="s">
        <v>8008</v>
      </c>
      <c r="I230" t="s">
        <v>12293</v>
      </c>
      <c r="J230" t="s">
        <v>12250</v>
      </c>
      <c r="K230" t="s">
        <v>12264</v>
      </c>
      <c r="L230" t="s">
        <v>12286</v>
      </c>
      <c r="M230" t="s">
        <v>26</v>
      </c>
      <c r="N230" t="s">
        <v>12316</v>
      </c>
    </row>
    <row r="231" spans="1:18">
      <c r="A231" t="s">
        <v>12287</v>
      </c>
      <c r="B231" t="s">
        <v>12287</v>
      </c>
      <c r="C231" t="s">
        <v>12261</v>
      </c>
      <c r="D231" t="s">
        <v>12264</v>
      </c>
      <c r="F231" t="s">
        <v>8006</v>
      </c>
      <c r="G231" t="s">
        <v>12292</v>
      </c>
      <c r="H231" t="s">
        <v>8008</v>
      </c>
      <c r="I231" t="s">
        <v>12294</v>
      </c>
      <c r="J231" t="s">
        <v>12250</v>
      </c>
      <c r="K231" t="s">
        <v>12264</v>
      </c>
      <c r="L231" t="s">
        <v>12287</v>
      </c>
      <c r="M231" t="s">
        <v>26</v>
      </c>
      <c r="N231" t="s">
        <v>12317</v>
      </c>
    </row>
    <row r="232" spans="1:18">
      <c r="A232" t="s">
        <v>12288</v>
      </c>
      <c r="B232" t="s">
        <v>12288</v>
      </c>
      <c r="C232" t="s">
        <v>12257</v>
      </c>
      <c r="D232" t="s">
        <v>12264</v>
      </c>
      <c r="F232" t="s">
        <v>8006</v>
      </c>
      <c r="G232" t="s">
        <v>8007</v>
      </c>
      <c r="H232" t="s">
        <v>8008</v>
      </c>
      <c r="I232" t="s">
        <v>12293</v>
      </c>
      <c r="J232" t="s">
        <v>12250</v>
      </c>
      <c r="K232" t="s">
        <v>12264</v>
      </c>
      <c r="L232" t="s">
        <v>12288</v>
      </c>
      <c r="M232" t="s">
        <v>26</v>
      </c>
      <c r="N232" t="s">
        <v>12318</v>
      </c>
    </row>
    <row r="233" spans="1:18">
      <c r="A233" t="s">
        <v>12289</v>
      </c>
      <c r="B233" t="s">
        <v>12289</v>
      </c>
      <c r="C233" t="s">
        <v>12262</v>
      </c>
      <c r="D233" t="s">
        <v>12264</v>
      </c>
      <c r="F233" t="s">
        <v>8006</v>
      </c>
      <c r="G233" t="s">
        <v>8007</v>
      </c>
      <c r="H233" t="s">
        <v>8008</v>
      </c>
      <c r="I233" t="s">
        <v>12293</v>
      </c>
      <c r="J233" t="s">
        <v>12250</v>
      </c>
      <c r="K233" t="s">
        <v>12264</v>
      </c>
      <c r="L233" t="s">
        <v>12289</v>
      </c>
      <c r="M233" t="s">
        <v>26</v>
      </c>
      <c r="N233" t="s">
        <v>12319</v>
      </c>
    </row>
    <row r="234" spans="1:18">
      <c r="A234" t="s">
        <v>12290</v>
      </c>
      <c r="B234" t="s">
        <v>12290</v>
      </c>
      <c r="C234" t="s">
        <v>12263</v>
      </c>
      <c r="D234" t="s">
        <v>12264</v>
      </c>
      <c r="F234" t="s">
        <v>8006</v>
      </c>
      <c r="G234" t="s">
        <v>12292</v>
      </c>
      <c r="H234" t="s">
        <v>8008</v>
      </c>
      <c r="I234" t="s">
        <v>12294</v>
      </c>
      <c r="J234" t="s">
        <v>12250</v>
      </c>
      <c r="K234" t="s">
        <v>12264</v>
      </c>
      <c r="L234" t="s">
        <v>12290</v>
      </c>
      <c r="M234" t="s">
        <v>26</v>
      </c>
      <c r="N234" t="s">
        <v>12320</v>
      </c>
    </row>
    <row r="235" spans="1:18">
      <c r="A235" t="s">
        <v>12291</v>
      </c>
      <c r="B235" t="s">
        <v>12291</v>
      </c>
      <c r="C235" t="s">
        <v>12256</v>
      </c>
      <c r="D235" t="s">
        <v>12264</v>
      </c>
      <c r="F235" t="s">
        <v>8006</v>
      </c>
      <c r="G235" t="s">
        <v>8007</v>
      </c>
      <c r="H235" t="s">
        <v>8008</v>
      </c>
      <c r="I235" t="s">
        <v>12293</v>
      </c>
      <c r="J235" t="s">
        <v>12250</v>
      </c>
      <c r="K235" t="s">
        <v>12264</v>
      </c>
      <c r="L235" t="s">
        <v>12291</v>
      </c>
      <c r="M235" t="s">
        <v>26</v>
      </c>
      <c r="N235" t="s">
        <v>12321</v>
      </c>
    </row>
    <row r="236" spans="1:18">
      <c r="A236" t="s">
        <v>12590</v>
      </c>
      <c r="B236" t="s">
        <v>12590</v>
      </c>
      <c r="C236" t="s">
        <v>12598</v>
      </c>
      <c r="D236" t="s">
        <v>12599</v>
      </c>
      <c r="F236" t="s">
        <v>8473</v>
      </c>
      <c r="G236" t="s">
        <v>12596</v>
      </c>
      <c r="H236" t="s">
        <v>8475</v>
      </c>
      <c r="I236" t="s">
        <v>12595</v>
      </c>
      <c r="J236" t="s">
        <v>12617</v>
      </c>
      <c r="K236" t="s">
        <v>12599</v>
      </c>
      <c r="L236">
        <v>7346710</v>
      </c>
      <c r="M236" t="s">
        <v>8467</v>
      </c>
      <c r="N236">
        <v>30403424</v>
      </c>
      <c r="O236" t="s">
        <v>12599</v>
      </c>
      <c r="P236">
        <v>7346710</v>
      </c>
      <c r="Q236" t="s">
        <v>11256</v>
      </c>
      <c r="R236">
        <v>7346710</v>
      </c>
    </row>
    <row r="237" spans="1:18">
      <c r="A237" t="s">
        <v>12600</v>
      </c>
      <c r="B237" t="s">
        <v>12600</v>
      </c>
      <c r="C237" t="s">
        <v>12604</v>
      </c>
      <c r="D237" t="s">
        <v>12599</v>
      </c>
      <c r="F237" t="s">
        <v>8473</v>
      </c>
      <c r="G237" t="s">
        <v>12597</v>
      </c>
      <c r="H237" t="s">
        <v>8475</v>
      </c>
      <c r="I237" t="s">
        <v>12610</v>
      </c>
      <c r="J237" t="s">
        <v>12622</v>
      </c>
      <c r="K237" t="s">
        <v>12599</v>
      </c>
      <c r="L237" t="s">
        <v>12621</v>
      </c>
      <c r="M237" t="s">
        <v>11256</v>
      </c>
      <c r="N237" t="s">
        <v>12621</v>
      </c>
    </row>
    <row r="238" spans="1:18">
      <c r="A238" t="s">
        <v>12592</v>
      </c>
      <c r="B238" t="s">
        <v>12592</v>
      </c>
      <c r="C238" t="s">
        <v>12593</v>
      </c>
      <c r="D238" t="s">
        <v>12599</v>
      </c>
      <c r="F238" t="s">
        <v>8473</v>
      </c>
      <c r="G238" t="s">
        <v>12597</v>
      </c>
      <c r="H238" t="s">
        <v>8475</v>
      </c>
      <c r="I238" t="s">
        <v>12611</v>
      </c>
      <c r="J238" t="s">
        <v>12618</v>
      </c>
      <c r="K238" t="s">
        <v>12599</v>
      </c>
      <c r="L238">
        <v>7346704</v>
      </c>
      <c r="M238" t="s">
        <v>8467</v>
      </c>
      <c r="N238">
        <v>30403423</v>
      </c>
      <c r="O238" t="s">
        <v>12599</v>
      </c>
      <c r="P238" t="s">
        <v>12619</v>
      </c>
      <c r="Q238" t="s">
        <v>11256</v>
      </c>
      <c r="R238" t="s">
        <v>12619</v>
      </c>
    </row>
    <row r="239" spans="1:18">
      <c r="A239" t="s">
        <v>12591</v>
      </c>
      <c r="B239" t="s">
        <v>12591</v>
      </c>
      <c r="C239" t="s">
        <v>12594</v>
      </c>
      <c r="D239" t="s">
        <v>12599</v>
      </c>
      <c r="F239" t="s">
        <v>8473</v>
      </c>
      <c r="G239" t="s">
        <v>12597</v>
      </c>
      <c r="H239" t="s">
        <v>8475</v>
      </c>
      <c r="I239" t="s">
        <v>12595</v>
      </c>
      <c r="J239" t="s">
        <v>12625</v>
      </c>
      <c r="K239" t="s">
        <v>12599</v>
      </c>
      <c r="L239">
        <v>7346716</v>
      </c>
      <c r="M239" t="s">
        <v>8467</v>
      </c>
      <c r="N239">
        <v>30395366</v>
      </c>
      <c r="O239" t="s">
        <v>12599</v>
      </c>
      <c r="P239" t="s">
        <v>12620</v>
      </c>
      <c r="Q239" t="s">
        <v>11256</v>
      </c>
      <c r="R239" t="s">
        <v>12620</v>
      </c>
    </row>
    <row r="240" spans="1:18">
      <c r="A240" t="s">
        <v>12601</v>
      </c>
      <c r="B240" t="s">
        <v>12601</v>
      </c>
      <c r="C240" t="s">
        <v>12605</v>
      </c>
      <c r="D240" t="s">
        <v>12599</v>
      </c>
      <c r="F240" t="s">
        <v>8473</v>
      </c>
      <c r="G240" t="s">
        <v>12597</v>
      </c>
      <c r="H240" t="s">
        <v>8475</v>
      </c>
      <c r="I240" t="s">
        <v>12612</v>
      </c>
      <c r="J240" t="s">
        <v>12624</v>
      </c>
      <c r="K240" t="s">
        <v>12599</v>
      </c>
      <c r="L240" t="s">
        <v>12623</v>
      </c>
      <c r="M240" t="s">
        <v>11256</v>
      </c>
      <c r="N240" t="s">
        <v>12623</v>
      </c>
      <c r="O240" t="s">
        <v>12599</v>
      </c>
    </row>
    <row r="241" spans="1:18">
      <c r="A241" t="s">
        <v>12602</v>
      </c>
      <c r="B241" t="s">
        <v>12602</v>
      </c>
      <c r="C241" t="s">
        <v>12606</v>
      </c>
      <c r="D241" t="s">
        <v>12599</v>
      </c>
      <c r="F241" t="s">
        <v>8473</v>
      </c>
      <c r="G241" t="s">
        <v>12597</v>
      </c>
      <c r="H241" t="s">
        <v>8475</v>
      </c>
      <c r="I241" t="s">
        <v>12613</v>
      </c>
      <c r="J241" t="s">
        <v>12627</v>
      </c>
      <c r="K241" t="s">
        <v>12599</v>
      </c>
      <c r="L241" t="s">
        <v>12626</v>
      </c>
      <c r="M241" t="s">
        <v>11256</v>
      </c>
      <c r="N241" t="s">
        <v>12626</v>
      </c>
      <c r="O241" t="s">
        <v>12599</v>
      </c>
      <c r="Q241" t="s">
        <v>11256</v>
      </c>
      <c r="R241" t="s">
        <v>12616</v>
      </c>
    </row>
    <row r="242" spans="1:18">
      <c r="A242" t="s">
        <v>12603</v>
      </c>
      <c r="B242" t="s">
        <v>12603</v>
      </c>
      <c r="C242" t="s">
        <v>12607</v>
      </c>
      <c r="D242" t="s">
        <v>12599</v>
      </c>
      <c r="F242" t="s">
        <v>8473</v>
      </c>
      <c r="G242" t="s">
        <v>12597</v>
      </c>
      <c r="H242" t="s">
        <v>8475</v>
      </c>
      <c r="I242" t="s">
        <v>12614</v>
      </c>
      <c r="J242" t="s">
        <v>12629</v>
      </c>
      <c r="K242" t="s">
        <v>12599</v>
      </c>
      <c r="L242" t="s">
        <v>12628</v>
      </c>
      <c r="M242" t="s">
        <v>11256</v>
      </c>
      <c r="N242" t="s">
        <v>12628</v>
      </c>
      <c r="O242" t="s">
        <v>12599</v>
      </c>
    </row>
    <row r="243" spans="1:18">
      <c r="A243" t="s">
        <v>12608</v>
      </c>
      <c r="B243" t="s">
        <v>12608</v>
      </c>
      <c r="C243" t="s">
        <v>12609</v>
      </c>
      <c r="D243" t="s">
        <v>12599</v>
      </c>
      <c r="F243" t="s">
        <v>8473</v>
      </c>
      <c r="G243" t="s">
        <v>12597</v>
      </c>
      <c r="H243" t="s">
        <v>8475</v>
      </c>
      <c r="I243" t="s">
        <v>12615</v>
      </c>
      <c r="J243" t="s">
        <v>12630</v>
      </c>
      <c r="K243" t="s">
        <v>12599</v>
      </c>
      <c r="L243" t="s">
        <v>12631</v>
      </c>
      <c r="M243" t="s">
        <v>11256</v>
      </c>
      <c r="N243" t="s">
        <v>12631</v>
      </c>
      <c r="O243" t="s">
        <v>12599</v>
      </c>
    </row>
    <row r="244" spans="1:18">
      <c r="A244" t="s">
        <v>12632</v>
      </c>
      <c r="B244" t="s">
        <v>12634</v>
      </c>
      <c r="C244" t="s">
        <v>12646</v>
      </c>
      <c r="F244" t="s">
        <v>8473</v>
      </c>
      <c r="G244" t="s">
        <v>12597</v>
      </c>
      <c r="H244" t="s">
        <v>8475</v>
      </c>
      <c r="I244" t="s">
        <v>12667</v>
      </c>
      <c r="J244" t="s">
        <v>12680</v>
      </c>
      <c r="K244" t="s">
        <v>12264</v>
      </c>
      <c r="L244" t="s">
        <v>12681</v>
      </c>
      <c r="M244" t="s">
        <v>26</v>
      </c>
      <c r="N244" t="s">
        <v>12702</v>
      </c>
    </row>
    <row r="245" spans="1:18">
      <c r="A245" t="s">
        <v>12633</v>
      </c>
      <c r="B245" t="s">
        <v>12634</v>
      </c>
      <c r="C245" t="s">
        <v>12647</v>
      </c>
      <c r="F245" t="s">
        <v>8473</v>
      </c>
      <c r="G245" t="s">
        <v>12597</v>
      </c>
      <c r="H245" t="s">
        <v>8475</v>
      </c>
      <c r="I245" t="s">
        <v>12668</v>
      </c>
      <c r="J245" t="s">
        <v>12680</v>
      </c>
      <c r="K245" t="s">
        <v>12264</v>
      </c>
      <c r="L245" t="s">
        <v>12682</v>
      </c>
      <c r="M245" t="s">
        <v>26</v>
      </c>
      <c r="N245" t="s">
        <v>12703</v>
      </c>
    </row>
    <row r="246" spans="1:18">
      <c r="A246" t="s">
        <v>12635</v>
      </c>
      <c r="B246" t="s">
        <v>12634</v>
      </c>
      <c r="C246" t="s">
        <v>12648</v>
      </c>
      <c r="F246" t="s">
        <v>8473</v>
      </c>
      <c r="G246" t="s">
        <v>12597</v>
      </c>
      <c r="H246" t="s">
        <v>8475</v>
      </c>
      <c r="I246" t="s">
        <v>12671</v>
      </c>
      <c r="J246" t="s">
        <v>12680</v>
      </c>
      <c r="K246" t="s">
        <v>12264</v>
      </c>
      <c r="L246" t="s">
        <v>12683</v>
      </c>
      <c r="M246" t="s">
        <v>26</v>
      </c>
      <c r="N246" t="s">
        <v>12704</v>
      </c>
    </row>
    <row r="247" spans="1:18">
      <c r="A247" t="s">
        <v>12636</v>
      </c>
      <c r="B247" t="s">
        <v>12634</v>
      </c>
      <c r="C247" t="s">
        <v>12649</v>
      </c>
      <c r="F247" t="s">
        <v>8473</v>
      </c>
      <c r="G247" t="s">
        <v>12597</v>
      </c>
      <c r="H247" t="s">
        <v>8475</v>
      </c>
      <c r="I247" t="s">
        <v>12672</v>
      </c>
      <c r="J247" t="s">
        <v>12680</v>
      </c>
      <c r="K247" t="s">
        <v>12264</v>
      </c>
      <c r="L247" t="s">
        <v>12684</v>
      </c>
      <c r="M247" t="s">
        <v>26</v>
      </c>
      <c r="N247" t="s">
        <v>12705</v>
      </c>
    </row>
    <row r="248" spans="1:18">
      <c r="A248" t="s">
        <v>12637</v>
      </c>
      <c r="B248" t="s">
        <v>12634</v>
      </c>
      <c r="C248" t="s">
        <v>12650</v>
      </c>
      <c r="F248" t="s">
        <v>8473</v>
      </c>
      <c r="G248" t="s">
        <v>12597</v>
      </c>
      <c r="H248" t="s">
        <v>8475</v>
      </c>
      <c r="I248" t="s">
        <v>12673</v>
      </c>
      <c r="J248" t="s">
        <v>12680</v>
      </c>
      <c r="K248" t="s">
        <v>12264</v>
      </c>
      <c r="L248" t="s">
        <v>12685</v>
      </c>
      <c r="M248" t="s">
        <v>26</v>
      </c>
      <c r="N248" t="s">
        <v>12706</v>
      </c>
    </row>
    <row r="249" spans="1:18">
      <c r="A249" t="s">
        <v>12638</v>
      </c>
      <c r="B249" t="s">
        <v>12634</v>
      </c>
      <c r="C249" t="s">
        <v>12651</v>
      </c>
      <c r="F249" t="s">
        <v>8473</v>
      </c>
      <c r="G249" t="s">
        <v>12597</v>
      </c>
      <c r="H249" t="s">
        <v>8475</v>
      </c>
      <c r="I249" t="s">
        <v>12674</v>
      </c>
      <c r="J249" t="s">
        <v>12680</v>
      </c>
      <c r="K249" t="s">
        <v>12264</v>
      </c>
      <c r="L249" t="s">
        <v>12686</v>
      </c>
      <c r="M249" t="s">
        <v>26</v>
      </c>
      <c r="N249" t="s">
        <v>12707</v>
      </c>
    </row>
    <row r="250" spans="1:18">
      <c r="A250" t="s">
        <v>12639</v>
      </c>
      <c r="B250" t="s">
        <v>12634</v>
      </c>
      <c r="C250" t="s">
        <v>12652</v>
      </c>
      <c r="F250" t="s">
        <v>8473</v>
      </c>
      <c r="G250" t="s">
        <v>12597</v>
      </c>
      <c r="H250" t="s">
        <v>8475</v>
      </c>
      <c r="I250" t="s">
        <v>12675</v>
      </c>
      <c r="J250" t="s">
        <v>12680</v>
      </c>
      <c r="K250" t="s">
        <v>12264</v>
      </c>
      <c r="L250" t="s">
        <v>12687</v>
      </c>
      <c r="M250" t="s">
        <v>26</v>
      </c>
      <c r="N250" t="s">
        <v>12708</v>
      </c>
    </row>
    <row r="251" spans="1:18">
      <c r="A251" t="s">
        <v>12640</v>
      </c>
      <c r="B251" t="s">
        <v>12634</v>
      </c>
      <c r="C251" t="s">
        <v>12653</v>
      </c>
      <c r="F251" t="s">
        <v>8473</v>
      </c>
      <c r="G251" t="s">
        <v>12597</v>
      </c>
      <c r="H251" t="s">
        <v>8475</v>
      </c>
      <c r="I251" t="s">
        <v>12676</v>
      </c>
      <c r="J251" t="s">
        <v>12680</v>
      </c>
      <c r="K251" t="s">
        <v>12264</v>
      </c>
      <c r="L251" t="s">
        <v>12688</v>
      </c>
      <c r="M251" t="s">
        <v>26</v>
      </c>
      <c r="N251" t="s">
        <v>12709</v>
      </c>
    </row>
    <row r="252" spans="1:18">
      <c r="A252" t="s">
        <v>12641</v>
      </c>
      <c r="B252" t="s">
        <v>12634</v>
      </c>
      <c r="C252" t="s">
        <v>12654</v>
      </c>
      <c r="F252" t="s">
        <v>8473</v>
      </c>
      <c r="G252" t="s">
        <v>12597</v>
      </c>
      <c r="H252" t="s">
        <v>8475</v>
      </c>
      <c r="I252" t="s">
        <v>12677</v>
      </c>
      <c r="J252" t="s">
        <v>12680</v>
      </c>
      <c r="K252" t="s">
        <v>12264</v>
      </c>
      <c r="L252" t="s">
        <v>12689</v>
      </c>
      <c r="M252" t="s">
        <v>26</v>
      </c>
      <c r="N252" t="s">
        <v>12710</v>
      </c>
    </row>
    <row r="253" spans="1:18">
      <c r="A253" t="s">
        <v>12642</v>
      </c>
      <c r="B253" t="s">
        <v>12634</v>
      </c>
      <c r="C253" t="s">
        <v>12655</v>
      </c>
      <c r="F253" t="s">
        <v>8473</v>
      </c>
      <c r="G253" t="s">
        <v>12597</v>
      </c>
      <c r="H253" t="s">
        <v>8475</v>
      </c>
      <c r="I253" t="s">
        <v>12669</v>
      </c>
      <c r="J253" t="s">
        <v>12680</v>
      </c>
      <c r="K253" t="s">
        <v>12264</v>
      </c>
      <c r="L253" t="s">
        <v>12690</v>
      </c>
      <c r="M253" t="s">
        <v>26</v>
      </c>
      <c r="N253" t="s">
        <v>12711</v>
      </c>
    </row>
    <row r="254" spans="1:18">
      <c r="A254" t="s">
        <v>12643</v>
      </c>
      <c r="B254" t="s">
        <v>12634</v>
      </c>
      <c r="C254" t="s">
        <v>12656</v>
      </c>
      <c r="F254" t="s">
        <v>8473</v>
      </c>
      <c r="G254" t="s">
        <v>12597</v>
      </c>
      <c r="H254" t="s">
        <v>8475</v>
      </c>
      <c r="I254" t="s">
        <v>12678</v>
      </c>
      <c r="J254" t="s">
        <v>12680</v>
      </c>
      <c r="K254" t="s">
        <v>12264</v>
      </c>
      <c r="L254" t="s">
        <v>12691</v>
      </c>
      <c r="M254" t="s">
        <v>26</v>
      </c>
      <c r="N254" t="s">
        <v>12712</v>
      </c>
    </row>
    <row r="255" spans="1:18">
      <c r="A255" t="s">
        <v>12644</v>
      </c>
      <c r="B255" t="s">
        <v>12634</v>
      </c>
      <c r="C255" t="s">
        <v>12657</v>
      </c>
      <c r="F255" t="s">
        <v>8473</v>
      </c>
      <c r="G255" t="s">
        <v>12597</v>
      </c>
      <c r="H255" t="s">
        <v>8475</v>
      </c>
      <c r="I255" t="s">
        <v>12670</v>
      </c>
      <c r="J255" t="s">
        <v>12680</v>
      </c>
      <c r="K255" t="s">
        <v>12264</v>
      </c>
      <c r="L255" t="s">
        <v>12692</v>
      </c>
      <c r="M255" t="s">
        <v>26</v>
      </c>
      <c r="N255" t="s">
        <v>12713</v>
      </c>
    </row>
    <row r="256" spans="1:18">
      <c r="A256" t="s">
        <v>12645</v>
      </c>
      <c r="B256" t="s">
        <v>12634</v>
      </c>
      <c r="C256" t="s">
        <v>12658</v>
      </c>
      <c r="F256" t="s">
        <v>8473</v>
      </c>
      <c r="G256" t="s">
        <v>12597</v>
      </c>
      <c r="H256" t="s">
        <v>8475</v>
      </c>
      <c r="I256" t="s">
        <v>12679</v>
      </c>
      <c r="J256" t="s">
        <v>12680</v>
      </c>
      <c r="K256" t="s">
        <v>12264</v>
      </c>
      <c r="L256" t="s">
        <v>12693</v>
      </c>
      <c r="M256" t="s">
        <v>26</v>
      </c>
      <c r="N256" t="s">
        <v>12714</v>
      </c>
    </row>
    <row r="257" spans="1:22">
      <c r="A257" t="s">
        <v>12659</v>
      </c>
      <c r="B257" t="s">
        <v>12634</v>
      </c>
      <c r="C257" t="s">
        <v>12663</v>
      </c>
      <c r="F257" t="s">
        <v>8473</v>
      </c>
      <c r="G257" t="s">
        <v>12597</v>
      </c>
      <c r="H257" t="s">
        <v>8475</v>
      </c>
      <c r="I257" t="s">
        <v>12668</v>
      </c>
      <c r="J257" t="s">
        <v>12680</v>
      </c>
      <c r="K257" t="s">
        <v>12264</v>
      </c>
      <c r="L257" t="s">
        <v>12694</v>
      </c>
      <c r="M257" t="s">
        <v>26</v>
      </c>
      <c r="N257" t="s">
        <v>12698</v>
      </c>
    </row>
    <row r="258" spans="1:22">
      <c r="A258" t="s">
        <v>12660</v>
      </c>
      <c r="B258" t="s">
        <v>12634</v>
      </c>
      <c r="C258" t="s">
        <v>12664</v>
      </c>
      <c r="F258" t="s">
        <v>8473</v>
      </c>
      <c r="G258" t="s">
        <v>12597</v>
      </c>
      <c r="H258" t="s">
        <v>8475</v>
      </c>
      <c r="I258" t="s">
        <v>12674</v>
      </c>
      <c r="J258" t="s">
        <v>12680</v>
      </c>
      <c r="K258" t="s">
        <v>12264</v>
      </c>
      <c r="L258" t="s">
        <v>12695</v>
      </c>
      <c r="M258" t="s">
        <v>26</v>
      </c>
      <c r="N258" t="s">
        <v>12699</v>
      </c>
    </row>
    <row r="259" spans="1:22">
      <c r="A259" t="s">
        <v>12661</v>
      </c>
      <c r="B259" t="s">
        <v>12634</v>
      </c>
      <c r="C259" t="s">
        <v>12665</v>
      </c>
      <c r="F259" t="s">
        <v>8473</v>
      </c>
      <c r="G259" t="s">
        <v>12597</v>
      </c>
      <c r="H259" t="s">
        <v>8475</v>
      </c>
      <c r="I259" t="s">
        <v>12669</v>
      </c>
      <c r="J259" t="s">
        <v>12680</v>
      </c>
      <c r="K259" t="s">
        <v>12264</v>
      </c>
      <c r="L259" t="s">
        <v>12696</v>
      </c>
      <c r="M259" t="s">
        <v>26</v>
      </c>
      <c r="N259" t="s">
        <v>12700</v>
      </c>
    </row>
    <row r="260" spans="1:22">
      <c r="A260" t="s">
        <v>12662</v>
      </c>
      <c r="B260" t="s">
        <v>12634</v>
      </c>
      <c r="C260" t="s">
        <v>12666</v>
      </c>
      <c r="F260" t="s">
        <v>8473</v>
      </c>
      <c r="G260" t="s">
        <v>12597</v>
      </c>
      <c r="H260" t="s">
        <v>8475</v>
      </c>
      <c r="I260" t="s">
        <v>12679</v>
      </c>
      <c r="J260" t="s">
        <v>12680</v>
      </c>
      <c r="K260" t="s">
        <v>12264</v>
      </c>
      <c r="L260" t="s">
        <v>12697</v>
      </c>
      <c r="M260" t="s">
        <v>26</v>
      </c>
      <c r="N260" t="s">
        <v>12701</v>
      </c>
    </row>
    <row r="261" spans="1:22">
      <c r="A261" t="s">
        <v>13386</v>
      </c>
      <c r="B261" t="s">
        <v>13013</v>
      </c>
      <c r="C261" t="s">
        <v>13014</v>
      </c>
      <c r="D261" t="s">
        <v>6227</v>
      </c>
      <c r="E261" t="s">
        <v>13015</v>
      </c>
      <c r="F261" t="s">
        <v>2657</v>
      </c>
      <c r="G261" t="s">
        <v>13011</v>
      </c>
      <c r="H261" t="s">
        <v>13072</v>
      </c>
      <c r="I261" t="s">
        <v>13069</v>
      </c>
      <c r="J261" t="s">
        <v>13016</v>
      </c>
      <c r="K261" t="s">
        <v>6227</v>
      </c>
      <c r="L261">
        <v>830025159</v>
      </c>
      <c r="M261" t="s">
        <v>26</v>
      </c>
      <c r="N261" t="s">
        <v>13017</v>
      </c>
      <c r="S261" t="s">
        <v>13019</v>
      </c>
      <c r="T261" t="s">
        <v>13018</v>
      </c>
      <c r="U261" t="s">
        <v>4561</v>
      </c>
      <c r="V261" t="s">
        <v>13020</v>
      </c>
    </row>
    <row r="262" spans="1:22">
      <c r="A262" t="s">
        <v>13047</v>
      </c>
      <c r="B262" t="s">
        <v>13048</v>
      </c>
      <c r="C262" t="s">
        <v>13049</v>
      </c>
      <c r="D262" t="s">
        <v>13050</v>
      </c>
      <c r="F262" t="s">
        <v>2657</v>
      </c>
      <c r="G262" t="s">
        <v>13071</v>
      </c>
      <c r="H262" t="s">
        <v>13072</v>
      </c>
      <c r="I262" t="s">
        <v>13070</v>
      </c>
      <c r="J262" t="s">
        <v>13051</v>
      </c>
      <c r="K262" t="s">
        <v>6227</v>
      </c>
      <c r="L262">
        <v>830053099</v>
      </c>
      <c r="M262" t="s">
        <v>26</v>
      </c>
      <c r="N262" t="s">
        <v>13052</v>
      </c>
      <c r="S262" t="s">
        <v>13054</v>
      </c>
      <c r="T262" t="s">
        <v>13053</v>
      </c>
      <c r="U262" t="s">
        <v>4561</v>
      </c>
      <c r="V262" t="s">
        <v>13055</v>
      </c>
    </row>
    <row r="263" spans="1:22">
      <c r="A263" t="s">
        <v>13046</v>
      </c>
      <c r="B263" t="s">
        <v>13057</v>
      </c>
      <c r="C263" t="s">
        <v>13056</v>
      </c>
      <c r="D263" t="s">
        <v>13058</v>
      </c>
      <c r="F263" t="s">
        <v>11262</v>
      </c>
      <c r="G263" t="s">
        <v>13061</v>
      </c>
      <c r="H263" t="s">
        <v>13067</v>
      </c>
      <c r="I263" t="s">
        <v>13068</v>
      </c>
      <c r="J263" t="s">
        <v>13073</v>
      </c>
      <c r="K263" t="s">
        <v>13058</v>
      </c>
      <c r="L263" t="s">
        <v>13060</v>
      </c>
      <c r="M263" t="s">
        <v>26</v>
      </c>
      <c r="N263" t="s">
        <v>13059</v>
      </c>
      <c r="S263" t="s">
        <v>13063</v>
      </c>
      <c r="T263" t="s">
        <v>13062</v>
      </c>
      <c r="U263" t="s">
        <v>4561</v>
      </c>
      <c r="V263" t="s">
        <v>13064</v>
      </c>
    </row>
    <row r="264" spans="1:22">
      <c r="A264" t="s">
        <v>13074</v>
      </c>
      <c r="B264" t="s">
        <v>13074</v>
      </c>
      <c r="C264" t="s">
        <v>13075</v>
      </c>
      <c r="D264" t="s">
        <v>13050</v>
      </c>
      <c r="F264" t="s">
        <v>4360</v>
      </c>
      <c r="G264" t="s">
        <v>10973</v>
      </c>
      <c r="H264" t="s">
        <v>4361</v>
      </c>
      <c r="I264" t="s">
        <v>13074</v>
      </c>
      <c r="J264" t="s">
        <v>13076</v>
      </c>
      <c r="K264" t="s">
        <v>13077</v>
      </c>
      <c r="L264" t="s">
        <v>13079</v>
      </c>
      <c r="M264" t="s">
        <v>26</v>
      </c>
      <c r="N264" t="s">
        <v>13078</v>
      </c>
      <c r="S264" t="s">
        <v>13080</v>
      </c>
      <c r="T264" t="s">
        <v>13082</v>
      </c>
      <c r="U264" t="s">
        <v>4561</v>
      </c>
      <c r="V264" t="s">
        <v>13081</v>
      </c>
    </row>
    <row r="265" spans="1:22">
      <c r="A265" t="s">
        <v>13343</v>
      </c>
      <c r="B265" t="s">
        <v>13343</v>
      </c>
      <c r="C265" t="s">
        <v>13347</v>
      </c>
      <c r="F265" t="s">
        <v>2657</v>
      </c>
      <c r="G265" t="s">
        <v>13071</v>
      </c>
      <c r="H265" t="s">
        <v>13072</v>
      </c>
      <c r="I265" t="s">
        <v>13349</v>
      </c>
      <c r="J265" t="s">
        <v>13346</v>
      </c>
      <c r="K265" t="s">
        <v>13345</v>
      </c>
      <c r="L265" t="s">
        <v>13344</v>
      </c>
      <c r="M265" t="s">
        <v>26</v>
      </c>
      <c r="N265" t="s">
        <v>13348</v>
      </c>
      <c r="S265" t="s">
        <v>13352</v>
      </c>
      <c r="T265" t="s">
        <v>13351</v>
      </c>
      <c r="U265" t="s">
        <v>4561</v>
      </c>
      <c r="V265" t="s">
        <v>13350</v>
      </c>
    </row>
    <row r="266" spans="1:22">
      <c r="A266" t="s">
        <v>13012</v>
      </c>
      <c r="B266" t="s">
        <v>13013</v>
      </c>
      <c r="C266" t="s">
        <v>13385</v>
      </c>
      <c r="F266" t="s">
        <v>2657</v>
      </c>
      <c r="G266" t="s">
        <v>13376</v>
      </c>
      <c r="H266" t="s">
        <v>13072</v>
      </c>
      <c r="I266" t="s">
        <v>13384</v>
      </c>
      <c r="J266" t="s">
        <v>13383</v>
      </c>
      <c r="K266" t="s">
        <v>13382</v>
      </c>
      <c r="L266" t="s">
        <v>13381</v>
      </c>
      <c r="M266" t="s">
        <v>26</v>
      </c>
      <c r="N266" t="s">
        <v>13380</v>
      </c>
      <c r="S266" t="s">
        <v>13378</v>
      </c>
      <c r="T266" t="s">
        <v>13377</v>
      </c>
      <c r="U266" t="s">
        <v>4561</v>
      </c>
      <c r="V266" t="s">
        <v>13379</v>
      </c>
    </row>
    <row r="267" spans="1:22">
      <c r="A267" t="s">
        <v>13396</v>
      </c>
      <c r="B267" t="s">
        <v>13395</v>
      </c>
      <c r="C267" t="s">
        <v>13394</v>
      </c>
      <c r="F267" t="s">
        <v>13388</v>
      </c>
      <c r="G267" t="s">
        <v>13387</v>
      </c>
      <c r="H267" t="s">
        <v>13389</v>
      </c>
      <c r="I267" t="s">
        <v>13397</v>
      </c>
      <c r="J267" t="s">
        <v>13393</v>
      </c>
      <c r="S267" t="s">
        <v>13392</v>
      </c>
      <c r="T267" t="s">
        <v>13390</v>
      </c>
      <c r="U267" t="s">
        <v>4561</v>
      </c>
      <c r="V267" t="s">
        <v>13391</v>
      </c>
    </row>
  </sheetData>
  <phoneticPr fontId="2" type="noConversion"/>
  <hyperlinks>
    <hyperlink ref="J79" r:id="rId1" xr:uid="{87781633-39AF-43F4-9B59-6B071DCD639F}"/>
    <hyperlink ref="J95" r:id="rId2" xr:uid="{9AA03FFF-97B9-46EA-A8AB-2879CFBDAEDD}"/>
    <hyperlink ref="J96" r:id="rId3" xr:uid="{943911E4-6B95-4648-A434-F1E2F7FE56E8}"/>
    <hyperlink ref="J98" r:id="rId4" xr:uid="{7B95649C-8ABB-498A-B7E6-C155EBFC68C3}"/>
    <hyperlink ref="J99" r:id="rId5" xr:uid="{5FD714E7-7453-45EB-8152-1F21A4764B1D}"/>
    <hyperlink ref="J100" r:id="rId6" xr:uid="{F8E85698-8458-41DD-A290-C0F6971F7240}"/>
    <hyperlink ref="J101" r:id="rId7" xr:uid="{9E8A709C-4D72-4E03-B880-1CB63F7321AC}"/>
    <hyperlink ref="J97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11145</v>
      </c>
      <c r="B8" t="s">
        <v>11146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8901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238" activePane="bottomRight" state="frozen"/>
      <selection pane="topRight" activeCell="C1" sqref="C1"/>
      <selection pane="bottomLeft" activeCell="A2" sqref="A2"/>
      <selection pane="bottomRight" activeCell="A1259" sqref="A1259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71093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8902</v>
      </c>
      <c r="B2" s="16" t="s">
        <v>8902</v>
      </c>
      <c r="C2" s="16" t="s">
        <v>8903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8904</v>
      </c>
      <c r="O2" s="16" t="s">
        <v>26</v>
      </c>
      <c r="P2" s="17" t="s">
        <v>10600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13538</v>
      </c>
      <c r="W210" s="17" t="s">
        <v>4561</v>
      </c>
      <c r="X210" s="17" t="s">
        <v>13539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13537</v>
      </c>
      <c r="W221" s="16" t="s">
        <v>4561</v>
      </c>
      <c r="X221" s="8" t="s">
        <v>13536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13581</v>
      </c>
      <c r="W226" s="17" t="s">
        <v>4561</v>
      </c>
      <c r="X226" s="8" t="s">
        <v>13580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13599</v>
      </c>
      <c r="W228" s="16" t="s">
        <v>4561</v>
      </c>
      <c r="X228" s="8" t="s">
        <v>13598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13583</v>
      </c>
      <c r="W235" s="16" t="s">
        <v>4561</v>
      </c>
      <c r="X235" s="8" t="s">
        <v>13582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13573</v>
      </c>
      <c r="W266" s="16" t="s">
        <v>4561</v>
      </c>
      <c r="X266" s="8" t="s">
        <v>13572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13671</v>
      </c>
      <c r="W273" s="16" t="s">
        <v>4561</v>
      </c>
      <c r="X273" s="44" t="s">
        <v>13670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13595</v>
      </c>
      <c r="W276" s="16" t="s">
        <v>4561</v>
      </c>
      <c r="X276" s="8" t="s">
        <v>13594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13601</v>
      </c>
      <c r="W279" s="16" t="s">
        <v>4561</v>
      </c>
      <c r="X279" s="8" t="s">
        <v>13600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13593</v>
      </c>
      <c r="W280" s="16" t="s">
        <v>4561</v>
      </c>
      <c r="X280" s="8" t="s">
        <v>13592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13596</v>
      </c>
      <c r="W288" s="16" t="s">
        <v>4561</v>
      </c>
      <c r="X288" s="8" t="s">
        <v>13597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13672</v>
      </c>
      <c r="W290" s="16" t="s">
        <v>4561</v>
      </c>
      <c r="X290" s="44" t="s">
        <v>13673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13579</v>
      </c>
      <c r="W292" s="8" t="s">
        <v>4561</v>
      </c>
      <c r="X292" s="8" t="s">
        <v>13578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13584</v>
      </c>
      <c r="W294" s="16" t="s">
        <v>4561</v>
      </c>
      <c r="X294" s="8" t="s">
        <v>13585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13587</v>
      </c>
      <c r="W295" s="16" t="s">
        <v>4561</v>
      </c>
      <c r="X295" s="8" t="s">
        <v>13586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13589</v>
      </c>
      <c r="W299" s="8" t="s">
        <v>4561</v>
      </c>
      <c r="X299" s="8" t="s">
        <v>13588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13571</v>
      </c>
      <c r="W300" s="16" t="s">
        <v>4561</v>
      </c>
      <c r="X300" s="8" t="s">
        <v>13570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13591</v>
      </c>
      <c r="W302" s="16" t="s">
        <v>4561</v>
      </c>
      <c r="X302" s="8" t="s">
        <v>13590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13675</v>
      </c>
      <c r="W304" s="16" t="s">
        <v>4561</v>
      </c>
      <c r="X304" s="44" t="s">
        <v>13674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13575</v>
      </c>
      <c r="W306" s="16" t="s">
        <v>4561</v>
      </c>
      <c r="X306" s="8" t="s">
        <v>13574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13558</v>
      </c>
      <c r="W320" s="17" t="s">
        <v>4561</v>
      </c>
      <c r="X320" s="8" t="s">
        <v>13557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13569</v>
      </c>
      <c r="W337" t="s">
        <v>4561</v>
      </c>
      <c r="X337" s="8" t="s">
        <v>13568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13663</v>
      </c>
      <c r="W339" s="17" t="s">
        <v>4561</v>
      </c>
      <c r="X339" s="9" t="s">
        <v>13662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13563</v>
      </c>
      <c r="W342" t="s">
        <v>4561</v>
      </c>
      <c r="X342" s="8" t="s">
        <v>13564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13603</v>
      </c>
      <c r="W439" t="s">
        <v>4561</v>
      </c>
      <c r="X439" s="8" t="s">
        <v>13602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13566</v>
      </c>
      <c r="W472" t="s">
        <v>4561</v>
      </c>
      <c r="X472" s="8" t="s">
        <v>13567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13577</v>
      </c>
      <c r="W487" t="s">
        <v>4561</v>
      </c>
      <c r="X487" s="8" t="s">
        <v>13576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13554</v>
      </c>
      <c r="W493" t="s">
        <v>4561</v>
      </c>
      <c r="X493" s="8" t="s">
        <v>13553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13560</v>
      </c>
      <c r="W510" s="17" t="s">
        <v>4561</v>
      </c>
      <c r="X510" s="8" t="s">
        <v>13559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8905</v>
      </c>
      <c r="B512" s="16" t="s">
        <v>8905</v>
      </c>
      <c r="C512" s="16" t="s">
        <v>8906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8907</v>
      </c>
      <c r="B513" s="17" t="s">
        <v>8907</v>
      </c>
      <c r="C513" s="17" t="s">
        <v>8908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8909</v>
      </c>
      <c r="B514" s="17" t="s">
        <v>8909</v>
      </c>
      <c r="C514" s="17" t="s">
        <v>8910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8911</v>
      </c>
      <c r="B515" s="17" t="s">
        <v>8911</v>
      </c>
      <c r="C515" s="17" t="s">
        <v>8912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8913</v>
      </c>
      <c r="B516" s="17" t="s">
        <v>8913</v>
      </c>
      <c r="C516" s="17" t="s">
        <v>8914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8915</v>
      </c>
      <c r="B517" s="17" t="s">
        <v>8915</v>
      </c>
      <c r="C517" s="17" t="s">
        <v>8916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8917</v>
      </c>
      <c r="B518" s="17" t="s">
        <v>8917</v>
      </c>
      <c r="C518" s="17" t="s">
        <v>8918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8919</v>
      </c>
      <c r="B519" s="17" t="s">
        <v>8919</v>
      </c>
      <c r="C519" s="17" t="s">
        <v>8920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8921</v>
      </c>
      <c r="B520" s="17" t="s">
        <v>8921</v>
      </c>
      <c r="C520" s="17" t="s">
        <v>8922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8923</v>
      </c>
      <c r="B521" s="17" t="s">
        <v>8923</v>
      </c>
      <c r="C521" s="17" t="s">
        <v>8924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8925</v>
      </c>
      <c r="B522" s="17" t="s">
        <v>8925</v>
      </c>
      <c r="C522" s="17" t="s">
        <v>8926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8927</v>
      </c>
      <c r="B523" s="17" t="s">
        <v>8927</v>
      </c>
      <c r="C523" s="17" t="s">
        <v>8928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8929</v>
      </c>
      <c r="B524" s="17" t="s">
        <v>8929</v>
      </c>
      <c r="C524" s="17" t="s">
        <v>8930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8931</v>
      </c>
      <c r="B525" s="17" t="s">
        <v>8931</v>
      </c>
      <c r="C525" s="17" t="s">
        <v>8932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8933</v>
      </c>
      <c r="B526" s="17" t="s">
        <v>8933</v>
      </c>
      <c r="C526" s="17" t="s">
        <v>8934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8935</v>
      </c>
      <c r="B527" s="17" t="s">
        <v>8935</v>
      </c>
      <c r="C527" s="17" t="s">
        <v>8936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8937</v>
      </c>
      <c r="B528" s="17" t="s">
        <v>8937</v>
      </c>
      <c r="C528" s="17" t="s">
        <v>8938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8939</v>
      </c>
      <c r="B529" s="17" t="s">
        <v>8939</v>
      </c>
      <c r="C529" s="17" t="s">
        <v>8940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8941</v>
      </c>
      <c r="B530" s="17" t="s">
        <v>8941</v>
      </c>
      <c r="C530" s="17" t="s">
        <v>8942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8943</v>
      </c>
      <c r="B531" s="17" t="s">
        <v>8943</v>
      </c>
      <c r="C531" s="17" t="s">
        <v>8944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8945</v>
      </c>
      <c r="B532" s="17" t="s">
        <v>8945</v>
      </c>
      <c r="C532" s="17" t="s">
        <v>8946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8947</v>
      </c>
      <c r="B533" s="17" t="s">
        <v>8947</v>
      </c>
      <c r="C533" s="17" t="s">
        <v>8948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8949</v>
      </c>
      <c r="B534" s="17" t="s">
        <v>8949</v>
      </c>
      <c r="C534" s="17" t="s">
        <v>8950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8951</v>
      </c>
      <c r="B535" s="17" t="s">
        <v>8951</v>
      </c>
      <c r="C535" s="17" t="s">
        <v>8952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8953</v>
      </c>
      <c r="B536" s="17" t="s">
        <v>8953</v>
      </c>
      <c r="C536" s="17" t="s">
        <v>8954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8955</v>
      </c>
      <c r="B537" s="17" t="s">
        <v>8955</v>
      </c>
      <c r="C537" s="17" t="s">
        <v>8956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8957</v>
      </c>
      <c r="B538" s="17" t="s">
        <v>8957</v>
      </c>
      <c r="C538" s="17" t="s">
        <v>8958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8959</v>
      </c>
      <c r="B539" s="17" t="s">
        <v>8959</v>
      </c>
      <c r="C539" s="17" t="s">
        <v>8960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8961</v>
      </c>
      <c r="B540" s="17" t="s">
        <v>8961</v>
      </c>
      <c r="C540" s="17" t="s">
        <v>8962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8963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8964</v>
      </c>
      <c r="B542" s="17" t="s">
        <v>8964</v>
      </c>
      <c r="C542" s="17" t="s">
        <v>8965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8966</v>
      </c>
      <c r="B543" s="17" t="s">
        <v>8966</v>
      </c>
      <c r="C543" s="17" t="s">
        <v>8967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8968</v>
      </c>
      <c r="B544" s="17" t="s">
        <v>8968</v>
      </c>
      <c r="C544" s="17" t="s">
        <v>8969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8970</v>
      </c>
      <c r="B545" s="17" t="s">
        <v>8970</v>
      </c>
      <c r="C545" s="17" t="s">
        <v>8971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8972</v>
      </c>
      <c r="B546" s="17" t="s">
        <v>8972</v>
      </c>
      <c r="C546" s="17" t="s">
        <v>8973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8974</v>
      </c>
      <c r="B547" s="17" t="s">
        <v>8974</v>
      </c>
      <c r="C547" s="17" t="s">
        <v>8975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8976</v>
      </c>
      <c r="B548" s="17" t="s">
        <v>8976</v>
      </c>
      <c r="C548" s="17" t="s">
        <v>8977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8978</v>
      </c>
      <c r="B549" s="17" t="s">
        <v>8978</v>
      </c>
      <c r="C549" s="17" t="s">
        <v>8979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8980</v>
      </c>
      <c r="B550" s="17" t="s">
        <v>8980</v>
      </c>
      <c r="C550" s="17" t="s">
        <v>8981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8982</v>
      </c>
      <c r="B551" s="17" t="s">
        <v>8982</v>
      </c>
      <c r="C551" s="17" t="s">
        <v>8983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8984</v>
      </c>
      <c r="B552" s="17" t="s">
        <v>8984</v>
      </c>
      <c r="C552" s="17" t="s">
        <v>8985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8986</v>
      </c>
      <c r="B553" s="17" t="s">
        <v>8986</v>
      </c>
      <c r="C553" s="17" t="s">
        <v>8987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8988</v>
      </c>
      <c r="B554" s="17" t="s">
        <v>8988</v>
      </c>
      <c r="C554" s="17" t="s">
        <v>8989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8990</v>
      </c>
      <c r="B555" s="17" t="s">
        <v>8990</v>
      </c>
      <c r="C555" s="17" t="s">
        <v>8991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8992</v>
      </c>
      <c r="B556" s="17" t="s">
        <v>8992</v>
      </c>
      <c r="C556" s="17" t="s">
        <v>8993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8994</v>
      </c>
      <c r="B557" s="17" t="s">
        <v>8994</v>
      </c>
      <c r="C557" s="17" t="s">
        <v>8995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8996</v>
      </c>
      <c r="B558" s="17" t="s">
        <v>8996</v>
      </c>
      <c r="C558" s="17" t="s">
        <v>8997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8998</v>
      </c>
      <c r="B559" s="17" t="s">
        <v>8998</v>
      </c>
      <c r="C559" s="17" t="s">
        <v>8999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9000</v>
      </c>
      <c r="B560" s="17" t="s">
        <v>9000</v>
      </c>
      <c r="C560" s="17" t="s">
        <v>9001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9002</v>
      </c>
      <c r="B561" s="17" t="s">
        <v>9002</v>
      </c>
      <c r="C561" s="17" t="s">
        <v>9003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12717</v>
      </c>
      <c r="O561" s="17" t="s">
        <v>26</v>
      </c>
      <c r="P561" s="17" t="s">
        <v>12718</v>
      </c>
      <c r="Q561" s="17"/>
      <c r="R561" s="17"/>
      <c r="S561" s="17"/>
      <c r="T561" s="17"/>
      <c r="U561" s="17" t="s">
        <v>4731</v>
      </c>
      <c r="V561" s="8" t="s">
        <v>13556</v>
      </c>
      <c r="W561" s="17" t="s">
        <v>4561</v>
      </c>
      <c r="X561" s="8" t="s">
        <v>13555</v>
      </c>
      <c r="Y561" s="17"/>
      <c r="Z561" s="17"/>
    </row>
    <row r="562" spans="1:26">
      <c r="A562" s="17" t="s">
        <v>9004</v>
      </c>
      <c r="B562" s="17" t="s">
        <v>9004</v>
      </c>
      <c r="C562" s="17" t="s">
        <v>9005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9006</v>
      </c>
      <c r="B563" s="17" t="s">
        <v>9006</v>
      </c>
      <c r="C563" s="17" t="s">
        <v>9007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9008</v>
      </c>
      <c r="B564" s="17" t="s">
        <v>9008</v>
      </c>
      <c r="C564" s="17" t="s">
        <v>9009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9010</v>
      </c>
      <c r="B565" s="17" t="s">
        <v>9010</v>
      </c>
      <c r="C565" s="17" t="s">
        <v>9011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9012</v>
      </c>
      <c r="B566" s="17" t="s">
        <v>9012</v>
      </c>
      <c r="C566" s="17" t="s">
        <v>9013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9014</v>
      </c>
      <c r="B567" s="17" t="s">
        <v>9014</v>
      </c>
      <c r="C567" s="17" t="s">
        <v>9015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9016</v>
      </c>
      <c r="B568" s="17" t="s">
        <v>9016</v>
      </c>
      <c r="C568" s="17" t="s">
        <v>9017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9018</v>
      </c>
      <c r="B569" s="17" t="s">
        <v>9018</v>
      </c>
      <c r="C569" s="17" t="s">
        <v>9019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9020</v>
      </c>
      <c r="B570" s="17" t="s">
        <v>9020</v>
      </c>
      <c r="C570" s="17" t="s">
        <v>9021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9022</v>
      </c>
      <c r="B571" s="17" t="s">
        <v>9022</v>
      </c>
      <c r="C571" s="17" t="s">
        <v>9023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9024</v>
      </c>
      <c r="B572" s="17" t="s">
        <v>9024</v>
      </c>
      <c r="C572" s="17" t="s">
        <v>9025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9026</v>
      </c>
      <c r="B573" s="17" t="s">
        <v>9026</v>
      </c>
      <c r="C573" s="17" t="s">
        <v>9027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9028</v>
      </c>
      <c r="B574" s="17" t="s">
        <v>9028</v>
      </c>
      <c r="C574" s="17" t="s">
        <v>9029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9030</v>
      </c>
      <c r="B575" s="17" t="s">
        <v>9030</v>
      </c>
      <c r="C575" s="17" t="s">
        <v>9031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9032</v>
      </c>
      <c r="B576" s="17" t="s">
        <v>9032</v>
      </c>
      <c r="C576" s="17" t="s">
        <v>9033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9034</v>
      </c>
      <c r="B577" s="17" t="s">
        <v>9034</v>
      </c>
      <c r="C577" s="17" t="s">
        <v>9035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9036</v>
      </c>
      <c r="B578" s="17" t="s">
        <v>9036</v>
      </c>
      <c r="C578" s="17" t="s">
        <v>9037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9038</v>
      </c>
      <c r="B579" s="17" t="s">
        <v>9038</v>
      </c>
      <c r="C579" s="17" t="s">
        <v>9039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9040</v>
      </c>
      <c r="B580" s="17" t="s">
        <v>9040</v>
      </c>
      <c r="C580" s="17" t="s">
        <v>9041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9042</v>
      </c>
      <c r="B581" s="17" t="s">
        <v>9042</v>
      </c>
      <c r="C581" s="17" t="s">
        <v>9043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9044</v>
      </c>
      <c r="B582" s="17" t="s">
        <v>9044</v>
      </c>
      <c r="C582" s="17" t="s">
        <v>9045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9046</v>
      </c>
      <c r="B583" s="17" t="s">
        <v>9046</v>
      </c>
      <c r="C583" s="17" t="s">
        <v>9047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9048</v>
      </c>
      <c r="B584" s="17" t="s">
        <v>9048</v>
      </c>
      <c r="C584" s="17" t="s">
        <v>9049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9050</v>
      </c>
      <c r="B585" s="17" t="s">
        <v>9050</v>
      </c>
      <c r="C585" s="17" t="s">
        <v>9051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9052</v>
      </c>
      <c r="B586" s="17" t="s">
        <v>9052</v>
      </c>
      <c r="C586" s="17" t="s">
        <v>9053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9054</v>
      </c>
      <c r="B587" s="17" t="s">
        <v>9054</v>
      </c>
      <c r="C587" s="17" t="s">
        <v>9055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9056</v>
      </c>
      <c r="B588" s="17" t="s">
        <v>9056</v>
      </c>
      <c r="C588" s="17" t="s">
        <v>9057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9058</v>
      </c>
      <c r="B589" s="17" t="s">
        <v>9058</v>
      </c>
      <c r="C589" s="17" t="s">
        <v>9059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9060</v>
      </c>
      <c r="B590" s="17" t="s">
        <v>9060</v>
      </c>
      <c r="C590" s="17" t="s">
        <v>9061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9062</v>
      </c>
      <c r="B591" s="17" t="s">
        <v>9062</v>
      </c>
      <c r="C591" s="17" t="s">
        <v>9063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9064</v>
      </c>
      <c r="B592" s="17" t="s">
        <v>9064</v>
      </c>
      <c r="C592" s="17" t="s">
        <v>9065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9066</v>
      </c>
      <c r="B593" s="17" t="s">
        <v>9066</v>
      </c>
      <c r="C593" s="17" t="s">
        <v>9067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9068</v>
      </c>
      <c r="B594" s="17" t="s">
        <v>9068</v>
      </c>
      <c r="C594" s="17" t="s">
        <v>9069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9070</v>
      </c>
      <c r="B595" s="17" t="s">
        <v>9070</v>
      </c>
      <c r="C595" s="17" t="s">
        <v>9071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9072</v>
      </c>
      <c r="B596" s="17" t="s">
        <v>9072</v>
      </c>
      <c r="C596" s="17" t="s">
        <v>9073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9074</v>
      </c>
      <c r="B597" s="17" t="s">
        <v>9074</v>
      </c>
      <c r="C597" s="17" t="s">
        <v>9075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9076</v>
      </c>
      <c r="B598" s="17" t="s">
        <v>9076</v>
      </c>
      <c r="C598" s="17" t="s">
        <v>9077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9078</v>
      </c>
      <c r="B599" s="17" t="s">
        <v>9078</v>
      </c>
      <c r="C599" s="17" t="s">
        <v>9079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9080</v>
      </c>
      <c r="B600" s="17" t="s">
        <v>9080</v>
      </c>
      <c r="C600" s="17" t="s">
        <v>9081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9082</v>
      </c>
      <c r="B601" s="17" t="s">
        <v>9082</v>
      </c>
      <c r="C601" s="17" t="s">
        <v>9083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9084</v>
      </c>
      <c r="B602" s="17" t="s">
        <v>9084</v>
      </c>
      <c r="C602" s="17" t="s">
        <v>9085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9086</v>
      </c>
      <c r="B603" s="17" t="s">
        <v>9086</v>
      </c>
      <c r="C603" s="17" t="s">
        <v>9087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9088</v>
      </c>
      <c r="B604" s="17" t="s">
        <v>9088</v>
      </c>
      <c r="C604" s="17" t="s">
        <v>9089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9090</v>
      </c>
      <c r="B605" s="17" t="s">
        <v>9090</v>
      </c>
      <c r="C605" s="17" t="s">
        <v>9091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9092</v>
      </c>
      <c r="B606" s="17" t="s">
        <v>9092</v>
      </c>
      <c r="C606" s="17" t="s">
        <v>9093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9094</v>
      </c>
      <c r="B607" s="17" t="s">
        <v>9094</v>
      </c>
      <c r="C607" s="17" t="s">
        <v>9095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9096</v>
      </c>
      <c r="B608" s="17" t="s">
        <v>9096</v>
      </c>
      <c r="C608" s="17" t="s">
        <v>9097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9098</v>
      </c>
      <c r="B609" s="17" t="s">
        <v>9098</v>
      </c>
      <c r="C609" s="17" t="s">
        <v>9099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9100</v>
      </c>
      <c r="B610" s="17" t="s">
        <v>9100</v>
      </c>
      <c r="C610" s="17" t="s">
        <v>9101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9102</v>
      </c>
      <c r="B611" s="17" t="s">
        <v>9102</v>
      </c>
      <c r="C611" s="17" t="s">
        <v>9103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9104</v>
      </c>
      <c r="B612" s="17" t="s">
        <v>9104</v>
      </c>
      <c r="C612" s="17" t="s">
        <v>9105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9106</v>
      </c>
      <c r="B613" s="17" t="s">
        <v>9106</v>
      </c>
      <c r="C613" s="17" t="s">
        <v>9107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9108</v>
      </c>
      <c r="B614" s="17" t="s">
        <v>9108</v>
      </c>
      <c r="C614" s="17" t="s">
        <v>9109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9110</v>
      </c>
      <c r="B615" s="17" t="s">
        <v>9110</v>
      </c>
      <c r="C615" s="17" t="s">
        <v>9111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9112</v>
      </c>
      <c r="B616" s="17" t="s">
        <v>9112</v>
      </c>
      <c r="C616" s="17" t="s">
        <v>9113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9114</v>
      </c>
      <c r="B617" s="17" t="s">
        <v>9114</v>
      </c>
      <c r="C617" s="17" t="s">
        <v>9115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9116</v>
      </c>
      <c r="B618" s="17" t="s">
        <v>9116</v>
      </c>
      <c r="C618" s="17" t="s">
        <v>9117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9118</v>
      </c>
      <c r="B619" s="17" t="s">
        <v>9118</v>
      </c>
      <c r="C619" s="17" t="s">
        <v>9119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9120</v>
      </c>
      <c r="B620" s="17" t="s">
        <v>9120</v>
      </c>
      <c r="C620" s="17" t="s">
        <v>9121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9122</v>
      </c>
      <c r="B621" s="17" t="s">
        <v>9122</v>
      </c>
      <c r="C621" s="17" t="s">
        <v>9123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9124</v>
      </c>
      <c r="B622" s="17" t="s">
        <v>9124</v>
      </c>
      <c r="C622" s="17" t="s">
        <v>9125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9126</v>
      </c>
      <c r="B623" s="17" t="s">
        <v>9126</v>
      </c>
      <c r="C623" s="17" t="s">
        <v>9127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9128</v>
      </c>
      <c r="B624" s="17" t="s">
        <v>9128</v>
      </c>
      <c r="C624" s="17" t="s">
        <v>9129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9130</v>
      </c>
      <c r="B625" s="17" t="s">
        <v>9130</v>
      </c>
      <c r="C625" s="17" t="s">
        <v>9131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9132</v>
      </c>
      <c r="B626" s="17" t="s">
        <v>9132</v>
      </c>
      <c r="C626" s="17" t="s">
        <v>9133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9134</v>
      </c>
      <c r="B627" s="17" t="s">
        <v>9134</v>
      </c>
      <c r="C627" s="17" t="s">
        <v>9135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9136</v>
      </c>
      <c r="B628" s="17" t="s">
        <v>9136</v>
      </c>
      <c r="C628" s="17" t="s">
        <v>9137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9138</v>
      </c>
      <c r="B629" s="17" t="s">
        <v>9138</v>
      </c>
      <c r="C629" s="17" t="s">
        <v>9139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9140</v>
      </c>
      <c r="B630" s="17" t="s">
        <v>9140</v>
      </c>
      <c r="C630" s="17" t="s">
        <v>9141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9142</v>
      </c>
      <c r="B631" s="17" t="s">
        <v>9142</v>
      </c>
      <c r="C631" s="17" t="s">
        <v>9143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9144</v>
      </c>
      <c r="B632" s="17" t="s">
        <v>9144</v>
      </c>
      <c r="C632" s="17" t="s">
        <v>9145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9146</v>
      </c>
      <c r="B633" s="17" t="s">
        <v>9146</v>
      </c>
      <c r="C633" s="17" t="s">
        <v>9147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9148</v>
      </c>
      <c r="B634" s="17" t="s">
        <v>9148</v>
      </c>
      <c r="C634" s="17" t="s">
        <v>9149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9150</v>
      </c>
      <c r="B635" s="17" t="s">
        <v>9150</v>
      </c>
      <c r="C635" s="17" t="s">
        <v>9151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9152</v>
      </c>
      <c r="B636" s="17" t="s">
        <v>9152</v>
      </c>
      <c r="C636" s="17" t="s">
        <v>9153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9154</v>
      </c>
      <c r="B637" s="17" t="s">
        <v>9154</v>
      </c>
      <c r="C637" s="17" t="s">
        <v>9155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9156</v>
      </c>
      <c r="B638" s="17" t="s">
        <v>9156</v>
      </c>
      <c r="C638" s="17" t="s">
        <v>9157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9158</v>
      </c>
      <c r="B639" s="17" t="s">
        <v>9158</v>
      </c>
      <c r="C639" s="17" t="s">
        <v>9159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9160</v>
      </c>
      <c r="B640" s="17" t="s">
        <v>9160</v>
      </c>
      <c r="C640" s="17" t="s">
        <v>9161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9162</v>
      </c>
      <c r="B641" s="17" t="s">
        <v>9162</v>
      </c>
      <c r="C641" s="17" t="s">
        <v>9163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9164</v>
      </c>
      <c r="B642" s="17" t="s">
        <v>9164</v>
      </c>
      <c r="C642" s="17" t="s">
        <v>9165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9166</v>
      </c>
      <c r="B643" s="17" t="s">
        <v>9166</v>
      </c>
      <c r="C643" s="17" t="s">
        <v>9167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9168</v>
      </c>
      <c r="B644" s="17" t="s">
        <v>9168</v>
      </c>
      <c r="C644" s="17" t="s">
        <v>9169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7821</v>
      </c>
      <c r="B645" s="17" t="s">
        <v>7821</v>
      </c>
      <c r="C645" s="16" t="s">
        <v>7822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7823</v>
      </c>
      <c r="O645" s="16" t="s">
        <v>26</v>
      </c>
      <c r="P645" s="17" t="s">
        <v>7824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9170</v>
      </c>
      <c r="B646" s="17" t="s">
        <v>9170</v>
      </c>
      <c r="C646" s="17" t="s">
        <v>9171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9172</v>
      </c>
      <c r="B647" s="17" t="s">
        <v>9172</v>
      </c>
      <c r="C647" s="17" t="s">
        <v>9173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9174</v>
      </c>
      <c r="B648" s="17" t="s">
        <v>9174</v>
      </c>
      <c r="C648" s="17" t="s">
        <v>9175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9176</v>
      </c>
      <c r="B649" s="17" t="s">
        <v>9176</v>
      </c>
      <c r="C649" s="17" t="s">
        <v>9177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9178</v>
      </c>
      <c r="B650" s="17" t="s">
        <v>9178</v>
      </c>
      <c r="C650" s="17" t="s">
        <v>9179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9180</v>
      </c>
      <c r="B651" s="17" t="s">
        <v>9180</v>
      </c>
      <c r="C651" s="17" t="s">
        <v>9181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9182</v>
      </c>
      <c r="B652" s="17" t="s">
        <v>9182</v>
      </c>
      <c r="C652" s="17" t="s">
        <v>9183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9184</v>
      </c>
      <c r="B653" s="17" t="s">
        <v>9184</v>
      </c>
      <c r="C653" s="17" t="s">
        <v>9185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9186</v>
      </c>
      <c r="B654" s="17" t="s">
        <v>9186</v>
      </c>
      <c r="C654" s="17" t="s">
        <v>9187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9188</v>
      </c>
      <c r="B655" s="17" t="s">
        <v>9188</v>
      </c>
      <c r="C655" s="17" t="s">
        <v>9189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9190</v>
      </c>
      <c r="B656" s="17" t="s">
        <v>9190</v>
      </c>
      <c r="C656" s="17" t="s">
        <v>9191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9192</v>
      </c>
      <c r="B657" s="17" t="s">
        <v>9192</v>
      </c>
      <c r="C657" s="17" t="s">
        <v>9193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9194</v>
      </c>
      <c r="B658" s="17" t="s">
        <v>9194</v>
      </c>
      <c r="C658" s="17" t="s">
        <v>9195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9196</v>
      </c>
      <c r="B659" s="17" t="s">
        <v>9196</v>
      </c>
      <c r="C659" s="17" t="s">
        <v>9197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9198</v>
      </c>
      <c r="B660" s="17" t="s">
        <v>9198</v>
      </c>
      <c r="C660" s="17" t="s">
        <v>9199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9200</v>
      </c>
      <c r="B661" s="17" t="s">
        <v>9200</v>
      </c>
      <c r="C661" s="17" t="s">
        <v>9201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9202</v>
      </c>
      <c r="B662" s="17" t="s">
        <v>9202</v>
      </c>
      <c r="C662" s="17" t="s">
        <v>9203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9204</v>
      </c>
      <c r="B663" s="17" t="s">
        <v>9204</v>
      </c>
      <c r="C663" s="17" t="s">
        <v>9205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9206</v>
      </c>
      <c r="B664" s="17" t="s">
        <v>9206</v>
      </c>
      <c r="C664" s="17" t="s">
        <v>9207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9208</v>
      </c>
      <c r="B665" s="17" t="s">
        <v>9208</v>
      </c>
      <c r="C665" s="17" t="s">
        <v>9209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9210</v>
      </c>
      <c r="B666" s="17" t="s">
        <v>9210</v>
      </c>
      <c r="C666" s="17" t="s">
        <v>9211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9212</v>
      </c>
      <c r="B667" s="17" t="s">
        <v>9212</v>
      </c>
      <c r="C667" s="17" t="s">
        <v>9213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9214</v>
      </c>
      <c r="B668" s="17" t="s">
        <v>9214</v>
      </c>
      <c r="C668" s="17" t="s">
        <v>9215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9216</v>
      </c>
      <c r="B669" s="17" t="s">
        <v>9216</v>
      </c>
      <c r="C669" s="17" t="s">
        <v>9217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9218</v>
      </c>
      <c r="B670" s="17" t="s">
        <v>9218</v>
      </c>
      <c r="C670" s="17" t="s">
        <v>9219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9220</v>
      </c>
      <c r="B671" s="17" t="s">
        <v>9220</v>
      </c>
      <c r="C671" s="17" t="s">
        <v>9221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9222</v>
      </c>
      <c r="B672" s="17" t="s">
        <v>9222</v>
      </c>
      <c r="C672" s="17" t="s">
        <v>9223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9224</v>
      </c>
      <c r="B673" s="17" t="s">
        <v>9224</v>
      </c>
      <c r="C673" s="17" t="s">
        <v>9225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9226</v>
      </c>
      <c r="B674" s="17" t="s">
        <v>9226</v>
      </c>
      <c r="C674" s="17" t="s">
        <v>9227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9228</v>
      </c>
      <c r="B675" s="17" t="s">
        <v>9228</v>
      </c>
      <c r="C675" s="17" t="s">
        <v>9229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9230</v>
      </c>
      <c r="B676" s="17" t="s">
        <v>9230</v>
      </c>
      <c r="C676" s="17" t="s">
        <v>9231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9232</v>
      </c>
      <c r="B677" s="17" t="s">
        <v>9232</v>
      </c>
      <c r="C677" s="17" t="s">
        <v>9233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9234</v>
      </c>
      <c r="B678" s="17" t="s">
        <v>9234</v>
      </c>
      <c r="C678" s="17" t="s">
        <v>9235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9236</v>
      </c>
      <c r="B679" s="17" t="s">
        <v>9236</v>
      </c>
      <c r="C679" s="17" t="s">
        <v>9237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9238</v>
      </c>
      <c r="B680" s="17" t="s">
        <v>9238</v>
      </c>
      <c r="C680" s="17" t="s">
        <v>9239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9240</v>
      </c>
      <c r="B681" s="17" t="s">
        <v>9240</v>
      </c>
      <c r="C681" s="17" t="s">
        <v>9241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9242</v>
      </c>
      <c r="B682" s="16" t="s">
        <v>9242</v>
      </c>
      <c r="C682" s="16" t="s">
        <v>9243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12549</v>
      </c>
      <c r="K682" s="19">
        <v>0</v>
      </c>
      <c r="L682" s="17" t="s">
        <v>4824</v>
      </c>
      <c r="M682" s="17" t="s">
        <v>478</v>
      </c>
      <c r="N682" s="17" t="s">
        <v>12563</v>
      </c>
      <c r="O682" s="16" t="s">
        <v>26</v>
      </c>
      <c r="P682" s="17" t="s">
        <v>12564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9244</v>
      </c>
      <c r="B683" s="17" t="s">
        <v>9244</v>
      </c>
      <c r="C683" s="17" t="s">
        <v>9245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12549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9246</v>
      </c>
      <c r="B684" s="17" t="s">
        <v>9246</v>
      </c>
      <c r="C684" s="17" t="s">
        <v>9247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12549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9248</v>
      </c>
      <c r="B685" s="17" t="s">
        <v>9248</v>
      </c>
      <c r="C685" s="17" t="s">
        <v>9249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12549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9250</v>
      </c>
      <c r="B686" s="17" t="s">
        <v>9250</v>
      </c>
      <c r="C686" s="17" t="s">
        <v>9251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12549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9252</v>
      </c>
      <c r="B687" s="17" t="s">
        <v>9252</v>
      </c>
      <c r="C687" s="17" t="s">
        <v>9253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12549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9254</v>
      </c>
      <c r="B688" s="17" t="s">
        <v>9254</v>
      </c>
      <c r="C688" s="17" t="s">
        <v>9255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12549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9256</v>
      </c>
      <c r="B689" s="17" t="s">
        <v>9256</v>
      </c>
      <c r="C689" s="17" t="s">
        <v>9257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12549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9258</v>
      </c>
      <c r="B690" s="17" t="s">
        <v>9258</v>
      </c>
      <c r="C690" s="17" t="s">
        <v>9259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12549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9260</v>
      </c>
      <c r="B691" s="17" t="s">
        <v>9260</v>
      </c>
      <c r="C691" s="17" t="s">
        <v>9261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12549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9262</v>
      </c>
      <c r="B692" s="17" t="s">
        <v>9262</v>
      </c>
      <c r="C692" s="17" t="s">
        <v>9263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12549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9264</v>
      </c>
      <c r="B693" s="17" t="s">
        <v>9264</v>
      </c>
      <c r="C693" s="17" t="s">
        <v>9265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12549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9266</v>
      </c>
      <c r="B694" s="17" t="s">
        <v>9266</v>
      </c>
      <c r="C694" s="17" t="s">
        <v>9267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12549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9268</v>
      </c>
      <c r="B695" s="17" t="s">
        <v>9268</v>
      </c>
      <c r="C695" s="17" t="s">
        <v>9269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12549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9270</v>
      </c>
      <c r="B696" s="17" t="s">
        <v>9270</v>
      </c>
      <c r="C696" s="17" t="s">
        <v>9271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12549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9272</v>
      </c>
      <c r="B697" s="17" t="s">
        <v>9272</v>
      </c>
      <c r="C697" s="17" t="s">
        <v>9273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12549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9274</v>
      </c>
      <c r="B698" s="17" t="s">
        <v>9274</v>
      </c>
      <c r="C698" s="17" t="s">
        <v>9275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12549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9276</v>
      </c>
      <c r="B699" s="17" t="s">
        <v>9276</v>
      </c>
      <c r="C699" s="17" t="s">
        <v>9277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12549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9278</v>
      </c>
      <c r="B700" s="17" t="s">
        <v>9278</v>
      </c>
      <c r="C700" s="17" t="s">
        <v>9279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12549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9280</v>
      </c>
      <c r="B701" s="17" t="s">
        <v>9280</v>
      </c>
      <c r="C701" s="17" t="s">
        <v>9281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12549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9282</v>
      </c>
      <c r="B702" s="17" t="s">
        <v>9282</v>
      </c>
      <c r="C702" s="17" t="s">
        <v>9283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12549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9284</v>
      </c>
      <c r="B703" s="17" t="s">
        <v>9284</v>
      </c>
      <c r="C703" s="17" t="s">
        <v>9285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12549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9286</v>
      </c>
      <c r="B704" s="17" t="s">
        <v>9286</v>
      </c>
      <c r="C704" s="17" t="s">
        <v>9287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12549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9288</v>
      </c>
      <c r="B705" s="17" t="s">
        <v>9288</v>
      </c>
      <c r="C705" s="17" t="s">
        <v>9289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12549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9290</v>
      </c>
      <c r="B706" s="17" t="s">
        <v>9290</v>
      </c>
      <c r="C706" s="17" t="s">
        <v>9291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12549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9292</v>
      </c>
      <c r="B707" s="17" t="s">
        <v>9292</v>
      </c>
      <c r="C707" s="17" t="s">
        <v>9293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12549</v>
      </c>
      <c r="K707" s="21">
        <v>10</v>
      </c>
      <c r="L707" s="17" t="s">
        <v>4824</v>
      </c>
      <c r="M707" s="17" t="s">
        <v>478</v>
      </c>
      <c r="N707" s="17" t="s">
        <v>12561</v>
      </c>
      <c r="O707" t="s">
        <v>26</v>
      </c>
      <c r="P707" s="17" t="s">
        <v>12562</v>
      </c>
      <c r="Q707" s="17"/>
      <c r="R707" s="17"/>
      <c r="S707" s="17"/>
      <c r="T707" s="17"/>
      <c r="U707" s="8" t="s">
        <v>6386</v>
      </c>
      <c r="V707" s="8" t="s">
        <v>13561</v>
      </c>
      <c r="W707" s="8" t="s">
        <v>4561</v>
      </c>
      <c r="X707" s="8" t="s">
        <v>13562</v>
      </c>
      <c r="Y707" s="17"/>
      <c r="Z707" s="17"/>
    </row>
    <row r="708" spans="1:26">
      <c r="A708" s="17" t="s">
        <v>9294</v>
      </c>
      <c r="B708" s="17" t="s">
        <v>9294</v>
      </c>
      <c r="C708" s="17" t="s">
        <v>9295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12549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9296</v>
      </c>
      <c r="B709" s="17" t="s">
        <v>9296</v>
      </c>
      <c r="C709" s="17" t="s">
        <v>9297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12549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9298</v>
      </c>
      <c r="B710" s="17" t="s">
        <v>9298</v>
      </c>
      <c r="C710" s="17" t="s">
        <v>9299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12549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9300</v>
      </c>
      <c r="B711" s="17" t="s">
        <v>9300</v>
      </c>
      <c r="C711" s="17" t="s">
        <v>9301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12549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9302</v>
      </c>
      <c r="B712" s="17" t="s">
        <v>9302</v>
      </c>
      <c r="C712" s="17" t="s">
        <v>9303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12549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9304</v>
      </c>
      <c r="B713" s="17" t="s">
        <v>9304</v>
      </c>
      <c r="C713" s="17" t="s">
        <v>9305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12549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9306</v>
      </c>
      <c r="B714" s="17" t="s">
        <v>9306</v>
      </c>
      <c r="C714" s="17" t="s">
        <v>9307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12549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9308</v>
      </c>
      <c r="B715" s="17" t="s">
        <v>9308</v>
      </c>
      <c r="C715" s="17" t="s">
        <v>9309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12549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9310</v>
      </c>
      <c r="B716" s="17" t="s">
        <v>9310</v>
      </c>
      <c r="C716" s="17" t="s">
        <v>9311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12549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9312</v>
      </c>
      <c r="B717" s="17" t="s">
        <v>9312</v>
      </c>
      <c r="C717" s="17" t="s">
        <v>9313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12549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9314</v>
      </c>
      <c r="B718" s="17" t="s">
        <v>9314</v>
      </c>
      <c r="C718" s="17" t="s">
        <v>9315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12549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9316</v>
      </c>
      <c r="B719" s="17" t="s">
        <v>9316</v>
      </c>
      <c r="C719" s="17" t="s">
        <v>9317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12549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9318</v>
      </c>
      <c r="B720" s="17" t="s">
        <v>9318</v>
      </c>
      <c r="C720" s="17" t="s">
        <v>9319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12549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9320</v>
      </c>
      <c r="B721" s="17" t="s">
        <v>9320</v>
      </c>
      <c r="C721" s="17" t="s">
        <v>9321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12549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9322</v>
      </c>
      <c r="B722" s="17" t="s">
        <v>9322</v>
      </c>
      <c r="C722" s="17" t="s">
        <v>9323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12549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9324</v>
      </c>
      <c r="B723" s="17" t="s">
        <v>9324</v>
      </c>
      <c r="C723" s="17" t="s">
        <v>9325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12549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9326</v>
      </c>
      <c r="B724" s="17" t="s">
        <v>9326</v>
      </c>
      <c r="C724" s="17" t="s">
        <v>9327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12549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9328</v>
      </c>
      <c r="B725" s="17" t="s">
        <v>9328</v>
      </c>
      <c r="C725" s="17" t="s">
        <v>9329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12549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9330</v>
      </c>
      <c r="B726" s="17" t="s">
        <v>9330</v>
      </c>
      <c r="C726" s="17" t="s">
        <v>9331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12549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9332</v>
      </c>
      <c r="B727" s="17" t="s">
        <v>9332</v>
      </c>
      <c r="C727" s="17" t="s">
        <v>9333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12549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9334</v>
      </c>
      <c r="B728" s="17" t="s">
        <v>9334</v>
      </c>
      <c r="C728" s="17" t="s">
        <v>9335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12549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9336</v>
      </c>
      <c r="B729" s="17" t="s">
        <v>9336</v>
      </c>
      <c r="C729" s="17" t="s">
        <v>9337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12549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9338</v>
      </c>
      <c r="B730" s="17" t="s">
        <v>9338</v>
      </c>
      <c r="C730" s="17" t="s">
        <v>9339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12549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9340</v>
      </c>
      <c r="B731" s="17" t="s">
        <v>9340</v>
      </c>
      <c r="C731" s="17" t="s">
        <v>9341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12549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9342</v>
      </c>
      <c r="B732" s="17" t="s">
        <v>9342</v>
      </c>
      <c r="C732" s="17" t="s">
        <v>9343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12549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9344</v>
      </c>
      <c r="B733" s="17" t="s">
        <v>9344</v>
      </c>
      <c r="C733" s="17" t="s">
        <v>9345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12549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9346</v>
      </c>
      <c r="B734" s="17" t="s">
        <v>9346</v>
      </c>
      <c r="C734" s="17" t="s">
        <v>9347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12549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9348</v>
      </c>
      <c r="B735" s="17" t="s">
        <v>9348</v>
      </c>
      <c r="C735" s="17" t="s">
        <v>9349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12549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9350</v>
      </c>
      <c r="B736" s="17" t="s">
        <v>9350</v>
      </c>
      <c r="C736" s="17" t="s">
        <v>9351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12549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9352</v>
      </c>
      <c r="B737" s="17" t="s">
        <v>9352</v>
      </c>
      <c r="C737" s="17" t="s">
        <v>9353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12549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9354</v>
      </c>
      <c r="B738" s="17" t="s">
        <v>9354</v>
      </c>
      <c r="C738" s="17" t="s">
        <v>9355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12549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9356</v>
      </c>
      <c r="B739" s="17" t="s">
        <v>9356</v>
      </c>
      <c r="C739" s="17" t="s">
        <v>9357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12549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9358</v>
      </c>
      <c r="B740" s="17" t="s">
        <v>9358</v>
      </c>
      <c r="C740" s="17" t="s">
        <v>9359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12549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9360</v>
      </c>
      <c r="B741" s="17" t="s">
        <v>9360</v>
      </c>
      <c r="C741" s="17" t="s">
        <v>9361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12549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9362</v>
      </c>
      <c r="B742" s="17" t="s">
        <v>9362</v>
      </c>
      <c r="C742" s="17" t="s">
        <v>9363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12549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9364</v>
      </c>
      <c r="B743" s="17" t="s">
        <v>9364</v>
      </c>
      <c r="C743" s="17" t="s">
        <v>9365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12549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9366</v>
      </c>
      <c r="B744" s="17" t="s">
        <v>9366</v>
      </c>
      <c r="C744" s="17" t="s">
        <v>9367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12549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9368</v>
      </c>
      <c r="B745" s="17" t="s">
        <v>9368</v>
      </c>
      <c r="C745" s="17" t="s">
        <v>9369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12549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9370</v>
      </c>
      <c r="B746" s="17" t="s">
        <v>9370</v>
      </c>
      <c r="C746" s="17" t="s">
        <v>9371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12549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9372</v>
      </c>
      <c r="B747" s="17" t="s">
        <v>9372</v>
      </c>
      <c r="C747" s="17" t="s">
        <v>9373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12549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9374</v>
      </c>
      <c r="B748" s="17" t="s">
        <v>9374</v>
      </c>
      <c r="C748" s="17" t="s">
        <v>9375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12549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9376</v>
      </c>
      <c r="B749" s="17" t="s">
        <v>9376</v>
      </c>
      <c r="C749" s="17" t="s">
        <v>9377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12549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9378</v>
      </c>
      <c r="B750" s="17" t="s">
        <v>9378</v>
      </c>
      <c r="C750" s="17" t="s">
        <v>9379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12549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9380</v>
      </c>
      <c r="B751" s="17" t="s">
        <v>9380</v>
      </c>
      <c r="C751" s="17" t="s">
        <v>9381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12549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9382</v>
      </c>
      <c r="B752" s="17" t="s">
        <v>9382</v>
      </c>
      <c r="C752" s="17" t="s">
        <v>9383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12549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9384</v>
      </c>
      <c r="B753" s="17" t="s">
        <v>9384</v>
      </c>
      <c r="C753" s="17" t="s">
        <v>9385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12549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9386</v>
      </c>
      <c r="B754" s="17" t="s">
        <v>9386</v>
      </c>
      <c r="C754" s="17" t="s">
        <v>9387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12549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9388</v>
      </c>
      <c r="B755" s="17" t="s">
        <v>9388</v>
      </c>
      <c r="C755" s="17" t="s">
        <v>9389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12549</v>
      </c>
      <c r="K755" s="21">
        <v>1000</v>
      </c>
      <c r="L755" s="17" t="s">
        <v>4824</v>
      </c>
      <c r="M755" s="17" t="s">
        <v>478</v>
      </c>
      <c r="N755" s="17" t="s">
        <v>12559</v>
      </c>
      <c r="O755" t="s">
        <v>26</v>
      </c>
      <c r="P755" s="17" t="s">
        <v>12560</v>
      </c>
      <c r="Q755" s="17"/>
      <c r="R755" s="17"/>
      <c r="S755" s="17"/>
      <c r="T755" s="17"/>
      <c r="U755" s="8" t="s">
        <v>478</v>
      </c>
      <c r="V755" s="42" t="s">
        <v>12559</v>
      </c>
      <c r="W755" s="17" t="s">
        <v>4561</v>
      </c>
      <c r="X755" s="8" t="s">
        <v>13565</v>
      </c>
      <c r="Y755" s="17"/>
      <c r="Z755" s="17"/>
    </row>
    <row r="756" spans="1:26">
      <c r="A756" s="17" t="s">
        <v>9390</v>
      </c>
      <c r="B756" s="17" t="s">
        <v>9390</v>
      </c>
      <c r="C756" s="17" t="s">
        <v>9391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12549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9392</v>
      </c>
      <c r="B757" s="17" t="s">
        <v>9392</v>
      </c>
      <c r="C757" s="17" t="s">
        <v>9393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12549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9394</v>
      </c>
      <c r="B758" s="17" t="s">
        <v>9394</v>
      </c>
      <c r="C758" s="17" t="s">
        <v>9395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12549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9396</v>
      </c>
      <c r="B759" s="17" t="s">
        <v>9396</v>
      </c>
      <c r="C759" s="17" t="s">
        <v>9397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12549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9398</v>
      </c>
      <c r="B760" s="17" t="s">
        <v>9398</v>
      </c>
      <c r="C760" s="17" t="s">
        <v>9399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12549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9400</v>
      </c>
      <c r="B761" s="17" t="s">
        <v>9400</v>
      </c>
      <c r="C761" s="17" t="s">
        <v>9401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12549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9402</v>
      </c>
      <c r="B762" s="17" t="s">
        <v>9402</v>
      </c>
      <c r="C762" s="17" t="s">
        <v>9403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12549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9404</v>
      </c>
      <c r="B763" s="17" t="s">
        <v>9404</v>
      </c>
      <c r="C763" s="17" t="s">
        <v>9405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12549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9406</v>
      </c>
      <c r="B764" s="17" t="s">
        <v>9406</v>
      </c>
      <c r="C764" s="17" t="s">
        <v>9407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12549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9408</v>
      </c>
      <c r="B765" s="17" t="s">
        <v>9408</v>
      </c>
      <c r="C765" s="17" t="s">
        <v>9409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12549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9410</v>
      </c>
      <c r="B766" s="17" t="s">
        <v>9410</v>
      </c>
      <c r="C766" s="17" t="s">
        <v>9411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12549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9412</v>
      </c>
      <c r="B767" s="17" t="s">
        <v>9412</v>
      </c>
      <c r="C767" s="17" t="s">
        <v>9413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12549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9414</v>
      </c>
      <c r="B768" s="17" t="s">
        <v>9414</v>
      </c>
      <c r="C768" s="17" t="s">
        <v>9415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12549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9416</v>
      </c>
      <c r="B769" s="17" t="s">
        <v>9416</v>
      </c>
      <c r="C769" s="17" t="s">
        <v>9417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12549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9418</v>
      </c>
      <c r="B770" s="17" t="s">
        <v>9418</v>
      </c>
      <c r="C770" s="17" t="s">
        <v>9419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12549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9420</v>
      </c>
      <c r="B771" s="17" t="s">
        <v>9420</v>
      </c>
      <c r="C771" s="17" t="s">
        <v>9421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12549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9422</v>
      </c>
      <c r="B772" s="17" t="s">
        <v>9422</v>
      </c>
      <c r="C772" s="17" t="s">
        <v>9423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12549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9424</v>
      </c>
      <c r="B773" s="17" t="s">
        <v>9424</v>
      </c>
      <c r="C773" s="17" t="s">
        <v>9425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12549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9426</v>
      </c>
      <c r="B774" s="17" t="s">
        <v>9426</v>
      </c>
      <c r="C774" s="17" t="s">
        <v>9427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12549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9428</v>
      </c>
      <c r="B775" s="17" t="s">
        <v>9428</v>
      </c>
      <c r="C775" s="17" t="s">
        <v>9429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12549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9430</v>
      </c>
      <c r="B776" s="17" t="s">
        <v>9430</v>
      </c>
      <c r="C776" s="17" t="s">
        <v>9431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12549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9432</v>
      </c>
      <c r="B777" s="17" t="s">
        <v>9432</v>
      </c>
      <c r="C777" s="17" t="s">
        <v>9433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12549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9434</v>
      </c>
      <c r="B778" s="17" t="s">
        <v>9434</v>
      </c>
      <c r="C778" s="17" t="s">
        <v>9435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12549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9436</v>
      </c>
      <c r="B779" s="17" t="s">
        <v>9436</v>
      </c>
      <c r="C779" s="17" t="s">
        <v>9437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12549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9438</v>
      </c>
      <c r="B780" s="17" t="s">
        <v>9438</v>
      </c>
      <c r="C780" s="17" t="s">
        <v>9439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12549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9440</v>
      </c>
      <c r="B781" s="17" t="s">
        <v>9440</v>
      </c>
      <c r="C781" s="17" t="s">
        <v>9441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12549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9442</v>
      </c>
      <c r="B782" s="17" t="s">
        <v>9442</v>
      </c>
      <c r="C782" s="17" t="s">
        <v>9443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12549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9444</v>
      </c>
      <c r="B783" s="17" t="s">
        <v>9444</v>
      </c>
      <c r="C783" s="17" t="s">
        <v>9445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12549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9446</v>
      </c>
      <c r="B784" s="17" t="s">
        <v>9446</v>
      </c>
      <c r="C784" s="17" t="s">
        <v>9447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12549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9448</v>
      </c>
      <c r="B785" s="17" t="s">
        <v>9448</v>
      </c>
      <c r="C785" s="17" t="s">
        <v>9449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12549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9450</v>
      </c>
      <c r="B786" s="17" t="s">
        <v>9450</v>
      </c>
      <c r="C786" s="17" t="s">
        <v>9451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12549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9452</v>
      </c>
      <c r="B787" s="17" t="s">
        <v>9452</v>
      </c>
      <c r="C787" s="17" t="s">
        <v>9453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12549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9454</v>
      </c>
      <c r="B788" s="17" t="s">
        <v>9454</v>
      </c>
      <c r="C788" s="17" t="s">
        <v>9455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12549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9456</v>
      </c>
      <c r="B789" s="17" t="s">
        <v>9456</v>
      </c>
      <c r="C789" s="17" t="s">
        <v>9457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12549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9458</v>
      </c>
      <c r="B790" s="17" t="s">
        <v>9458</v>
      </c>
      <c r="C790" s="17" t="s">
        <v>9459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12549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9460</v>
      </c>
      <c r="B791" s="17" t="s">
        <v>9460</v>
      </c>
      <c r="C791" s="17" t="s">
        <v>9461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12549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9462</v>
      </c>
      <c r="B792" s="17" t="s">
        <v>9462</v>
      </c>
      <c r="C792" s="17" t="s">
        <v>9463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12549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9464</v>
      </c>
      <c r="B793" s="17" t="s">
        <v>9464</v>
      </c>
      <c r="C793" s="17" t="s">
        <v>9465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12549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9466</v>
      </c>
      <c r="B794" s="17" t="s">
        <v>9466</v>
      </c>
      <c r="C794" s="17" t="s">
        <v>9467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12549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9468</v>
      </c>
      <c r="B795" s="17" t="s">
        <v>9468</v>
      </c>
      <c r="C795" s="17" t="s">
        <v>9469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12549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9470</v>
      </c>
      <c r="B796" s="17" t="s">
        <v>9470</v>
      </c>
      <c r="C796" s="17" t="s">
        <v>9471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12549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9472</v>
      </c>
      <c r="B797" s="17" t="s">
        <v>9472</v>
      </c>
      <c r="C797" s="17" t="s">
        <v>9473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12549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9474</v>
      </c>
      <c r="B798" s="17" t="s">
        <v>9474</v>
      </c>
      <c r="C798" s="17" t="s">
        <v>9475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12549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9476</v>
      </c>
      <c r="B799" s="17" t="s">
        <v>9476</v>
      </c>
      <c r="C799" s="17" t="s">
        <v>9477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12549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9478</v>
      </c>
      <c r="B800" s="17" t="s">
        <v>9478</v>
      </c>
      <c r="C800" s="17" t="s">
        <v>9479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12549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9480</v>
      </c>
      <c r="B801" s="17" t="s">
        <v>9480</v>
      </c>
      <c r="C801" s="17" t="s">
        <v>9481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12549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9482</v>
      </c>
      <c r="B802" s="17" t="s">
        <v>9482</v>
      </c>
      <c r="C802" s="17" t="s">
        <v>9483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12549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9484</v>
      </c>
      <c r="B803" s="17" t="s">
        <v>9484</v>
      </c>
      <c r="C803" s="17" t="s">
        <v>9485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12549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9486</v>
      </c>
      <c r="B804" s="17" t="s">
        <v>9486</v>
      </c>
      <c r="C804" s="17" t="s">
        <v>9487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12549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9488</v>
      </c>
      <c r="B805" s="17" t="s">
        <v>9488</v>
      </c>
      <c r="C805" s="17" t="s">
        <v>9489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12549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9490</v>
      </c>
      <c r="B806" s="17" t="s">
        <v>9490</v>
      </c>
      <c r="C806" s="17" t="s">
        <v>9491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12549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9492</v>
      </c>
      <c r="B807" s="17" t="s">
        <v>9492</v>
      </c>
      <c r="C807" s="17" t="s">
        <v>9493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12549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9494</v>
      </c>
      <c r="B808" s="17" t="s">
        <v>9494</v>
      </c>
      <c r="C808" s="17" t="s">
        <v>9495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12549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9496</v>
      </c>
      <c r="B809" s="17" t="s">
        <v>9496</v>
      </c>
      <c r="C809" s="17" t="s">
        <v>9497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12549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9498</v>
      </c>
      <c r="B810" s="17" t="s">
        <v>9498</v>
      </c>
      <c r="C810" s="17" t="s">
        <v>9499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12549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9500</v>
      </c>
      <c r="B811" s="17" t="s">
        <v>9500</v>
      </c>
      <c r="C811" s="17" t="s">
        <v>9501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12549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9502</v>
      </c>
      <c r="B812" s="17" t="s">
        <v>9502</v>
      </c>
      <c r="C812" s="17" t="s">
        <v>9503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12549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9504</v>
      </c>
      <c r="B813" s="17" t="s">
        <v>9504</v>
      </c>
      <c r="C813" s="17" t="s">
        <v>9505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12549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9506</v>
      </c>
      <c r="B814" s="17" t="s">
        <v>9506</v>
      </c>
      <c r="C814" s="17" t="s">
        <v>9507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12549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9508</v>
      </c>
      <c r="B815" s="17" t="s">
        <v>9508</v>
      </c>
      <c r="C815" s="16" t="s">
        <v>9509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12549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9510</v>
      </c>
      <c r="B816" s="17" t="s">
        <v>9510</v>
      </c>
      <c r="C816" s="17" t="s">
        <v>9511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12549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9512</v>
      </c>
      <c r="B817" s="17" t="s">
        <v>9512</v>
      </c>
      <c r="C817" s="17" t="s">
        <v>9513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12549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9514</v>
      </c>
      <c r="B818" s="17" t="s">
        <v>9514</v>
      </c>
      <c r="C818" s="17" t="s">
        <v>9515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12549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9516</v>
      </c>
      <c r="B819" s="17" t="s">
        <v>9516</v>
      </c>
      <c r="C819" s="17" t="s">
        <v>9517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12549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9518</v>
      </c>
      <c r="B820" s="17" t="s">
        <v>9518</v>
      </c>
      <c r="C820" s="17" t="s">
        <v>9519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12549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9520</v>
      </c>
      <c r="B821" s="17" t="s">
        <v>9520</v>
      </c>
      <c r="C821" s="17" t="s">
        <v>9521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12549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9522</v>
      </c>
      <c r="B822" s="17" t="s">
        <v>9522</v>
      </c>
      <c r="C822" s="17" t="s">
        <v>9523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12549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9524</v>
      </c>
      <c r="B823" s="17" t="s">
        <v>9524</v>
      </c>
      <c r="C823" s="17" t="s">
        <v>9525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12549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9526</v>
      </c>
      <c r="B824" s="17" t="s">
        <v>9526</v>
      </c>
      <c r="C824" s="17" t="s">
        <v>9527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12549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9528</v>
      </c>
      <c r="B825" s="17" t="s">
        <v>9528</v>
      </c>
      <c r="C825" s="17" t="s">
        <v>9529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12549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9530</v>
      </c>
      <c r="B826" s="17" t="s">
        <v>9530</v>
      </c>
      <c r="C826" s="17" t="s">
        <v>9531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12549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9532</v>
      </c>
      <c r="B827" s="17" t="s">
        <v>9532</v>
      </c>
      <c r="C827" s="17" t="s">
        <v>9533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12549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9534</v>
      </c>
      <c r="B828" s="17" t="s">
        <v>9534</v>
      </c>
      <c r="C828" s="17" t="s">
        <v>9535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12549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9536</v>
      </c>
      <c r="B829" s="17" t="s">
        <v>9536</v>
      </c>
      <c r="C829" s="17" t="s">
        <v>9537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12549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9538</v>
      </c>
      <c r="B830" s="17" t="s">
        <v>9538</v>
      </c>
      <c r="C830" s="17" t="s">
        <v>9539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12549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9540</v>
      </c>
      <c r="B831" s="17" t="s">
        <v>9540</v>
      </c>
      <c r="C831" s="17" t="s">
        <v>9541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12549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9542</v>
      </c>
      <c r="B832" s="17" t="s">
        <v>9542</v>
      </c>
      <c r="C832" s="17" t="s">
        <v>9543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12549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9544</v>
      </c>
      <c r="B833" s="17" t="s">
        <v>9544</v>
      </c>
      <c r="C833" s="17" t="s">
        <v>9545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12549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9546</v>
      </c>
      <c r="B834" s="17" t="s">
        <v>9546</v>
      </c>
      <c r="C834" s="17" t="s">
        <v>9547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12549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9548</v>
      </c>
      <c r="B835" s="17" t="s">
        <v>9548</v>
      </c>
      <c r="C835" s="17" t="s">
        <v>9549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12549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9550</v>
      </c>
      <c r="B836" s="17" t="s">
        <v>9550</v>
      </c>
      <c r="C836" s="17" t="s">
        <v>9551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12549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9552</v>
      </c>
      <c r="B837" s="17" t="s">
        <v>9552</v>
      </c>
      <c r="C837" s="17" t="s">
        <v>9553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12549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9554</v>
      </c>
      <c r="B838" s="17" t="s">
        <v>9554</v>
      </c>
      <c r="C838" s="17" t="s">
        <v>9555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12549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9556</v>
      </c>
      <c r="B839" s="17" t="s">
        <v>9556</v>
      </c>
      <c r="C839" s="17" t="s">
        <v>9557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12549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9558</v>
      </c>
      <c r="B840" s="17" t="s">
        <v>9558</v>
      </c>
      <c r="C840" s="17" t="s">
        <v>9559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12549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9560</v>
      </c>
      <c r="B841" s="17" t="s">
        <v>9560</v>
      </c>
      <c r="C841" s="17" t="s">
        <v>9561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12549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9562</v>
      </c>
      <c r="B842" s="17" t="s">
        <v>9562</v>
      </c>
      <c r="C842" s="17" t="s">
        <v>9563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12549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9564</v>
      </c>
      <c r="B843" s="17" t="s">
        <v>9564</v>
      </c>
      <c r="C843" s="17" t="s">
        <v>9565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12549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9566</v>
      </c>
      <c r="B844" s="17" t="s">
        <v>9566</v>
      </c>
      <c r="C844" s="17" t="s">
        <v>9567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12549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9568</v>
      </c>
      <c r="B845" s="17" t="s">
        <v>9568</v>
      </c>
      <c r="C845" s="17" t="s">
        <v>9569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12549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9570</v>
      </c>
      <c r="B846" s="17" t="s">
        <v>9570</v>
      </c>
      <c r="C846" s="17" t="s">
        <v>9571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12549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9572</v>
      </c>
      <c r="B847" s="17" t="s">
        <v>9572</v>
      </c>
      <c r="C847" s="17" t="s">
        <v>9573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12549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9574</v>
      </c>
      <c r="B848" s="17" t="s">
        <v>9574</v>
      </c>
      <c r="C848" s="17" t="s">
        <v>9575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12549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9576</v>
      </c>
      <c r="B849" s="17" t="s">
        <v>9576</v>
      </c>
      <c r="C849" s="17" t="s">
        <v>9577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12549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9578</v>
      </c>
      <c r="B850" s="17" t="s">
        <v>9578</v>
      </c>
      <c r="C850" s="17" t="s">
        <v>9579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12549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9580</v>
      </c>
      <c r="B851" s="17" t="s">
        <v>9580</v>
      </c>
      <c r="C851" s="17" t="s">
        <v>9581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12549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10260</v>
      </c>
      <c r="B852" s="16" t="s">
        <v>10260</v>
      </c>
      <c r="C852" s="16" t="s">
        <v>10261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10262</v>
      </c>
      <c r="B853" s="17" t="s">
        <v>10262</v>
      </c>
      <c r="C853" s="17" t="s">
        <v>10263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10264</v>
      </c>
      <c r="B854" s="17" t="s">
        <v>10264</v>
      </c>
      <c r="C854" s="17" t="s">
        <v>10265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10266</v>
      </c>
      <c r="B855" s="17" t="s">
        <v>10266</v>
      </c>
      <c r="C855" s="17" t="s">
        <v>10267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10268</v>
      </c>
      <c r="B856" s="17" t="s">
        <v>10268</v>
      </c>
      <c r="C856" s="17" t="s">
        <v>10269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10270</v>
      </c>
      <c r="B857" s="17" t="s">
        <v>10270</v>
      </c>
      <c r="C857" s="17" t="s">
        <v>10271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10272</v>
      </c>
      <c r="B858" s="17" t="s">
        <v>10272</v>
      </c>
      <c r="C858" s="17" t="s">
        <v>10273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10274</v>
      </c>
      <c r="B859" s="17" t="s">
        <v>10274</v>
      </c>
      <c r="C859" s="17" t="s">
        <v>10275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10276</v>
      </c>
      <c r="B860" s="17" t="s">
        <v>10276</v>
      </c>
      <c r="C860" s="17" t="s">
        <v>10277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10278</v>
      </c>
      <c r="B861" s="17" t="s">
        <v>10278</v>
      </c>
      <c r="C861" s="17" t="s">
        <v>10279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10280</v>
      </c>
      <c r="B862" s="17" t="s">
        <v>10280</v>
      </c>
      <c r="C862" s="17" t="s">
        <v>10281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10282</v>
      </c>
      <c r="B863" s="17" t="s">
        <v>10282</v>
      </c>
      <c r="C863" s="17" t="s">
        <v>10283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10284</v>
      </c>
      <c r="B864" s="17" t="s">
        <v>10284</v>
      </c>
      <c r="C864" s="17" t="s">
        <v>10285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10286</v>
      </c>
      <c r="B865" s="17" t="s">
        <v>10286</v>
      </c>
      <c r="C865" s="17" t="s">
        <v>10287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10288</v>
      </c>
      <c r="B866" s="17" t="s">
        <v>10288</v>
      </c>
      <c r="C866" s="17" t="s">
        <v>10289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10290</v>
      </c>
      <c r="B867" s="17" t="s">
        <v>10290</v>
      </c>
      <c r="C867" s="17" t="s">
        <v>10291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10292</v>
      </c>
      <c r="B868" s="17" t="s">
        <v>10292</v>
      </c>
      <c r="C868" s="17" t="s">
        <v>10293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10294</v>
      </c>
      <c r="B869" s="17" t="s">
        <v>10294</v>
      </c>
      <c r="C869" s="17" t="s">
        <v>10295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10296</v>
      </c>
      <c r="B870" s="17" t="s">
        <v>10296</v>
      </c>
      <c r="C870" s="17" t="s">
        <v>10297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10298</v>
      </c>
      <c r="B871" s="17" t="s">
        <v>10298</v>
      </c>
      <c r="C871" s="17" t="s">
        <v>10299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10300</v>
      </c>
      <c r="B872" s="17" t="s">
        <v>10300</v>
      </c>
      <c r="C872" s="17" t="s">
        <v>10301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10302</v>
      </c>
      <c r="B873" s="17" t="s">
        <v>10302</v>
      </c>
      <c r="C873" s="17" t="s">
        <v>10303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10304</v>
      </c>
      <c r="B874" s="17" t="s">
        <v>10304</v>
      </c>
      <c r="C874" s="17" t="s">
        <v>10305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10306</v>
      </c>
      <c r="B875" s="17" t="s">
        <v>10306</v>
      </c>
      <c r="C875" s="17" t="s">
        <v>10307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10308</v>
      </c>
      <c r="B876" s="17" t="s">
        <v>10308</v>
      </c>
      <c r="C876" s="17" t="s">
        <v>10309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10310</v>
      </c>
      <c r="B877" s="17" t="s">
        <v>10310</v>
      </c>
      <c r="C877" s="17" t="s">
        <v>10311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10312</v>
      </c>
      <c r="B878" s="17" t="s">
        <v>10312</v>
      </c>
      <c r="C878" s="17" t="s">
        <v>10313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10314</v>
      </c>
      <c r="B879" s="17" t="s">
        <v>10314</v>
      </c>
      <c r="C879" s="17" t="s">
        <v>10315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10316</v>
      </c>
      <c r="B880" s="17" t="s">
        <v>10316</v>
      </c>
      <c r="C880" s="17" t="s">
        <v>10317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10318</v>
      </c>
      <c r="B881" s="17" t="s">
        <v>10318</v>
      </c>
      <c r="C881" s="17" t="s">
        <v>10319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10320</v>
      </c>
      <c r="B882" s="17" t="s">
        <v>10320</v>
      </c>
      <c r="C882" s="17" t="s">
        <v>10321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10322</v>
      </c>
      <c r="B883" s="17" t="s">
        <v>10322</v>
      </c>
      <c r="C883" s="17" t="s">
        <v>10323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10324</v>
      </c>
      <c r="B884" s="17" t="s">
        <v>10324</v>
      </c>
      <c r="C884" s="17" t="s">
        <v>10325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10326</v>
      </c>
      <c r="B885" s="17" t="s">
        <v>10326</v>
      </c>
      <c r="C885" s="17" t="s">
        <v>10327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10328</v>
      </c>
      <c r="B886" s="17" t="s">
        <v>10328</v>
      </c>
      <c r="C886" s="17" t="s">
        <v>10329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10330</v>
      </c>
      <c r="B887" s="17" t="s">
        <v>10330</v>
      </c>
      <c r="C887" s="17" t="s">
        <v>10331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10332</v>
      </c>
      <c r="B888" s="17" t="s">
        <v>10332</v>
      </c>
      <c r="C888" s="17" t="s">
        <v>10333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10334</v>
      </c>
      <c r="B889" s="17" t="s">
        <v>10334</v>
      </c>
      <c r="C889" s="17" t="s">
        <v>10335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10336</v>
      </c>
      <c r="B890" s="17" t="s">
        <v>10336</v>
      </c>
      <c r="C890" s="17" t="s">
        <v>10337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10338</v>
      </c>
      <c r="B891" s="17" t="s">
        <v>10338</v>
      </c>
      <c r="C891" s="17" t="s">
        <v>10339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10340</v>
      </c>
      <c r="B892" s="17" t="s">
        <v>10340</v>
      </c>
      <c r="C892" s="17" t="s">
        <v>10341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10342</v>
      </c>
      <c r="B893" s="17" t="s">
        <v>10342</v>
      </c>
      <c r="C893" s="17" t="s">
        <v>10343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10344</v>
      </c>
      <c r="B894" s="17" t="s">
        <v>10344</v>
      </c>
      <c r="C894" s="17" t="s">
        <v>10345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10346</v>
      </c>
      <c r="B895" s="17" t="s">
        <v>10346</v>
      </c>
      <c r="C895" s="17" t="s">
        <v>10347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10348</v>
      </c>
      <c r="B896" s="17" t="s">
        <v>10348</v>
      </c>
      <c r="C896" s="17" t="s">
        <v>10349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10350</v>
      </c>
      <c r="B897" s="17" t="s">
        <v>10350</v>
      </c>
      <c r="C897" s="17" t="s">
        <v>10351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10352</v>
      </c>
      <c r="B898" s="17" t="s">
        <v>10352</v>
      </c>
      <c r="C898" s="17" t="s">
        <v>10353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10354</v>
      </c>
      <c r="B899" s="17" t="s">
        <v>10354</v>
      </c>
      <c r="C899" s="17" t="s">
        <v>10355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10356</v>
      </c>
      <c r="B900" s="17" t="s">
        <v>10356</v>
      </c>
      <c r="C900" s="17" t="s">
        <v>10357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10358</v>
      </c>
      <c r="B901" s="17" t="s">
        <v>10358</v>
      </c>
      <c r="C901" s="17" t="s">
        <v>10359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10360</v>
      </c>
      <c r="B902" s="17" t="s">
        <v>10360</v>
      </c>
      <c r="C902" s="17" t="s">
        <v>10361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10362</v>
      </c>
      <c r="B903" s="17" t="s">
        <v>10362</v>
      </c>
      <c r="C903" s="17" t="s">
        <v>10363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10364</v>
      </c>
      <c r="B904" s="17" t="s">
        <v>10364</v>
      </c>
      <c r="C904" s="17" t="s">
        <v>10365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10366</v>
      </c>
      <c r="B905" s="17" t="s">
        <v>10366</v>
      </c>
      <c r="C905" s="17" t="s">
        <v>10367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10368</v>
      </c>
      <c r="B906" s="17" t="s">
        <v>10368</v>
      </c>
      <c r="C906" s="17" t="s">
        <v>10369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10370</v>
      </c>
      <c r="B907" s="17" t="s">
        <v>10370</v>
      </c>
      <c r="C907" s="17" t="s">
        <v>10371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10372</v>
      </c>
      <c r="B908" s="17" t="s">
        <v>10372</v>
      </c>
      <c r="C908" s="17" t="s">
        <v>10373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10374</v>
      </c>
      <c r="B909" s="17" t="s">
        <v>10374</v>
      </c>
      <c r="C909" s="17" t="s">
        <v>10375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10376</v>
      </c>
      <c r="B910" s="17" t="s">
        <v>10376</v>
      </c>
      <c r="C910" s="17" t="s">
        <v>10377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10378</v>
      </c>
      <c r="B911" s="17" t="s">
        <v>10378</v>
      </c>
      <c r="C911" s="17" t="s">
        <v>10379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10380</v>
      </c>
      <c r="B912" s="17" t="s">
        <v>10380</v>
      </c>
      <c r="C912" s="17" t="s">
        <v>10381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10382</v>
      </c>
      <c r="B913" s="17" t="s">
        <v>10382</v>
      </c>
      <c r="C913" s="17" t="s">
        <v>10383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10384</v>
      </c>
      <c r="B914" s="17" t="s">
        <v>10384</v>
      </c>
      <c r="C914" s="17" t="s">
        <v>10385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10386</v>
      </c>
      <c r="B915" s="17" t="s">
        <v>10386</v>
      </c>
      <c r="C915" s="17" t="s">
        <v>10387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10388</v>
      </c>
      <c r="B916" s="17" t="s">
        <v>10388</v>
      </c>
      <c r="C916" s="17" t="s">
        <v>10389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10390</v>
      </c>
      <c r="B917" s="17" t="s">
        <v>10390</v>
      </c>
      <c r="C917" s="17" t="s">
        <v>10391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10392</v>
      </c>
      <c r="B918" s="17" t="s">
        <v>10392</v>
      </c>
      <c r="C918" s="17" t="s">
        <v>10393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10394</v>
      </c>
      <c r="B919" s="17" t="s">
        <v>10394</v>
      </c>
      <c r="C919" s="17" t="s">
        <v>10395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10396</v>
      </c>
      <c r="B920" s="17" t="s">
        <v>10396</v>
      </c>
      <c r="C920" s="17" t="s">
        <v>10397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10398</v>
      </c>
      <c r="B921" s="17" t="s">
        <v>10398</v>
      </c>
      <c r="C921" s="17" t="s">
        <v>10399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10400</v>
      </c>
      <c r="B922" s="17" t="s">
        <v>10400</v>
      </c>
      <c r="C922" s="17" t="s">
        <v>10401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10402</v>
      </c>
      <c r="B923" s="17" t="s">
        <v>10402</v>
      </c>
      <c r="C923" s="17" t="s">
        <v>10403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10404</v>
      </c>
      <c r="B924" s="17" t="s">
        <v>10404</v>
      </c>
      <c r="C924" s="17" t="s">
        <v>10405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10406</v>
      </c>
      <c r="B925" s="17" t="s">
        <v>10406</v>
      </c>
      <c r="C925" s="17" t="s">
        <v>10407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10408</v>
      </c>
      <c r="B926" s="17" t="s">
        <v>10408</v>
      </c>
      <c r="C926" s="17" t="s">
        <v>10409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10410</v>
      </c>
      <c r="B927" s="17" t="s">
        <v>10410</v>
      </c>
      <c r="C927" s="17" t="s">
        <v>10411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10412</v>
      </c>
      <c r="B928" s="17" t="s">
        <v>10412</v>
      </c>
      <c r="C928" s="17" t="s">
        <v>10413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10414</v>
      </c>
      <c r="B929" s="17" t="s">
        <v>10414</v>
      </c>
      <c r="C929" s="17" t="s">
        <v>10415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10416</v>
      </c>
      <c r="B930" s="17" t="s">
        <v>10416</v>
      </c>
      <c r="C930" s="17" t="s">
        <v>10417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10418</v>
      </c>
      <c r="B931" s="17" t="s">
        <v>10418</v>
      </c>
      <c r="C931" s="17" t="s">
        <v>10419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10420</v>
      </c>
      <c r="B932" s="17" t="s">
        <v>10420</v>
      </c>
      <c r="C932" s="17" t="s">
        <v>10421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10422</v>
      </c>
      <c r="B933" s="17" t="s">
        <v>10422</v>
      </c>
      <c r="C933" s="17" t="s">
        <v>10423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10424</v>
      </c>
      <c r="B934" s="17" t="s">
        <v>10424</v>
      </c>
      <c r="C934" s="17" t="s">
        <v>10425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10426</v>
      </c>
      <c r="B935" s="17" t="s">
        <v>10426</v>
      </c>
      <c r="C935" s="17" t="s">
        <v>10427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10428</v>
      </c>
      <c r="B936" s="17" t="s">
        <v>10428</v>
      </c>
      <c r="C936" s="17" t="s">
        <v>10429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10430</v>
      </c>
      <c r="B937" s="17" t="s">
        <v>10430</v>
      </c>
      <c r="C937" s="17" t="s">
        <v>10431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10432</v>
      </c>
      <c r="B938" s="17" t="s">
        <v>10432</v>
      </c>
      <c r="C938" s="17" t="s">
        <v>10433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10434</v>
      </c>
      <c r="B939" s="17" t="s">
        <v>10434</v>
      </c>
      <c r="C939" s="17" t="s">
        <v>10435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10436</v>
      </c>
      <c r="B940" s="17" t="s">
        <v>10436</v>
      </c>
      <c r="C940" s="17" t="s">
        <v>10437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10438</v>
      </c>
      <c r="B941" s="17" t="s">
        <v>10438</v>
      </c>
      <c r="C941" s="17" t="s">
        <v>10439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10440</v>
      </c>
      <c r="B942" s="17" t="s">
        <v>10440</v>
      </c>
      <c r="C942" s="17" t="s">
        <v>10441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10442</v>
      </c>
      <c r="B943" s="17" t="s">
        <v>10442</v>
      </c>
      <c r="C943" s="17" t="s">
        <v>10443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10444</v>
      </c>
      <c r="B944" s="17" t="s">
        <v>10444</v>
      </c>
      <c r="C944" s="17" t="s">
        <v>10445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10446</v>
      </c>
      <c r="B945" s="17" t="s">
        <v>10446</v>
      </c>
      <c r="C945" s="17" t="s">
        <v>10447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10448</v>
      </c>
      <c r="B946" s="17" t="s">
        <v>10448</v>
      </c>
      <c r="C946" s="17" t="s">
        <v>10449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10450</v>
      </c>
      <c r="B947" s="17" t="s">
        <v>10450</v>
      </c>
      <c r="C947" s="17" t="s">
        <v>10451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10452</v>
      </c>
      <c r="B948" s="17" t="s">
        <v>10452</v>
      </c>
      <c r="C948" s="17" t="s">
        <v>10453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10454</v>
      </c>
      <c r="B949" s="17" t="s">
        <v>10454</v>
      </c>
      <c r="C949" s="17" t="s">
        <v>10455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10456</v>
      </c>
      <c r="B950" s="17" t="s">
        <v>10456</v>
      </c>
      <c r="C950" s="17" t="s">
        <v>10457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10458</v>
      </c>
      <c r="B951" s="17" t="s">
        <v>10458</v>
      </c>
      <c r="C951" s="17" t="s">
        <v>10459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10460</v>
      </c>
      <c r="B952" s="17" t="s">
        <v>10460</v>
      </c>
      <c r="C952" s="17" t="s">
        <v>10461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10462</v>
      </c>
      <c r="B953" s="17" t="s">
        <v>10462</v>
      </c>
      <c r="C953" s="17" t="s">
        <v>10463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10464</v>
      </c>
      <c r="B954" s="17" t="s">
        <v>10464</v>
      </c>
      <c r="C954" s="17" t="s">
        <v>10465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10466</v>
      </c>
      <c r="B955" s="17" t="s">
        <v>10466</v>
      </c>
      <c r="C955" s="17" t="s">
        <v>10467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10468</v>
      </c>
      <c r="B956" s="17" t="s">
        <v>10468</v>
      </c>
      <c r="C956" s="17" t="s">
        <v>10469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10470</v>
      </c>
      <c r="B957" s="17" t="s">
        <v>10470</v>
      </c>
      <c r="C957" s="17" t="s">
        <v>10471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10472</v>
      </c>
      <c r="B958" s="17" t="s">
        <v>10472</v>
      </c>
      <c r="C958" s="17" t="s">
        <v>10473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10474</v>
      </c>
      <c r="B959" s="17" t="s">
        <v>10474</v>
      </c>
      <c r="C959" s="17" t="s">
        <v>10475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10476</v>
      </c>
      <c r="B960" s="17" t="s">
        <v>10476</v>
      </c>
      <c r="C960" s="17" t="s">
        <v>10477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10478</v>
      </c>
      <c r="B961" s="17" t="s">
        <v>10478</v>
      </c>
      <c r="C961" s="17" t="s">
        <v>10479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10480</v>
      </c>
      <c r="B962" s="17" t="s">
        <v>10480</v>
      </c>
      <c r="C962" s="17" t="s">
        <v>10481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10482</v>
      </c>
      <c r="B963" s="17" t="s">
        <v>10482</v>
      </c>
      <c r="C963" s="17" t="s">
        <v>10483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10484</v>
      </c>
      <c r="B964" s="17" t="s">
        <v>10484</v>
      </c>
      <c r="C964" s="17" t="s">
        <v>10485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10486</v>
      </c>
      <c r="B965" s="17" t="s">
        <v>10486</v>
      </c>
      <c r="C965" s="17" t="s">
        <v>10487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10488</v>
      </c>
      <c r="B966" s="17" t="s">
        <v>10488</v>
      </c>
      <c r="C966" s="17" t="s">
        <v>10489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10490</v>
      </c>
      <c r="B967" s="17" t="s">
        <v>10490</v>
      </c>
      <c r="C967" s="17" t="s">
        <v>10491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10492</v>
      </c>
      <c r="B968" s="17" t="s">
        <v>10492</v>
      </c>
      <c r="C968" s="17" t="s">
        <v>10493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10494</v>
      </c>
      <c r="B969" s="17" t="s">
        <v>10494</v>
      </c>
      <c r="C969" s="17" t="s">
        <v>10495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10496</v>
      </c>
      <c r="B970" s="17" t="s">
        <v>10496</v>
      </c>
      <c r="C970" s="17" t="s">
        <v>10497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10498</v>
      </c>
      <c r="B971" s="17" t="s">
        <v>10498</v>
      </c>
      <c r="C971" s="17" t="s">
        <v>10499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10500</v>
      </c>
      <c r="B972" s="17" t="s">
        <v>10500</v>
      </c>
      <c r="C972" s="17" t="s">
        <v>10501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10502</v>
      </c>
      <c r="B973" s="17" t="s">
        <v>10502</v>
      </c>
      <c r="C973" s="17" t="s">
        <v>10503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10504</v>
      </c>
      <c r="B974" s="17" t="s">
        <v>10504</v>
      </c>
      <c r="C974" s="17" t="s">
        <v>10505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10506</v>
      </c>
      <c r="B975" s="17" t="s">
        <v>10506</v>
      </c>
      <c r="C975" s="17" t="s">
        <v>10507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10508</v>
      </c>
      <c r="B976" s="17" t="s">
        <v>10508</v>
      </c>
      <c r="C976" s="17" t="s">
        <v>10509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10510</v>
      </c>
      <c r="B977" s="17" t="s">
        <v>10510</v>
      </c>
      <c r="C977" s="17" t="s">
        <v>10511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10512</v>
      </c>
      <c r="B978" s="17" t="s">
        <v>10512</v>
      </c>
      <c r="C978" s="17" t="s">
        <v>10513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10514</v>
      </c>
      <c r="B979" s="17" t="s">
        <v>10514</v>
      </c>
      <c r="C979" s="17" t="s">
        <v>10515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10516</v>
      </c>
      <c r="B980" s="17" t="s">
        <v>10516</v>
      </c>
      <c r="C980" s="17" t="s">
        <v>10517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10518</v>
      </c>
      <c r="B981" s="17" t="s">
        <v>10518</v>
      </c>
      <c r="C981" s="17" t="s">
        <v>10519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10520</v>
      </c>
      <c r="B982" s="17" t="s">
        <v>10520</v>
      </c>
      <c r="C982" s="17" t="s">
        <v>10521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10522</v>
      </c>
      <c r="B983" s="17" t="s">
        <v>10522</v>
      </c>
      <c r="C983" s="17" t="s">
        <v>10523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10524</v>
      </c>
      <c r="B984" s="17" t="s">
        <v>10524</v>
      </c>
      <c r="C984" s="17" t="s">
        <v>10525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10526</v>
      </c>
      <c r="B985" s="17" t="s">
        <v>10526</v>
      </c>
      <c r="C985" s="16" t="s">
        <v>10527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10528</v>
      </c>
      <c r="B986" s="17" t="s">
        <v>10528</v>
      </c>
      <c r="C986" s="17" t="s">
        <v>10529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10530</v>
      </c>
      <c r="B987" s="17" t="s">
        <v>10530</v>
      </c>
      <c r="C987" s="17" t="s">
        <v>10531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10532</v>
      </c>
      <c r="B988" s="17" t="s">
        <v>10532</v>
      </c>
      <c r="C988" s="17" t="s">
        <v>10533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10534</v>
      </c>
      <c r="B989" s="17" t="s">
        <v>10534</v>
      </c>
      <c r="C989" s="17" t="s">
        <v>10535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10536</v>
      </c>
      <c r="B990" s="17" t="s">
        <v>10536</v>
      </c>
      <c r="C990" s="17" t="s">
        <v>10537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10538</v>
      </c>
      <c r="B991" s="17" t="s">
        <v>10538</v>
      </c>
      <c r="C991" s="17" t="s">
        <v>10539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10540</v>
      </c>
      <c r="B992" s="17" t="s">
        <v>10540</v>
      </c>
      <c r="C992" s="17" t="s">
        <v>10541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10542</v>
      </c>
      <c r="B993" s="17" t="s">
        <v>10542</v>
      </c>
      <c r="C993" s="17" t="s">
        <v>10543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10544</v>
      </c>
      <c r="B994" s="17" t="s">
        <v>10544</v>
      </c>
      <c r="C994" s="17" t="s">
        <v>10545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10546</v>
      </c>
      <c r="B995" s="17" t="s">
        <v>10546</v>
      </c>
      <c r="C995" s="17" t="s">
        <v>10547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10548</v>
      </c>
      <c r="B996" s="17" t="s">
        <v>10548</v>
      </c>
      <c r="C996" s="17" t="s">
        <v>10549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10550</v>
      </c>
      <c r="B997" s="17" t="s">
        <v>10550</v>
      </c>
      <c r="C997" s="17" t="s">
        <v>10551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10552</v>
      </c>
      <c r="B998" s="17" t="s">
        <v>10552</v>
      </c>
      <c r="C998" s="17" t="s">
        <v>10553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10554</v>
      </c>
      <c r="B999" s="17" t="s">
        <v>10554</v>
      </c>
      <c r="C999" s="17" t="s">
        <v>10555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10556</v>
      </c>
      <c r="B1000" s="17" t="s">
        <v>10556</v>
      </c>
      <c r="C1000" s="17" t="s">
        <v>10557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10558</v>
      </c>
      <c r="B1001" s="17" t="s">
        <v>10558</v>
      </c>
      <c r="C1001" s="17" t="s">
        <v>10559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10560</v>
      </c>
      <c r="B1002" s="17" t="s">
        <v>10560</v>
      </c>
      <c r="C1002" s="17" t="s">
        <v>10561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10562</v>
      </c>
      <c r="B1003" s="17" t="s">
        <v>10562</v>
      </c>
      <c r="C1003" s="17" t="s">
        <v>10563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10564</v>
      </c>
      <c r="B1004" s="17" t="s">
        <v>10564</v>
      </c>
      <c r="C1004" s="17" t="s">
        <v>10565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10566</v>
      </c>
      <c r="B1005" s="17" t="s">
        <v>10566</v>
      </c>
      <c r="C1005" s="17" t="s">
        <v>10567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10568</v>
      </c>
      <c r="B1006" s="17" t="s">
        <v>10568</v>
      </c>
      <c r="C1006" s="17" t="s">
        <v>10569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10570</v>
      </c>
      <c r="B1007" s="17" t="s">
        <v>10570</v>
      </c>
      <c r="C1007" s="17" t="s">
        <v>10571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10572</v>
      </c>
      <c r="B1008" s="17" t="s">
        <v>10572</v>
      </c>
      <c r="C1008" s="17" t="s">
        <v>10573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10574</v>
      </c>
      <c r="B1009" s="17" t="s">
        <v>10574</v>
      </c>
      <c r="C1009" s="17" t="s">
        <v>10575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10576</v>
      </c>
      <c r="B1010" s="17" t="s">
        <v>10576</v>
      </c>
      <c r="C1010" s="17" t="s">
        <v>10577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10578</v>
      </c>
      <c r="B1011" s="17" t="s">
        <v>10578</v>
      </c>
      <c r="C1011" s="17" t="s">
        <v>10579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10580</v>
      </c>
      <c r="B1012" s="17" t="s">
        <v>10580</v>
      </c>
      <c r="C1012" s="17" t="s">
        <v>10581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10582</v>
      </c>
      <c r="B1013" s="17" t="s">
        <v>10582</v>
      </c>
      <c r="C1013" s="17" t="s">
        <v>10583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10584</v>
      </c>
      <c r="B1014" s="17" t="s">
        <v>10584</v>
      </c>
      <c r="C1014" s="17" t="s">
        <v>10585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10586</v>
      </c>
      <c r="B1015" s="17" t="s">
        <v>10586</v>
      </c>
      <c r="C1015" s="17" t="s">
        <v>10587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10588</v>
      </c>
      <c r="B1016" s="17" t="s">
        <v>10588</v>
      </c>
      <c r="C1016" s="17" t="s">
        <v>10589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10590</v>
      </c>
      <c r="B1017" s="17" t="s">
        <v>10590</v>
      </c>
      <c r="C1017" s="17" t="s">
        <v>10591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10592</v>
      </c>
      <c r="B1018" s="17" t="s">
        <v>10592</v>
      </c>
      <c r="C1018" s="17" t="s">
        <v>10593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10594</v>
      </c>
      <c r="B1019" s="17" t="s">
        <v>10594</v>
      </c>
      <c r="C1019" s="17" t="s">
        <v>10595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10596</v>
      </c>
      <c r="B1020" s="17" t="s">
        <v>10596</v>
      </c>
      <c r="C1020" s="17" t="s">
        <v>10597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10598</v>
      </c>
      <c r="B1021" s="17" t="s">
        <v>10598</v>
      </c>
      <c r="C1021" s="17" t="s">
        <v>10599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9920</v>
      </c>
      <c r="B1022" s="16" t="s">
        <v>9920</v>
      </c>
      <c r="C1022" s="16" t="s">
        <v>9921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9922</v>
      </c>
      <c r="B1023" s="17" t="s">
        <v>9922</v>
      </c>
      <c r="C1023" s="17" t="s">
        <v>9923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9924</v>
      </c>
      <c r="B1024" s="17" t="s">
        <v>9924</v>
      </c>
      <c r="C1024" s="17" t="s">
        <v>9925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9926</v>
      </c>
      <c r="B1025" s="17" t="s">
        <v>9926</v>
      </c>
      <c r="C1025" s="17" t="s">
        <v>9927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9928</v>
      </c>
      <c r="B1026" s="17" t="s">
        <v>9928</v>
      </c>
      <c r="C1026" s="17" t="s">
        <v>9929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9930</v>
      </c>
      <c r="B1027" s="17" t="s">
        <v>9930</v>
      </c>
      <c r="C1027" s="17" t="s">
        <v>9931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9932</v>
      </c>
      <c r="B1028" s="17" t="s">
        <v>9932</v>
      </c>
      <c r="C1028" s="17" t="s">
        <v>9933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9934</v>
      </c>
      <c r="B1029" s="17" t="s">
        <v>9934</v>
      </c>
      <c r="C1029" s="17" t="s">
        <v>9935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9936</v>
      </c>
      <c r="B1030" s="17" t="s">
        <v>9936</v>
      </c>
      <c r="C1030" s="17" t="s">
        <v>9937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9938</v>
      </c>
      <c r="B1031" s="17" t="s">
        <v>9938</v>
      </c>
      <c r="C1031" s="17" t="s">
        <v>9939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9940</v>
      </c>
      <c r="B1032" s="17" t="s">
        <v>9940</v>
      </c>
      <c r="C1032" s="17" t="s">
        <v>9941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9942</v>
      </c>
      <c r="B1033" s="17" t="s">
        <v>9942</v>
      </c>
      <c r="C1033" s="17" t="s">
        <v>9943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9944</v>
      </c>
      <c r="B1034" s="17" t="s">
        <v>9944</v>
      </c>
      <c r="C1034" s="17" t="s">
        <v>9945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9946</v>
      </c>
      <c r="B1035" s="17" t="s">
        <v>9946</v>
      </c>
      <c r="C1035" s="17" t="s">
        <v>9947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9948</v>
      </c>
      <c r="B1036" s="17" t="s">
        <v>9948</v>
      </c>
      <c r="C1036" s="17" t="s">
        <v>9949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9950</v>
      </c>
      <c r="B1037" s="17" t="s">
        <v>9950</v>
      </c>
      <c r="C1037" s="17" t="s">
        <v>9951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9952</v>
      </c>
      <c r="B1038" s="17" t="s">
        <v>9952</v>
      </c>
      <c r="C1038" s="17" t="s">
        <v>9953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9954</v>
      </c>
      <c r="B1039" s="17" t="s">
        <v>9954</v>
      </c>
      <c r="C1039" s="17" t="s">
        <v>9955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9956</v>
      </c>
      <c r="B1040" s="17" t="s">
        <v>9956</v>
      </c>
      <c r="C1040" s="17" t="s">
        <v>9957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9958</v>
      </c>
      <c r="B1041" s="17" t="s">
        <v>9958</v>
      </c>
      <c r="C1041" s="17" t="s">
        <v>9959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9960</v>
      </c>
      <c r="B1042" s="17" t="s">
        <v>9960</v>
      </c>
      <c r="C1042" s="17" t="s">
        <v>9961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9962</v>
      </c>
      <c r="B1043" s="17" t="s">
        <v>9962</v>
      </c>
      <c r="C1043" s="17" t="s">
        <v>9963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9964</v>
      </c>
      <c r="B1044" s="17" t="s">
        <v>9964</v>
      </c>
      <c r="C1044" s="17" t="s">
        <v>9965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9966</v>
      </c>
      <c r="B1045" s="17" t="s">
        <v>9966</v>
      </c>
      <c r="C1045" s="17" t="s">
        <v>9967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9968</v>
      </c>
      <c r="B1046" s="17" t="s">
        <v>9968</v>
      </c>
      <c r="C1046" s="17" t="s">
        <v>9969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9970</v>
      </c>
      <c r="B1047" s="17" t="s">
        <v>9970</v>
      </c>
      <c r="C1047" s="17" t="s">
        <v>9971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9972</v>
      </c>
      <c r="B1048" s="17" t="s">
        <v>9972</v>
      </c>
      <c r="C1048" s="17" t="s">
        <v>9973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9974</v>
      </c>
      <c r="B1049" s="17" t="s">
        <v>9974</v>
      </c>
      <c r="C1049" s="17" t="s">
        <v>9975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9976</v>
      </c>
      <c r="B1050" s="17" t="s">
        <v>9976</v>
      </c>
      <c r="C1050" s="17" t="s">
        <v>9977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9978</v>
      </c>
      <c r="B1051" s="17" t="s">
        <v>9978</v>
      </c>
      <c r="C1051" s="17" t="s">
        <v>9979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9980</v>
      </c>
      <c r="B1052" s="17" t="s">
        <v>9980</v>
      </c>
      <c r="C1052" s="17" t="s">
        <v>9981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9982</v>
      </c>
      <c r="B1053" s="17" t="s">
        <v>9982</v>
      </c>
      <c r="C1053" s="17" t="s">
        <v>9983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9984</v>
      </c>
      <c r="B1054" s="17" t="s">
        <v>9984</v>
      </c>
      <c r="C1054" s="17" t="s">
        <v>9985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9986</v>
      </c>
      <c r="B1055" s="17" t="s">
        <v>9986</v>
      </c>
      <c r="C1055" s="17" t="s">
        <v>9987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9988</v>
      </c>
      <c r="B1056" s="17" t="s">
        <v>9988</v>
      </c>
      <c r="C1056" s="17" t="s">
        <v>9989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9990</v>
      </c>
      <c r="B1057" s="17" t="s">
        <v>9990</v>
      </c>
      <c r="C1057" s="17" t="s">
        <v>9991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9992</v>
      </c>
      <c r="B1058" s="17" t="s">
        <v>9992</v>
      </c>
      <c r="C1058" s="17" t="s">
        <v>9993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9994</v>
      </c>
      <c r="B1059" s="17" t="s">
        <v>9994</v>
      </c>
      <c r="C1059" s="17" t="s">
        <v>9995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9996</v>
      </c>
      <c r="B1060" s="17" t="s">
        <v>9996</v>
      </c>
      <c r="C1060" s="17" t="s">
        <v>9997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9998</v>
      </c>
      <c r="B1061" s="17" t="s">
        <v>9998</v>
      </c>
      <c r="C1061" s="17" t="s">
        <v>9999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10000</v>
      </c>
      <c r="B1062" s="17" t="s">
        <v>10000</v>
      </c>
      <c r="C1062" s="17" t="s">
        <v>10001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10002</v>
      </c>
      <c r="B1063" s="17" t="s">
        <v>10002</v>
      </c>
      <c r="C1063" s="17" t="s">
        <v>10003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10004</v>
      </c>
      <c r="B1064" s="17" t="s">
        <v>10004</v>
      </c>
      <c r="C1064" s="17" t="s">
        <v>10005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10006</v>
      </c>
      <c r="B1065" s="17" t="s">
        <v>10006</v>
      </c>
      <c r="C1065" s="17" t="s">
        <v>10007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10008</v>
      </c>
      <c r="B1066" s="17" t="s">
        <v>10008</v>
      </c>
      <c r="C1066" s="17" t="s">
        <v>10009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10010</v>
      </c>
      <c r="B1067" s="17" t="s">
        <v>10010</v>
      </c>
      <c r="C1067" s="17" t="s">
        <v>10011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10012</v>
      </c>
      <c r="B1068" s="17" t="s">
        <v>10012</v>
      </c>
      <c r="C1068" s="17" t="s">
        <v>10013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10014</v>
      </c>
      <c r="B1069" s="17" t="s">
        <v>10014</v>
      </c>
      <c r="C1069" s="17" t="s">
        <v>10015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10016</v>
      </c>
      <c r="B1070" s="17" t="s">
        <v>10016</v>
      </c>
      <c r="C1070" s="17" t="s">
        <v>10017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10018</v>
      </c>
      <c r="B1071" s="17" t="s">
        <v>10018</v>
      </c>
      <c r="C1071" s="17" t="s">
        <v>10019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10020</v>
      </c>
      <c r="B1072" s="17" t="s">
        <v>10020</v>
      </c>
      <c r="C1072" s="17" t="s">
        <v>10021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10022</v>
      </c>
      <c r="B1073" s="17" t="s">
        <v>10022</v>
      </c>
      <c r="C1073" s="17" t="s">
        <v>10023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10024</v>
      </c>
      <c r="B1074" s="17" t="s">
        <v>10024</v>
      </c>
      <c r="C1074" s="17" t="s">
        <v>10025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10026</v>
      </c>
      <c r="B1075" s="17" t="s">
        <v>10026</v>
      </c>
      <c r="C1075" s="17" t="s">
        <v>10027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10028</v>
      </c>
      <c r="B1076" s="17" t="s">
        <v>10028</v>
      </c>
      <c r="C1076" s="17" t="s">
        <v>10029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10030</v>
      </c>
      <c r="B1077" s="17" t="s">
        <v>10030</v>
      </c>
      <c r="C1077" s="17" t="s">
        <v>10031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10032</v>
      </c>
      <c r="B1078" s="17" t="s">
        <v>10032</v>
      </c>
      <c r="C1078" s="17" t="s">
        <v>10033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10034</v>
      </c>
      <c r="B1079" s="17" t="s">
        <v>10034</v>
      </c>
      <c r="C1079" s="17" t="s">
        <v>10035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10036</v>
      </c>
      <c r="B1080" s="17" t="s">
        <v>10036</v>
      </c>
      <c r="C1080" s="17" t="s">
        <v>10037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10038</v>
      </c>
      <c r="B1081" s="17" t="s">
        <v>10038</v>
      </c>
      <c r="C1081" s="17" t="s">
        <v>10039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10040</v>
      </c>
      <c r="B1082" s="17" t="s">
        <v>10040</v>
      </c>
      <c r="C1082" s="17" t="s">
        <v>10041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10042</v>
      </c>
      <c r="B1083" s="17" t="s">
        <v>10042</v>
      </c>
      <c r="C1083" s="17" t="s">
        <v>10043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10044</v>
      </c>
      <c r="B1084" s="17" t="s">
        <v>10044</v>
      </c>
      <c r="C1084" s="17" t="s">
        <v>10045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10046</v>
      </c>
      <c r="B1085" s="17" t="s">
        <v>10046</v>
      </c>
      <c r="C1085" s="17" t="s">
        <v>10047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10048</v>
      </c>
      <c r="B1086" s="17" t="s">
        <v>10048</v>
      </c>
      <c r="C1086" s="17" t="s">
        <v>10049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10050</v>
      </c>
      <c r="B1087" s="17" t="s">
        <v>10050</v>
      </c>
      <c r="C1087" s="17" t="s">
        <v>10051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10052</v>
      </c>
      <c r="B1088" s="17" t="s">
        <v>10052</v>
      </c>
      <c r="C1088" s="17" t="s">
        <v>10053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10054</v>
      </c>
      <c r="B1089" s="17" t="s">
        <v>10054</v>
      </c>
      <c r="C1089" s="17" t="s">
        <v>10055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10056</v>
      </c>
      <c r="B1090" s="17" t="s">
        <v>10056</v>
      </c>
      <c r="C1090" s="17" t="s">
        <v>10057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10058</v>
      </c>
      <c r="B1091" s="17" t="s">
        <v>10058</v>
      </c>
      <c r="C1091" s="17" t="s">
        <v>10059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10060</v>
      </c>
      <c r="B1092" s="17" t="s">
        <v>10060</v>
      </c>
      <c r="C1092" s="17" t="s">
        <v>10061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10062</v>
      </c>
      <c r="B1093" s="17" t="s">
        <v>10062</v>
      </c>
      <c r="C1093" s="17" t="s">
        <v>10063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10064</v>
      </c>
      <c r="B1094" s="17" t="s">
        <v>10064</v>
      </c>
      <c r="C1094" s="17" t="s">
        <v>10065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10066</v>
      </c>
      <c r="B1095" s="17" t="s">
        <v>10066</v>
      </c>
      <c r="C1095" s="17" t="s">
        <v>10067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10068</v>
      </c>
      <c r="B1096" s="17" t="s">
        <v>10068</v>
      </c>
      <c r="C1096" s="17" t="s">
        <v>10069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10070</v>
      </c>
      <c r="B1097" s="17" t="s">
        <v>10070</v>
      </c>
      <c r="C1097" s="17" t="s">
        <v>10071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10072</v>
      </c>
      <c r="B1098" s="17" t="s">
        <v>10072</v>
      </c>
      <c r="C1098" s="17" t="s">
        <v>10073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10074</v>
      </c>
      <c r="B1099" s="17" t="s">
        <v>10074</v>
      </c>
      <c r="C1099" s="17" t="s">
        <v>10075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10076</v>
      </c>
      <c r="B1100" s="17" t="s">
        <v>10076</v>
      </c>
      <c r="C1100" s="17" t="s">
        <v>10077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10078</v>
      </c>
      <c r="B1101" s="17" t="s">
        <v>10078</v>
      </c>
      <c r="C1101" s="17" t="s">
        <v>10079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10080</v>
      </c>
      <c r="B1102" s="17" t="s">
        <v>10080</v>
      </c>
      <c r="C1102" s="17" t="s">
        <v>10081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10082</v>
      </c>
      <c r="B1103" s="17" t="s">
        <v>10082</v>
      </c>
      <c r="C1103" s="17" t="s">
        <v>10083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10084</v>
      </c>
      <c r="B1104" s="17" t="s">
        <v>10084</v>
      </c>
      <c r="C1104" s="17" t="s">
        <v>10085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10086</v>
      </c>
      <c r="B1105" s="17" t="s">
        <v>10086</v>
      </c>
      <c r="C1105" s="17" t="s">
        <v>10087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10088</v>
      </c>
      <c r="B1106" s="17" t="s">
        <v>10088</v>
      </c>
      <c r="C1106" s="17" t="s">
        <v>10089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10090</v>
      </c>
      <c r="B1107" s="17" t="s">
        <v>10090</v>
      </c>
      <c r="C1107" s="17" t="s">
        <v>10091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10092</v>
      </c>
      <c r="B1108" s="17" t="s">
        <v>10092</v>
      </c>
      <c r="C1108" s="17" t="s">
        <v>10093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10094</v>
      </c>
      <c r="B1109" s="17" t="s">
        <v>10094</v>
      </c>
      <c r="C1109" s="17" t="s">
        <v>10095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10096</v>
      </c>
      <c r="B1110" s="17" t="s">
        <v>10096</v>
      </c>
      <c r="C1110" s="17" t="s">
        <v>10097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10098</v>
      </c>
      <c r="B1111" s="17" t="s">
        <v>10098</v>
      </c>
      <c r="C1111" s="17" t="s">
        <v>10099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10100</v>
      </c>
      <c r="B1112" s="17" t="s">
        <v>10100</v>
      </c>
      <c r="C1112" s="17" t="s">
        <v>10101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10102</v>
      </c>
      <c r="B1113" s="17" t="s">
        <v>10102</v>
      </c>
      <c r="C1113" s="17" t="s">
        <v>10103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10104</v>
      </c>
      <c r="B1114" s="17" t="s">
        <v>10104</v>
      </c>
      <c r="C1114" s="17" t="s">
        <v>10105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10106</v>
      </c>
      <c r="B1115" s="17" t="s">
        <v>10106</v>
      </c>
      <c r="C1115" s="17" t="s">
        <v>10107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10108</v>
      </c>
      <c r="B1116" s="17" t="s">
        <v>10108</v>
      </c>
      <c r="C1116" s="17" t="s">
        <v>10109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10110</v>
      </c>
      <c r="B1117" s="17" t="s">
        <v>10110</v>
      </c>
      <c r="C1117" s="17" t="s">
        <v>10111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10112</v>
      </c>
      <c r="B1118" s="17" t="s">
        <v>10112</v>
      </c>
      <c r="C1118" s="17" t="s">
        <v>10113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10114</v>
      </c>
      <c r="B1119" s="17" t="s">
        <v>10114</v>
      </c>
      <c r="C1119" s="17" t="s">
        <v>10115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10116</v>
      </c>
      <c r="B1120" s="17" t="s">
        <v>10116</v>
      </c>
      <c r="C1120" s="17" t="s">
        <v>10117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10118</v>
      </c>
      <c r="B1121" s="17" t="s">
        <v>10118</v>
      </c>
      <c r="C1121" s="17" t="s">
        <v>10119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10120</v>
      </c>
      <c r="B1122" s="17" t="s">
        <v>10120</v>
      </c>
      <c r="C1122" s="17" t="s">
        <v>10121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10122</v>
      </c>
      <c r="B1123" s="17" t="s">
        <v>10122</v>
      </c>
      <c r="C1123" s="17" t="s">
        <v>10123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10124</v>
      </c>
      <c r="B1124" s="17" t="s">
        <v>10124</v>
      </c>
      <c r="C1124" s="17" t="s">
        <v>10125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10126</v>
      </c>
      <c r="B1125" s="17" t="s">
        <v>10126</v>
      </c>
      <c r="C1125" s="17" t="s">
        <v>10127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10128</v>
      </c>
      <c r="B1126" s="17" t="s">
        <v>10128</v>
      </c>
      <c r="C1126" s="17" t="s">
        <v>10129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10130</v>
      </c>
      <c r="B1127" s="17" t="s">
        <v>10130</v>
      </c>
      <c r="C1127" s="17" t="s">
        <v>10131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10132</v>
      </c>
      <c r="B1128" s="17" t="s">
        <v>10132</v>
      </c>
      <c r="C1128" s="17" t="s">
        <v>10133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10134</v>
      </c>
      <c r="B1129" s="17" t="s">
        <v>10134</v>
      </c>
      <c r="C1129" s="17" t="s">
        <v>10135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10136</v>
      </c>
      <c r="B1130" s="17" t="s">
        <v>10136</v>
      </c>
      <c r="C1130" s="17" t="s">
        <v>10137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10138</v>
      </c>
      <c r="B1131" s="17" t="s">
        <v>10138</v>
      </c>
      <c r="C1131" s="17" t="s">
        <v>10139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10140</v>
      </c>
      <c r="B1132" s="17" t="s">
        <v>10140</v>
      </c>
      <c r="C1132" s="17" t="s">
        <v>10141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10142</v>
      </c>
      <c r="B1133" s="17" t="s">
        <v>10142</v>
      </c>
      <c r="C1133" s="17" t="s">
        <v>10143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10144</v>
      </c>
      <c r="B1134" s="17" t="s">
        <v>10144</v>
      </c>
      <c r="C1134" s="17" t="s">
        <v>10145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10146</v>
      </c>
      <c r="B1135" s="17" t="s">
        <v>10146</v>
      </c>
      <c r="C1135" s="17" t="s">
        <v>10147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10148</v>
      </c>
      <c r="B1136" s="17" t="s">
        <v>10148</v>
      </c>
      <c r="C1136" s="17" t="s">
        <v>10149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10150</v>
      </c>
      <c r="B1137" s="17" t="s">
        <v>10150</v>
      </c>
      <c r="C1137" s="17" t="s">
        <v>10151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10152</v>
      </c>
      <c r="B1138" s="17" t="s">
        <v>10152</v>
      </c>
      <c r="C1138" s="17" t="s">
        <v>10153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10154</v>
      </c>
      <c r="B1139" s="17" t="s">
        <v>10154</v>
      </c>
      <c r="C1139" s="17" t="s">
        <v>10155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10156</v>
      </c>
      <c r="B1140" s="17" t="s">
        <v>10156</v>
      </c>
      <c r="C1140" s="17" t="s">
        <v>10157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10158</v>
      </c>
      <c r="B1141" s="17" t="s">
        <v>10158</v>
      </c>
      <c r="C1141" s="17" t="s">
        <v>10159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10160</v>
      </c>
      <c r="B1142" s="17" t="s">
        <v>10160</v>
      </c>
      <c r="C1142" s="17" t="s">
        <v>10161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10162</v>
      </c>
      <c r="B1143" s="17" t="s">
        <v>10162</v>
      </c>
      <c r="C1143" s="17" t="s">
        <v>10163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10164</v>
      </c>
      <c r="B1144" s="17" t="s">
        <v>10164</v>
      </c>
      <c r="C1144" s="17" t="s">
        <v>10165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10166</v>
      </c>
      <c r="B1145" s="17" t="s">
        <v>10166</v>
      </c>
      <c r="C1145" s="17" t="s">
        <v>10167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10168</v>
      </c>
      <c r="B1146" s="17" t="s">
        <v>10168</v>
      </c>
      <c r="C1146" s="17" t="s">
        <v>10169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10170</v>
      </c>
      <c r="B1147" s="17" t="s">
        <v>10170</v>
      </c>
      <c r="C1147" s="17" t="s">
        <v>10171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10172</v>
      </c>
      <c r="B1148" s="17" t="s">
        <v>10172</v>
      </c>
      <c r="C1148" s="17" t="s">
        <v>10173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10174</v>
      </c>
      <c r="B1149" s="17" t="s">
        <v>10174</v>
      </c>
      <c r="C1149" s="17" t="s">
        <v>10175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10176</v>
      </c>
      <c r="B1150" s="17" t="s">
        <v>10176</v>
      </c>
      <c r="C1150" s="17" t="s">
        <v>10177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10178</v>
      </c>
      <c r="B1151" s="17" t="s">
        <v>10178</v>
      </c>
      <c r="C1151" s="17" t="s">
        <v>10179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10180</v>
      </c>
      <c r="B1152" s="17" t="s">
        <v>10180</v>
      </c>
      <c r="C1152" s="17" t="s">
        <v>10181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10182</v>
      </c>
      <c r="B1153" s="17" t="s">
        <v>10182</v>
      </c>
      <c r="C1153" s="17" t="s">
        <v>10183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10184</v>
      </c>
      <c r="B1154" s="17" t="s">
        <v>10184</v>
      </c>
      <c r="C1154" s="17" t="s">
        <v>10185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10186</v>
      </c>
      <c r="B1155" s="17" t="s">
        <v>10186</v>
      </c>
      <c r="C1155" s="16" t="s">
        <v>10187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10188</v>
      </c>
      <c r="B1156" s="17" t="s">
        <v>10188</v>
      </c>
      <c r="C1156" s="17" t="s">
        <v>10189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10190</v>
      </c>
      <c r="B1157" s="17" t="s">
        <v>10190</v>
      </c>
      <c r="C1157" s="17" t="s">
        <v>10191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10192</v>
      </c>
      <c r="B1158" s="17" t="s">
        <v>10192</v>
      </c>
      <c r="C1158" s="17" t="s">
        <v>10193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10194</v>
      </c>
      <c r="B1159" s="17" t="s">
        <v>10194</v>
      </c>
      <c r="C1159" s="17" t="s">
        <v>10195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10196</v>
      </c>
      <c r="B1160" s="17" t="s">
        <v>10196</v>
      </c>
      <c r="C1160" s="17" t="s">
        <v>10197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10198</v>
      </c>
      <c r="B1161" s="17" t="s">
        <v>10198</v>
      </c>
      <c r="C1161" s="17" t="s">
        <v>10199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10200</v>
      </c>
      <c r="B1162" s="17" t="s">
        <v>10200</v>
      </c>
      <c r="C1162" s="17" t="s">
        <v>10201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10202</v>
      </c>
      <c r="B1163" s="17" t="s">
        <v>10202</v>
      </c>
      <c r="C1163" s="17" t="s">
        <v>10203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10204</v>
      </c>
      <c r="B1164" s="17" t="s">
        <v>10204</v>
      </c>
      <c r="C1164" s="17" t="s">
        <v>10205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10206</v>
      </c>
      <c r="B1165" s="17" t="s">
        <v>10206</v>
      </c>
      <c r="C1165" s="17" t="s">
        <v>10207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10208</v>
      </c>
      <c r="B1166" s="17" t="s">
        <v>10208</v>
      </c>
      <c r="C1166" s="17" t="s">
        <v>10209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10210</v>
      </c>
      <c r="B1167" s="17" t="s">
        <v>10210</v>
      </c>
      <c r="C1167" s="17" t="s">
        <v>10211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10212</v>
      </c>
      <c r="B1168" s="17" t="s">
        <v>10212</v>
      </c>
      <c r="C1168" s="17" t="s">
        <v>10213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10214</v>
      </c>
      <c r="B1169" s="17" t="s">
        <v>10214</v>
      </c>
      <c r="C1169" s="17" t="s">
        <v>10215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10216</v>
      </c>
      <c r="B1170" s="17" t="s">
        <v>10216</v>
      </c>
      <c r="C1170" s="17" t="s">
        <v>10217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10218</v>
      </c>
      <c r="B1171" s="17" t="s">
        <v>10218</v>
      </c>
      <c r="C1171" s="17" t="s">
        <v>10219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10220</v>
      </c>
      <c r="B1172" s="17" t="s">
        <v>10220</v>
      </c>
      <c r="C1172" s="17" t="s">
        <v>10221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10222</v>
      </c>
      <c r="B1173" s="17" t="s">
        <v>10222</v>
      </c>
      <c r="C1173" s="17" t="s">
        <v>10223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10224</v>
      </c>
      <c r="B1174" s="17" t="s">
        <v>10224</v>
      </c>
      <c r="C1174" s="17" t="s">
        <v>10225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10226</v>
      </c>
      <c r="B1175" s="17" t="s">
        <v>10226</v>
      </c>
      <c r="C1175" s="17" t="s">
        <v>10227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10228</v>
      </c>
      <c r="B1176" s="17" t="s">
        <v>10228</v>
      </c>
      <c r="C1176" s="17" t="s">
        <v>10229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10230</v>
      </c>
      <c r="B1177" s="17" t="s">
        <v>10230</v>
      </c>
      <c r="C1177" s="17" t="s">
        <v>10231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10232</v>
      </c>
      <c r="B1178" s="17" t="s">
        <v>10232</v>
      </c>
      <c r="C1178" s="17" t="s">
        <v>10233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10234</v>
      </c>
      <c r="B1179" s="17" t="s">
        <v>10234</v>
      </c>
      <c r="C1179" s="17" t="s">
        <v>10235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10236</v>
      </c>
      <c r="B1180" s="17" t="s">
        <v>10236</v>
      </c>
      <c r="C1180" s="17" t="s">
        <v>10237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10238</v>
      </c>
      <c r="B1181" s="17" t="s">
        <v>10238</v>
      </c>
      <c r="C1181" s="17" t="s">
        <v>10239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10240</v>
      </c>
      <c r="B1182" s="17" t="s">
        <v>10240</v>
      </c>
      <c r="C1182" s="17" t="s">
        <v>10241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10242</v>
      </c>
      <c r="B1183" s="17" t="s">
        <v>10242</v>
      </c>
      <c r="C1183" s="17" t="s">
        <v>10243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10244</v>
      </c>
      <c r="B1184" s="17" t="s">
        <v>10244</v>
      </c>
      <c r="C1184" s="17" t="s">
        <v>10245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10246</v>
      </c>
      <c r="B1185" s="17" t="s">
        <v>10246</v>
      </c>
      <c r="C1185" s="17" t="s">
        <v>10247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10248</v>
      </c>
      <c r="B1186" s="17" t="s">
        <v>10248</v>
      </c>
      <c r="C1186" s="17" t="s">
        <v>10249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10250</v>
      </c>
      <c r="B1187" s="17" t="s">
        <v>10250</v>
      </c>
      <c r="C1187" s="17" t="s">
        <v>10251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10252</v>
      </c>
      <c r="B1188" s="17" t="s">
        <v>10252</v>
      </c>
      <c r="C1188" s="17" t="s">
        <v>10253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10254</v>
      </c>
      <c r="B1189" s="17" t="s">
        <v>10254</v>
      </c>
      <c r="C1189" s="17" t="s">
        <v>10255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10256</v>
      </c>
      <c r="B1190" s="17" t="s">
        <v>10256</v>
      </c>
      <c r="C1190" s="17" t="s">
        <v>10257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10258</v>
      </c>
      <c r="B1191" s="17" t="s">
        <v>10258</v>
      </c>
      <c r="C1191" s="17" t="s">
        <v>10259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9582</v>
      </c>
      <c r="B1192" s="16" t="s">
        <v>9582</v>
      </c>
      <c r="C1192" s="16" t="s">
        <v>9583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7483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9584</v>
      </c>
      <c r="B1193" s="17" t="s">
        <v>9584</v>
      </c>
      <c r="C1193" s="17" t="s">
        <v>9585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7483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9586</v>
      </c>
      <c r="B1194" s="17" t="s">
        <v>9586</v>
      </c>
      <c r="C1194" s="17" t="s">
        <v>9587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7483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9588</v>
      </c>
      <c r="B1195" s="17" t="s">
        <v>9588</v>
      </c>
      <c r="C1195" s="17" t="s">
        <v>9589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7483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9590</v>
      </c>
      <c r="B1196" s="17" t="s">
        <v>9590</v>
      </c>
      <c r="C1196" s="17" t="s">
        <v>9591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7483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9592</v>
      </c>
      <c r="B1197" s="17" t="s">
        <v>9592</v>
      </c>
      <c r="C1197" s="17" t="s">
        <v>9593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7483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9594</v>
      </c>
      <c r="B1198" s="17" t="s">
        <v>9594</v>
      </c>
      <c r="C1198" s="17" t="s">
        <v>9595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7483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9596</v>
      </c>
      <c r="B1199" s="17" t="s">
        <v>9596</v>
      </c>
      <c r="C1199" s="17" t="s">
        <v>9597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7483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9598</v>
      </c>
      <c r="B1200" s="17" t="s">
        <v>9598</v>
      </c>
      <c r="C1200" s="17" t="s">
        <v>9599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7483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9600</v>
      </c>
      <c r="B1201" s="17" t="s">
        <v>9600</v>
      </c>
      <c r="C1201" s="17" t="s">
        <v>9601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7483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9602</v>
      </c>
      <c r="B1202" s="17" t="s">
        <v>9602</v>
      </c>
      <c r="C1202" s="17" t="s">
        <v>9603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7483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9604</v>
      </c>
      <c r="B1203" s="17" t="s">
        <v>9604</v>
      </c>
      <c r="C1203" s="17" t="s">
        <v>9605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7483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9606</v>
      </c>
      <c r="B1204" s="17" t="s">
        <v>9606</v>
      </c>
      <c r="C1204" s="17" t="s">
        <v>9607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7483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9608</v>
      </c>
      <c r="B1205" s="17" t="s">
        <v>9608</v>
      </c>
      <c r="C1205" s="17" t="s">
        <v>9609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7483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9610</v>
      </c>
      <c r="B1206" s="17" t="s">
        <v>9610</v>
      </c>
      <c r="C1206" s="17" t="s">
        <v>9611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7483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9612</v>
      </c>
      <c r="B1207" s="17" t="s">
        <v>9612</v>
      </c>
      <c r="C1207" s="17" t="s">
        <v>9613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7483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9614</v>
      </c>
      <c r="B1208" s="17" t="s">
        <v>9614</v>
      </c>
      <c r="C1208" s="17" t="s">
        <v>9615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7483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9616</v>
      </c>
      <c r="B1209" s="17" t="s">
        <v>9616</v>
      </c>
      <c r="C1209" s="17" t="s">
        <v>9617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7483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9618</v>
      </c>
      <c r="B1210" s="17" t="s">
        <v>9618</v>
      </c>
      <c r="C1210" s="17" t="s">
        <v>9619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7483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9620</v>
      </c>
      <c r="B1211" s="17" t="s">
        <v>9620</v>
      </c>
      <c r="C1211" s="17" t="s">
        <v>9621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7483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9622</v>
      </c>
      <c r="B1212" s="17" t="s">
        <v>9622</v>
      </c>
      <c r="C1212" s="17" t="s">
        <v>9623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7483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9624</v>
      </c>
      <c r="B1213" s="17" t="s">
        <v>9624</v>
      </c>
      <c r="C1213" s="17" t="s">
        <v>9625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7483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9626</v>
      </c>
      <c r="B1214" s="17" t="s">
        <v>9626</v>
      </c>
      <c r="C1214" s="17" t="s">
        <v>9627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7483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9628</v>
      </c>
      <c r="B1215" s="17" t="s">
        <v>9628</v>
      </c>
      <c r="C1215" s="17" t="s">
        <v>9629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7483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9630</v>
      </c>
      <c r="B1216" s="17" t="s">
        <v>9630</v>
      </c>
      <c r="C1216" s="17" t="s">
        <v>9631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7483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9632</v>
      </c>
      <c r="B1217" s="17" t="s">
        <v>9632</v>
      </c>
      <c r="C1217" s="17" t="s">
        <v>9633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7483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9634</v>
      </c>
      <c r="B1218" s="17" t="s">
        <v>9634</v>
      </c>
      <c r="C1218" s="17" t="s">
        <v>9635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7483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9636</v>
      </c>
      <c r="B1219" s="17" t="s">
        <v>9636</v>
      </c>
      <c r="C1219" s="17" t="s">
        <v>9637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7483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9638</v>
      </c>
      <c r="B1220" s="17" t="s">
        <v>9638</v>
      </c>
      <c r="C1220" s="17" t="s">
        <v>9639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7483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9640</v>
      </c>
      <c r="B1221" s="17" t="s">
        <v>9640</v>
      </c>
      <c r="C1221" s="17" t="s">
        <v>9641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7483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9642</v>
      </c>
      <c r="B1222" s="17" t="s">
        <v>9642</v>
      </c>
      <c r="C1222" s="17" t="s">
        <v>9643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7483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9644</v>
      </c>
      <c r="B1223" s="17" t="s">
        <v>9644</v>
      </c>
      <c r="C1223" s="17" t="s">
        <v>9645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7483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9646</v>
      </c>
      <c r="B1224" s="17" t="s">
        <v>9646</v>
      </c>
      <c r="C1224" s="17" t="s">
        <v>9647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7483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9648</v>
      </c>
      <c r="B1225" s="17" t="s">
        <v>9648</v>
      </c>
      <c r="C1225" s="17" t="s">
        <v>9649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7483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9650</v>
      </c>
      <c r="B1226" s="17" t="s">
        <v>9650</v>
      </c>
      <c r="C1226" s="17" t="s">
        <v>9651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7483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9652</v>
      </c>
      <c r="B1227" s="17" t="s">
        <v>9652</v>
      </c>
      <c r="C1227" s="17" t="s">
        <v>9653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7483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9654</v>
      </c>
      <c r="B1228" s="17" t="s">
        <v>9654</v>
      </c>
      <c r="C1228" s="17" t="s">
        <v>9655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7483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9656</v>
      </c>
      <c r="B1229" s="17" t="s">
        <v>9656</v>
      </c>
      <c r="C1229" s="17" t="s">
        <v>9657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7483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9658</v>
      </c>
      <c r="B1230" s="17" t="s">
        <v>9658</v>
      </c>
      <c r="C1230" s="17" t="s">
        <v>9659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7483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9660</v>
      </c>
      <c r="B1231" s="17" t="s">
        <v>9660</v>
      </c>
      <c r="C1231" s="17" t="s">
        <v>9661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7483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9662</v>
      </c>
      <c r="B1232" s="17" t="s">
        <v>9662</v>
      </c>
      <c r="C1232" s="17" t="s">
        <v>9663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7483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9664</v>
      </c>
      <c r="B1233" s="17" t="s">
        <v>9664</v>
      </c>
      <c r="C1233" s="17" t="s">
        <v>9665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7483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9666</v>
      </c>
      <c r="B1234" s="17" t="s">
        <v>9666</v>
      </c>
      <c r="C1234" s="17" t="s">
        <v>9667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7483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9668</v>
      </c>
      <c r="B1235" s="17" t="s">
        <v>9668</v>
      </c>
      <c r="C1235" s="17" t="s">
        <v>9669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7483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9670</v>
      </c>
      <c r="B1236" s="17" t="s">
        <v>9670</v>
      </c>
      <c r="C1236" s="17" t="s">
        <v>9671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7483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9672</v>
      </c>
      <c r="B1237" s="17" t="s">
        <v>9672</v>
      </c>
      <c r="C1237" s="17" t="s">
        <v>9673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7483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9674</v>
      </c>
      <c r="B1238" s="17" t="s">
        <v>9674</v>
      </c>
      <c r="C1238" s="17" t="s">
        <v>9675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7483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9676</v>
      </c>
      <c r="B1239" s="17" t="s">
        <v>9676</v>
      </c>
      <c r="C1239" s="17" t="s">
        <v>9677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7483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9678</v>
      </c>
      <c r="B1240" s="17" t="s">
        <v>9678</v>
      </c>
      <c r="C1240" s="17" t="s">
        <v>9679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7483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9680</v>
      </c>
      <c r="B1241" s="17" t="s">
        <v>9680</v>
      </c>
      <c r="C1241" s="17" t="s">
        <v>9681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7483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9682</v>
      </c>
      <c r="B1242" s="17" t="s">
        <v>9682</v>
      </c>
      <c r="C1242" s="17" t="s">
        <v>9683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7483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9684</v>
      </c>
      <c r="B1243" s="17" t="s">
        <v>9684</v>
      </c>
      <c r="C1243" s="17" t="s">
        <v>9685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7483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9686</v>
      </c>
      <c r="B1244" s="17" t="s">
        <v>9686</v>
      </c>
      <c r="C1244" s="17" t="s">
        <v>9687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7483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9688</v>
      </c>
      <c r="B1245" s="17" t="s">
        <v>9688</v>
      </c>
      <c r="C1245" s="17" t="s">
        <v>9689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7483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9690</v>
      </c>
      <c r="B1246" s="17" t="s">
        <v>9690</v>
      </c>
      <c r="C1246" s="17" t="s">
        <v>9691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7483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9692</v>
      </c>
      <c r="B1247" s="17" t="s">
        <v>9692</v>
      </c>
      <c r="C1247" s="17" t="s">
        <v>9693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7483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9694</v>
      </c>
      <c r="B1248" s="17" t="s">
        <v>9694</v>
      </c>
      <c r="C1248" s="17" t="s">
        <v>9695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7483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9696</v>
      </c>
      <c r="B1249" s="17" t="s">
        <v>9696</v>
      </c>
      <c r="C1249" s="17" t="s">
        <v>9697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7483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9698</v>
      </c>
      <c r="B1250" s="17" t="s">
        <v>9698</v>
      </c>
      <c r="C1250" s="17" t="s">
        <v>9699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7483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9700</v>
      </c>
      <c r="B1251" s="17" t="s">
        <v>9700</v>
      </c>
      <c r="C1251" s="17" t="s">
        <v>9701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7483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9702</v>
      </c>
      <c r="B1252" s="17" t="s">
        <v>9702</v>
      </c>
      <c r="C1252" s="17" t="s">
        <v>9703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7483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9704</v>
      </c>
      <c r="B1253" s="17" t="s">
        <v>9704</v>
      </c>
      <c r="C1253" s="17" t="s">
        <v>9705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7483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9706</v>
      </c>
      <c r="B1254" s="17" t="s">
        <v>9706</v>
      </c>
      <c r="C1254" s="17" t="s">
        <v>9707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7483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9708</v>
      </c>
      <c r="B1255" s="17" t="s">
        <v>9708</v>
      </c>
      <c r="C1255" s="17" t="s">
        <v>9709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7483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9710</v>
      </c>
      <c r="B1256" s="17" t="s">
        <v>9710</v>
      </c>
      <c r="C1256" s="17" t="s">
        <v>9711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7483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9712</v>
      </c>
      <c r="B1257" s="17" t="s">
        <v>9712</v>
      </c>
      <c r="C1257" s="17" t="s">
        <v>9713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7483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9714</v>
      </c>
      <c r="B1258" s="17" t="s">
        <v>9714</v>
      </c>
      <c r="C1258" s="17" t="s">
        <v>9715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7483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9716</v>
      </c>
      <c r="B1259" s="17" t="s">
        <v>9716</v>
      </c>
      <c r="C1259" s="17" t="s">
        <v>9717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7483</v>
      </c>
      <c r="K1259" s="21">
        <v>560</v>
      </c>
      <c r="L1259" t="s">
        <v>4824</v>
      </c>
      <c r="M1259" s="17" t="s">
        <v>478</v>
      </c>
      <c r="N1259" s="17" t="s">
        <v>13714</v>
      </c>
      <c r="O1259" s="17" t="s">
        <v>26</v>
      </c>
      <c r="P1259" s="17" t="s">
        <v>13715</v>
      </c>
      <c r="Q1259" t="s">
        <v>478</v>
      </c>
      <c r="R1259" s="17" t="s">
        <v>13716</v>
      </c>
      <c r="S1259" t="s">
        <v>26</v>
      </c>
      <c r="T1259" s="17" t="s">
        <v>13717</v>
      </c>
      <c r="U1259" s="17"/>
      <c r="V1259" s="17"/>
      <c r="W1259" s="17"/>
      <c r="X1259" s="17"/>
      <c r="Y1259" s="17"/>
      <c r="Z1259" s="17"/>
    </row>
    <row r="1260" spans="1:26">
      <c r="A1260" s="17" t="s">
        <v>9718</v>
      </c>
      <c r="B1260" s="17" t="s">
        <v>9718</v>
      </c>
      <c r="C1260" s="17" t="s">
        <v>9719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7483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9720</v>
      </c>
      <c r="B1261" s="17" t="s">
        <v>9720</v>
      </c>
      <c r="C1261" s="17" t="s">
        <v>9721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7483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9722</v>
      </c>
      <c r="B1262" s="17" t="s">
        <v>9722</v>
      </c>
      <c r="C1262" s="17" t="s">
        <v>9723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7483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9724</v>
      </c>
      <c r="B1263" s="17" t="s">
        <v>9724</v>
      </c>
      <c r="C1263" s="17" t="s">
        <v>9725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7483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9726</v>
      </c>
      <c r="B1264" s="17" t="s">
        <v>9726</v>
      </c>
      <c r="C1264" s="17" t="s">
        <v>9727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7483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9728</v>
      </c>
      <c r="B1265" s="17" t="s">
        <v>9728</v>
      </c>
      <c r="C1265" s="17" t="s">
        <v>9729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7483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9730</v>
      </c>
      <c r="B1266" s="17" t="s">
        <v>9730</v>
      </c>
      <c r="C1266" s="17" t="s">
        <v>9731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7483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8088</v>
      </c>
      <c r="B1267" s="16" t="s">
        <v>8088</v>
      </c>
      <c r="C1267" s="16" t="s">
        <v>8089</v>
      </c>
      <c r="D1267" s="16" t="s">
        <v>21</v>
      </c>
      <c r="E1267" s="16" t="s">
        <v>7481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7483</v>
      </c>
      <c r="K1267" s="20">
        <v>1200</v>
      </c>
      <c r="L1267" t="s">
        <v>4824</v>
      </c>
      <c r="M1267" s="16" t="s">
        <v>478</v>
      </c>
      <c r="N1267" s="16" t="s">
        <v>8092</v>
      </c>
      <c r="O1267" s="16" t="s">
        <v>26</v>
      </c>
      <c r="P1267" s="16" t="s">
        <v>8093</v>
      </c>
      <c r="Q1267" s="16" t="s">
        <v>478</v>
      </c>
      <c r="R1267" s="16" t="s">
        <v>8090</v>
      </c>
      <c r="S1267" s="16" t="s">
        <v>26</v>
      </c>
      <c r="T1267" s="16" t="s">
        <v>8091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9732</v>
      </c>
      <c r="B1268" s="17" t="s">
        <v>9732</v>
      </c>
      <c r="C1268" s="17" t="s">
        <v>9733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7483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9734</v>
      </c>
      <c r="B1269" s="17" t="s">
        <v>9734</v>
      </c>
      <c r="C1269" s="17" t="s">
        <v>9735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7483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9736</v>
      </c>
      <c r="B1270" s="17" t="s">
        <v>9736</v>
      </c>
      <c r="C1270" s="17" t="s">
        <v>9737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7483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9738</v>
      </c>
      <c r="B1271" s="17" t="s">
        <v>9738</v>
      </c>
      <c r="C1271" s="17" t="s">
        <v>9739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7483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9740</v>
      </c>
      <c r="B1272" s="17" t="s">
        <v>9740</v>
      </c>
      <c r="C1272" s="17" t="s">
        <v>9741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7483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9742</v>
      </c>
      <c r="B1273" s="17" t="s">
        <v>9742</v>
      </c>
      <c r="C1273" s="17" t="s">
        <v>9743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7483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9744</v>
      </c>
      <c r="B1274" s="17" t="s">
        <v>9744</v>
      </c>
      <c r="C1274" s="17" t="s">
        <v>9745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7483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9746</v>
      </c>
      <c r="B1275" s="17" t="s">
        <v>9746</v>
      </c>
      <c r="C1275" s="17" t="s">
        <v>9747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7483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9748</v>
      </c>
      <c r="B1276" s="17" t="s">
        <v>9748</v>
      </c>
      <c r="C1276" s="17" t="s">
        <v>9749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7483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9750</v>
      </c>
      <c r="B1277" s="17" t="s">
        <v>9750</v>
      </c>
      <c r="C1277" s="17" t="s">
        <v>9751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7483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9752</v>
      </c>
      <c r="B1278" s="17" t="s">
        <v>9752</v>
      </c>
      <c r="C1278" s="17" t="s">
        <v>9753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7483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9754</v>
      </c>
      <c r="B1279" s="17" t="s">
        <v>9754</v>
      </c>
      <c r="C1279" s="17" t="s">
        <v>9755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7483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9756</v>
      </c>
      <c r="B1280" s="17" t="s">
        <v>9756</v>
      </c>
      <c r="C1280" s="17" t="s">
        <v>9757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7483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9758</v>
      </c>
      <c r="B1281" s="17" t="s">
        <v>9758</v>
      </c>
      <c r="C1281" s="17" t="s">
        <v>9759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7483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9760</v>
      </c>
      <c r="B1282" s="17" t="s">
        <v>9760</v>
      </c>
      <c r="C1282" s="17" t="s">
        <v>9761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7483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9762</v>
      </c>
      <c r="B1283" s="17" t="s">
        <v>9762</v>
      </c>
      <c r="C1283" s="17" t="s">
        <v>9763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7483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9764</v>
      </c>
      <c r="B1284" s="17" t="s">
        <v>9764</v>
      </c>
      <c r="C1284" s="17" t="s">
        <v>9765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7483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9766</v>
      </c>
      <c r="B1285" s="17" t="s">
        <v>9766</v>
      </c>
      <c r="C1285" s="17" t="s">
        <v>9767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7483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9768</v>
      </c>
      <c r="B1286" s="17" t="s">
        <v>9768</v>
      </c>
      <c r="C1286" s="17" t="s">
        <v>9769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7483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9770</v>
      </c>
      <c r="B1287" s="17" t="s">
        <v>9770</v>
      </c>
      <c r="C1287" s="17" t="s">
        <v>9771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7483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9772</v>
      </c>
      <c r="B1288" s="17" t="s">
        <v>9772</v>
      </c>
      <c r="C1288" s="17" t="s">
        <v>9773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7483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9774</v>
      </c>
      <c r="B1289" s="17" t="s">
        <v>9774</v>
      </c>
      <c r="C1289" s="17" t="s">
        <v>9775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7483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9776</v>
      </c>
      <c r="B1290" s="17" t="s">
        <v>9776</v>
      </c>
      <c r="C1290" s="17" t="s">
        <v>9777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7483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9778</v>
      </c>
      <c r="B1291" s="17" t="s">
        <v>9778</v>
      </c>
      <c r="C1291" s="17" t="s">
        <v>9779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7483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9780</v>
      </c>
      <c r="B1292" s="17" t="s">
        <v>9780</v>
      </c>
      <c r="C1292" s="17" t="s">
        <v>9781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7483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9782</v>
      </c>
      <c r="B1293" s="17" t="s">
        <v>9782</v>
      </c>
      <c r="C1293" s="17" t="s">
        <v>9783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7483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9784</v>
      </c>
      <c r="B1294" s="17" t="s">
        <v>9784</v>
      </c>
      <c r="C1294" s="17" t="s">
        <v>9785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7483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9786</v>
      </c>
      <c r="B1295" s="17" t="s">
        <v>9786</v>
      </c>
      <c r="C1295" s="17" t="s">
        <v>9787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7483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9788</v>
      </c>
      <c r="B1296" s="17" t="s">
        <v>9788</v>
      </c>
      <c r="C1296" s="17" t="s">
        <v>9789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7483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9790</v>
      </c>
      <c r="B1297" s="17" t="s">
        <v>9790</v>
      </c>
      <c r="C1297" s="17" t="s">
        <v>9791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7483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9792</v>
      </c>
      <c r="B1298" s="17" t="s">
        <v>9792</v>
      </c>
      <c r="C1298" s="17" t="s">
        <v>9793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7483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9794</v>
      </c>
      <c r="B1299" s="17" t="s">
        <v>9794</v>
      </c>
      <c r="C1299" s="17" t="s">
        <v>9795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7483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9796</v>
      </c>
      <c r="B1300" s="17" t="s">
        <v>9796</v>
      </c>
      <c r="C1300" s="17" t="s">
        <v>9797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7483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9798</v>
      </c>
      <c r="B1301" s="17" t="s">
        <v>9798</v>
      </c>
      <c r="C1301" s="17" t="s">
        <v>9799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7483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9800</v>
      </c>
      <c r="B1302" s="17" t="s">
        <v>9800</v>
      </c>
      <c r="C1302" s="17" t="s">
        <v>9801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7483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9802</v>
      </c>
      <c r="B1303" s="17" t="s">
        <v>9802</v>
      </c>
      <c r="C1303" s="17" t="s">
        <v>9803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7483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9804</v>
      </c>
      <c r="B1304" s="17" t="s">
        <v>9804</v>
      </c>
      <c r="C1304" s="17" t="s">
        <v>9805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7483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9806</v>
      </c>
      <c r="B1305" s="17" t="s">
        <v>9806</v>
      </c>
      <c r="C1305" s="17" t="s">
        <v>9807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7483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9808</v>
      </c>
      <c r="B1306" s="17" t="s">
        <v>9808</v>
      </c>
      <c r="C1306" s="17" t="s">
        <v>9809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7483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9810</v>
      </c>
      <c r="B1307" s="17" t="s">
        <v>9810</v>
      </c>
      <c r="C1307" s="17" t="s">
        <v>9811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7483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9812</v>
      </c>
      <c r="B1308" s="17" t="s">
        <v>9812</v>
      </c>
      <c r="C1308" s="17" t="s">
        <v>9813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7483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9814</v>
      </c>
      <c r="B1309" s="17" t="s">
        <v>9814</v>
      </c>
      <c r="C1309" s="17" t="s">
        <v>9815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7483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9816</v>
      </c>
      <c r="B1310" s="17" t="s">
        <v>9816</v>
      </c>
      <c r="C1310" s="17" t="s">
        <v>9817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7483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9818</v>
      </c>
      <c r="B1311" s="17" t="s">
        <v>9818</v>
      </c>
      <c r="C1311" s="17" t="s">
        <v>9819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7483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9820</v>
      </c>
      <c r="B1312" s="17" t="s">
        <v>9820</v>
      </c>
      <c r="C1312" s="17" t="s">
        <v>9821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7483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9822</v>
      </c>
      <c r="B1313" s="17" t="s">
        <v>9822</v>
      </c>
      <c r="C1313" s="17" t="s">
        <v>9823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7483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9824</v>
      </c>
      <c r="B1314" s="17" t="s">
        <v>9824</v>
      </c>
      <c r="C1314" s="17" t="s">
        <v>9825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7483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9826</v>
      </c>
      <c r="B1315" s="17" t="s">
        <v>9826</v>
      </c>
      <c r="C1315" s="17" t="s">
        <v>9827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7483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9828</v>
      </c>
      <c r="B1316" s="17" t="s">
        <v>9828</v>
      </c>
      <c r="C1316" s="17" t="s">
        <v>9829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7483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9830</v>
      </c>
      <c r="B1317" s="17" t="s">
        <v>9830</v>
      </c>
      <c r="C1317" s="17" t="s">
        <v>9831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7483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9832</v>
      </c>
      <c r="B1318" s="17" t="s">
        <v>9832</v>
      </c>
      <c r="C1318" s="17" t="s">
        <v>9833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7483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9834</v>
      </c>
      <c r="B1319" s="17" t="s">
        <v>9834</v>
      </c>
      <c r="C1319" s="17" t="s">
        <v>9835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7483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9836</v>
      </c>
      <c r="B1320" s="17" t="s">
        <v>9836</v>
      </c>
      <c r="C1320" s="17" t="s">
        <v>9837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7483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9838</v>
      </c>
      <c r="B1321" s="17" t="s">
        <v>9838</v>
      </c>
      <c r="C1321" s="17" t="s">
        <v>9839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7483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9840</v>
      </c>
      <c r="B1322" s="17" t="s">
        <v>9840</v>
      </c>
      <c r="C1322" s="17" t="s">
        <v>9841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7483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9842</v>
      </c>
      <c r="B1323" s="17" t="s">
        <v>9842</v>
      </c>
      <c r="C1323" s="17" t="s">
        <v>9843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7483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9844</v>
      </c>
      <c r="B1324" s="17" t="s">
        <v>9844</v>
      </c>
      <c r="C1324" s="17" t="s">
        <v>9845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7483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9846</v>
      </c>
      <c r="B1325" s="17" t="s">
        <v>9846</v>
      </c>
      <c r="C1325" s="16" t="s">
        <v>9847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7483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9848</v>
      </c>
      <c r="B1326" s="17" t="s">
        <v>9848</v>
      </c>
      <c r="C1326" s="17" t="s">
        <v>9849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7483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9850</v>
      </c>
      <c r="B1327" s="17" t="s">
        <v>9850</v>
      </c>
      <c r="C1327" s="17" t="s">
        <v>9851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7483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9852</v>
      </c>
      <c r="B1328" s="17" t="s">
        <v>9852</v>
      </c>
      <c r="C1328" s="17" t="s">
        <v>9853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7483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9854</v>
      </c>
      <c r="B1329" s="17" t="s">
        <v>9854</v>
      </c>
      <c r="C1329" s="17" t="s">
        <v>9855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7483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9856</v>
      </c>
      <c r="B1330" s="17" t="s">
        <v>9856</v>
      </c>
      <c r="C1330" s="17" t="s">
        <v>9857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7483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9858</v>
      </c>
      <c r="B1331" s="17" t="s">
        <v>9858</v>
      </c>
      <c r="C1331" s="17" t="s">
        <v>9859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7483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9860</v>
      </c>
      <c r="B1332" s="17" t="s">
        <v>9860</v>
      </c>
      <c r="C1332" s="17" t="s">
        <v>9861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7483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9862</v>
      </c>
      <c r="B1333" s="17" t="s">
        <v>9862</v>
      </c>
      <c r="C1333" s="17" t="s">
        <v>9863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7483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9864</v>
      </c>
      <c r="B1334" s="17" t="s">
        <v>9864</v>
      </c>
      <c r="C1334" s="17" t="s">
        <v>9865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7483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9866</v>
      </c>
      <c r="B1335" s="17" t="s">
        <v>9866</v>
      </c>
      <c r="C1335" s="17" t="s">
        <v>9867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7483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9868</v>
      </c>
      <c r="B1336" s="17" t="s">
        <v>9868</v>
      </c>
      <c r="C1336" s="17" t="s">
        <v>9869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7483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9870</v>
      </c>
      <c r="B1337" s="17" t="s">
        <v>9870</v>
      </c>
      <c r="C1337" s="17" t="s">
        <v>9871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7483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9872</v>
      </c>
      <c r="B1338" s="17" t="s">
        <v>9872</v>
      </c>
      <c r="C1338" s="17" t="s">
        <v>9873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7483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9874</v>
      </c>
      <c r="B1339" s="17" t="s">
        <v>9874</v>
      </c>
      <c r="C1339" s="17" t="s">
        <v>9875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7483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9876</v>
      </c>
      <c r="B1340" s="17" t="s">
        <v>9876</v>
      </c>
      <c r="C1340" s="17" t="s">
        <v>9877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7483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9878</v>
      </c>
      <c r="B1341" s="17" t="s">
        <v>9878</v>
      </c>
      <c r="C1341" s="17" t="s">
        <v>9879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7483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9880</v>
      </c>
      <c r="B1342" s="17" t="s">
        <v>9880</v>
      </c>
      <c r="C1342" s="17" t="s">
        <v>9881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7483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9882</v>
      </c>
      <c r="B1343" s="17" t="s">
        <v>9882</v>
      </c>
      <c r="C1343" s="17" t="s">
        <v>9883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7483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9884</v>
      </c>
      <c r="B1344" s="17" t="s">
        <v>9884</v>
      </c>
      <c r="C1344" s="17" t="s">
        <v>9885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7483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9886</v>
      </c>
      <c r="B1345" s="17" t="s">
        <v>9886</v>
      </c>
      <c r="C1345" s="17" t="s">
        <v>9887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7483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9888</v>
      </c>
      <c r="B1346" s="17" t="s">
        <v>9888</v>
      </c>
      <c r="C1346" s="17" t="s">
        <v>9889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7483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9890</v>
      </c>
      <c r="B1347" s="17" t="s">
        <v>9890</v>
      </c>
      <c r="C1347" s="17" t="s">
        <v>9891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7483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9892</v>
      </c>
      <c r="B1348" s="17" t="s">
        <v>9892</v>
      </c>
      <c r="C1348" s="17" t="s">
        <v>9893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7483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9894</v>
      </c>
      <c r="B1349" s="17" t="s">
        <v>9894</v>
      </c>
      <c r="C1349" s="17" t="s">
        <v>9895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7483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9896</v>
      </c>
      <c r="B1350" s="17" t="s">
        <v>9896</v>
      </c>
      <c r="C1350" s="17" t="s">
        <v>9897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7483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9898</v>
      </c>
      <c r="B1351" s="17" t="s">
        <v>9898</v>
      </c>
      <c r="C1351" s="17" t="s">
        <v>9899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7483</v>
      </c>
      <c r="K1351" s="21">
        <v>3900000</v>
      </c>
      <c r="L1351" s="17" t="s">
        <v>4824</v>
      </c>
      <c r="M1351" s="17" t="s">
        <v>478</v>
      </c>
      <c r="N1351" s="17" t="s">
        <v>12721</v>
      </c>
      <c r="O1351" t="s">
        <v>26</v>
      </c>
      <c r="P1351" s="17" t="s">
        <v>12722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9900</v>
      </c>
      <c r="B1352" s="17" t="s">
        <v>9900</v>
      </c>
      <c r="C1352" s="17" t="s">
        <v>9901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7483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9902</v>
      </c>
      <c r="B1353" s="17" t="s">
        <v>9902</v>
      </c>
      <c r="C1353" s="17" t="s">
        <v>9903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7483</v>
      </c>
      <c r="K1353" s="21">
        <v>4700000</v>
      </c>
      <c r="L1353" s="17" t="s">
        <v>4824</v>
      </c>
      <c r="M1353" t="s">
        <v>478</v>
      </c>
      <c r="N1353" t="s">
        <v>12723</v>
      </c>
      <c r="O1353" t="s">
        <v>26</v>
      </c>
      <c r="P1353" t="s">
        <v>12724</v>
      </c>
      <c r="Q1353" s="17" t="s">
        <v>478</v>
      </c>
      <c r="R1353" s="17" t="s">
        <v>12719</v>
      </c>
      <c r="S1353" t="s">
        <v>26</v>
      </c>
      <c r="T1353" s="17" t="s">
        <v>12720</v>
      </c>
      <c r="U1353" s="17"/>
      <c r="V1353" s="17"/>
      <c r="W1353" s="17"/>
      <c r="X1353" s="17"/>
      <c r="Y1353" s="17"/>
      <c r="Z1353" s="17"/>
    </row>
    <row r="1354" spans="1:26">
      <c r="A1354" s="17" t="s">
        <v>9904</v>
      </c>
      <c r="B1354" s="17" t="s">
        <v>9904</v>
      </c>
      <c r="C1354" s="17" t="s">
        <v>9905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7483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9906</v>
      </c>
      <c r="B1355" s="17" t="s">
        <v>9906</v>
      </c>
      <c r="C1355" s="17" t="s">
        <v>9907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7483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9908</v>
      </c>
      <c r="B1356" s="17" t="s">
        <v>9908</v>
      </c>
      <c r="C1356" s="17" t="s">
        <v>9909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7483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9910</v>
      </c>
      <c r="B1357" s="17" t="s">
        <v>9910</v>
      </c>
      <c r="C1357" s="17" t="s">
        <v>9911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7483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9912</v>
      </c>
      <c r="B1358" s="17" t="s">
        <v>9912</v>
      </c>
      <c r="C1358" s="17" t="s">
        <v>9913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7483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9914</v>
      </c>
      <c r="B1359" s="17" t="s">
        <v>9914</v>
      </c>
      <c r="C1359" s="17" t="s">
        <v>9915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7483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9916</v>
      </c>
      <c r="B1360" s="17" t="s">
        <v>9916</v>
      </c>
      <c r="C1360" s="17" t="s">
        <v>9917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7483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9918</v>
      </c>
      <c r="B1361" s="17" t="s">
        <v>9918</v>
      </c>
      <c r="C1361" s="17" t="s">
        <v>9919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7483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8120</v>
      </c>
      <c r="B1366" s="17" t="s">
        <v>8120</v>
      </c>
      <c r="C1366" s="16" t="s">
        <v>8121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8117</v>
      </c>
      <c r="O1366" s="16" t="s">
        <v>26</v>
      </c>
      <c r="P1366" s="17" t="s">
        <v>8118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8119</v>
      </c>
      <c r="B1367" s="17" t="s">
        <v>8119</v>
      </c>
      <c r="C1367" s="16" t="s">
        <v>8122</v>
      </c>
      <c r="D1367" s="16" t="s">
        <v>21</v>
      </c>
      <c r="E1367" s="24" t="s">
        <v>22</v>
      </c>
      <c r="F1367" s="17" t="s">
        <v>8116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6810</v>
      </c>
      <c r="M1370" s="16" t="s">
        <v>478</v>
      </c>
      <c r="N1370" s="17" t="s">
        <v>7820</v>
      </c>
      <c r="O1370" s="16" t="s">
        <v>26</v>
      </c>
      <c r="P1370" s="16" t="s">
        <v>6809</v>
      </c>
      <c r="U1370" s="29" t="s">
        <v>6813</v>
      </c>
      <c r="V1370" s="5" t="s">
        <v>6812</v>
      </c>
      <c r="W1370" s="17" t="s">
        <v>4561</v>
      </c>
      <c r="X1370" s="5" t="s">
        <v>6811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6810</v>
      </c>
      <c r="M1371" s="16" t="s">
        <v>478</v>
      </c>
      <c r="N1371" t="s">
        <v>6815</v>
      </c>
      <c r="O1371" s="16" t="s">
        <v>26</v>
      </c>
      <c r="P1371" t="s">
        <v>6814</v>
      </c>
      <c r="U1371" s="17" t="s">
        <v>6386</v>
      </c>
      <c r="V1371" s="5" t="s">
        <v>6816</v>
      </c>
      <c r="W1371" s="17" t="s">
        <v>4561</v>
      </c>
      <c r="X1371" s="5" t="s">
        <v>6817</v>
      </c>
      <c r="Z1371" s="17" t="str">
        <f t="shared" si="12"/>
        <v>GPR0603191K</v>
      </c>
    </row>
    <row r="1372" spans="1:26">
      <c r="A1372" t="s">
        <v>6996</v>
      </c>
      <c r="B1372" t="s">
        <v>6997</v>
      </c>
      <c r="C1372" s="30" t="s">
        <v>6998</v>
      </c>
      <c r="D1372" s="16" t="s">
        <v>6983</v>
      </c>
      <c r="E1372" s="14" t="s">
        <v>6999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7000</v>
      </c>
      <c r="L1372" s="28" t="s">
        <v>7001</v>
      </c>
      <c r="M1372" s="16" t="s">
        <v>6983</v>
      </c>
      <c r="N1372" t="s">
        <v>7002</v>
      </c>
      <c r="O1372" s="16" t="s">
        <v>26</v>
      </c>
      <c r="P1372" t="s">
        <v>7003</v>
      </c>
    </row>
    <row r="1373" spans="1:26" ht="16.5">
      <c r="A1373" t="s">
        <v>7022</v>
      </c>
      <c r="B1373" t="s">
        <v>7022</v>
      </c>
      <c r="C1373" s="16" t="s">
        <v>7023</v>
      </c>
      <c r="D1373" s="16" t="s">
        <v>21</v>
      </c>
      <c r="E1373" s="14" t="s">
        <v>22</v>
      </c>
      <c r="F1373" t="s">
        <v>7024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7025</v>
      </c>
      <c r="O1373" s="16" t="s">
        <v>26</v>
      </c>
      <c r="P1373" t="s">
        <v>7026</v>
      </c>
      <c r="Q1373" s="17" t="s">
        <v>478</v>
      </c>
      <c r="R1373" t="s">
        <v>7028</v>
      </c>
      <c r="S1373" t="s">
        <v>26</v>
      </c>
      <c r="T1373" t="s">
        <v>7027</v>
      </c>
      <c r="U1373" s="9" t="s">
        <v>478</v>
      </c>
      <c r="V1373" s="9" t="s">
        <v>7025</v>
      </c>
      <c r="W1373" s="17" t="s">
        <v>4561</v>
      </c>
      <c r="X1373" s="9" t="s">
        <v>7030</v>
      </c>
    </row>
    <row r="1374" spans="1:26" ht="16.5">
      <c r="A1374" t="s">
        <v>7037</v>
      </c>
      <c r="B1374" t="s">
        <v>7037</v>
      </c>
      <c r="C1374" s="16" t="s">
        <v>7039</v>
      </c>
      <c r="D1374" s="16" t="s">
        <v>21</v>
      </c>
      <c r="E1374" s="14" t="s">
        <v>22</v>
      </c>
      <c r="F1374" t="s">
        <v>7033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7042</v>
      </c>
      <c r="O1374" s="16" t="s">
        <v>26</v>
      </c>
      <c r="P1374" t="s">
        <v>7041</v>
      </c>
      <c r="Q1374" s="17" t="s">
        <v>478</v>
      </c>
      <c r="R1374" t="s">
        <v>7044</v>
      </c>
      <c r="S1374" t="s">
        <v>26</v>
      </c>
      <c r="T1374" t="s">
        <v>7043</v>
      </c>
      <c r="U1374" s="9" t="s">
        <v>478</v>
      </c>
      <c r="V1374" s="9" t="s">
        <v>7036</v>
      </c>
      <c r="W1374" t="s">
        <v>4561</v>
      </c>
      <c r="X1374" s="9" t="s">
        <v>7035</v>
      </c>
      <c r="Y1374" s="17" t="s">
        <v>4729</v>
      </c>
    </row>
    <row r="1375" spans="1:26" ht="16.5">
      <c r="A1375" t="s">
        <v>7038</v>
      </c>
      <c r="B1375" t="s">
        <v>7038</v>
      </c>
      <c r="C1375" s="16" t="s">
        <v>7040</v>
      </c>
      <c r="D1375" s="16" t="s">
        <v>21</v>
      </c>
      <c r="E1375" s="14" t="s">
        <v>22</v>
      </c>
      <c r="F1375" t="s">
        <v>7032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7034</v>
      </c>
      <c r="O1375" s="16" t="s">
        <v>26</v>
      </c>
      <c r="P1375" t="s">
        <v>7045</v>
      </c>
      <c r="U1375" s="9" t="s">
        <v>478</v>
      </c>
      <c r="V1375" t="s">
        <v>7034</v>
      </c>
      <c r="W1375" t="s">
        <v>4561</v>
      </c>
      <c r="X1375" t="s">
        <v>7031</v>
      </c>
      <c r="Y1375" s="17" t="s">
        <v>4729</v>
      </c>
    </row>
    <row r="1376" spans="1:26" ht="15.75">
      <c r="A1376" t="s">
        <v>7479</v>
      </c>
      <c r="B1376" t="s">
        <v>7479</v>
      </c>
      <c r="C1376" s="16" t="s">
        <v>7480</v>
      </c>
      <c r="D1376" s="16" t="s">
        <v>21</v>
      </c>
      <c r="E1376" s="14" t="s">
        <v>7481</v>
      </c>
      <c r="F1376" t="s">
        <v>7482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7483</v>
      </c>
      <c r="K1376" s="3">
        <v>5.0000000000000001E-3</v>
      </c>
      <c r="L1376" t="s">
        <v>7487</v>
      </c>
      <c r="M1376" t="s">
        <v>7485</v>
      </c>
      <c r="N1376" t="s">
        <v>7486</v>
      </c>
      <c r="O1376" s="16" t="s">
        <v>26</v>
      </c>
      <c r="P1376" t="s">
        <v>7484</v>
      </c>
      <c r="U1376" s="8" t="s">
        <v>13550</v>
      </c>
      <c r="V1376" s="8" t="s">
        <v>13549</v>
      </c>
      <c r="W1376" t="s">
        <v>4561</v>
      </c>
      <c r="X1376" t="s">
        <v>13548</v>
      </c>
    </row>
    <row r="1377" spans="1:24" ht="15.75">
      <c r="A1377" t="s">
        <v>12553</v>
      </c>
      <c r="B1377" t="s">
        <v>12553</v>
      </c>
      <c r="C1377" s="16" t="s">
        <v>12554</v>
      </c>
      <c r="D1377" s="16" t="s">
        <v>21</v>
      </c>
      <c r="E1377" s="14" t="s">
        <v>7481</v>
      </c>
      <c r="F1377" t="s">
        <v>12555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7483</v>
      </c>
      <c r="K1377" s="3">
        <v>0.01</v>
      </c>
      <c r="L1377" t="s">
        <v>12556</v>
      </c>
      <c r="M1377" s="16" t="s">
        <v>478</v>
      </c>
      <c r="N1377" t="s">
        <v>12557</v>
      </c>
      <c r="O1377" s="16" t="s">
        <v>26</v>
      </c>
      <c r="P1377" t="s">
        <v>12558</v>
      </c>
      <c r="U1377" s="8" t="s">
        <v>13550</v>
      </c>
      <c r="V1377" s="8" t="s">
        <v>13552</v>
      </c>
      <c r="W1377" t="s">
        <v>4561</v>
      </c>
      <c r="X1377" s="8" t="s">
        <v>13551</v>
      </c>
    </row>
    <row r="1378" spans="1:24">
      <c r="A1378" t="s">
        <v>7491</v>
      </c>
      <c r="B1378" t="s">
        <v>7491</v>
      </c>
      <c r="C1378" s="16" t="s">
        <v>7492</v>
      </c>
      <c r="D1378" s="16" t="s">
        <v>21</v>
      </c>
      <c r="E1378" s="14" t="s">
        <v>7481</v>
      </c>
      <c r="F1378" t="s">
        <v>7490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7483</v>
      </c>
      <c r="K1378" s="3">
        <v>2.5000000000000001E-2</v>
      </c>
      <c r="L1378" t="s">
        <v>7487</v>
      </c>
      <c r="M1378" t="s">
        <v>7485</v>
      </c>
      <c r="N1378" t="s">
        <v>7488</v>
      </c>
      <c r="O1378" s="16" t="s">
        <v>26</v>
      </c>
      <c r="P1378" t="s">
        <v>7489</v>
      </c>
    </row>
    <row r="1379" spans="1:24">
      <c r="A1379" s="17" t="s">
        <v>7493</v>
      </c>
      <c r="B1379" s="17" t="s">
        <v>7493</v>
      </c>
      <c r="C1379" s="17" t="s">
        <v>7494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7495</v>
      </c>
      <c r="M1379" t="s">
        <v>6413</v>
      </c>
      <c r="N1379" t="s">
        <v>7497</v>
      </c>
      <c r="O1379" s="16" t="s">
        <v>26</v>
      </c>
      <c r="P1379" t="s">
        <v>7496</v>
      </c>
    </row>
    <row r="1380" spans="1:24">
      <c r="A1380" t="s">
        <v>7505</v>
      </c>
      <c r="B1380" t="s">
        <v>7505</v>
      </c>
      <c r="C1380" s="16" t="s">
        <v>7506</v>
      </c>
      <c r="D1380" s="16" t="s">
        <v>21</v>
      </c>
      <c r="E1380" s="14" t="s">
        <v>7507</v>
      </c>
      <c r="F1380" t="s">
        <v>7508</v>
      </c>
      <c r="G1380" s="17" t="str">
        <f>Config!$B$3</f>
        <v>SCH/R_IEC.SchLib</v>
      </c>
      <c r="H1380" s="16" t="s">
        <v>4298</v>
      </c>
      <c r="I1380" s="18" t="s">
        <v>7509</v>
      </c>
      <c r="J1380" s="16" t="s">
        <v>7510</v>
      </c>
      <c r="K1380" s="3">
        <v>25</v>
      </c>
      <c r="L1380" s="26" t="s">
        <v>7511</v>
      </c>
      <c r="M1380" t="s">
        <v>7512</v>
      </c>
      <c r="N1380" t="s">
        <v>7514</v>
      </c>
      <c r="O1380" s="16" t="s">
        <v>26</v>
      </c>
      <c r="P1380" t="s">
        <v>7513</v>
      </c>
    </row>
    <row r="1381" spans="1:24">
      <c r="A1381" t="s">
        <v>7515</v>
      </c>
      <c r="B1381" t="s">
        <v>7515</v>
      </c>
      <c r="C1381" s="16" t="s">
        <v>7516</v>
      </c>
      <c r="D1381" s="16" t="s">
        <v>21</v>
      </c>
      <c r="E1381" s="14" t="s">
        <v>7520</v>
      </c>
      <c r="F1381" t="s">
        <v>7517</v>
      </c>
      <c r="G1381" s="17" t="str">
        <f>Config!$B$3</f>
        <v>SCH/R_IEC.SchLib</v>
      </c>
      <c r="H1381" s="16" t="s">
        <v>7518</v>
      </c>
      <c r="I1381" s="18" t="s">
        <v>7509</v>
      </c>
      <c r="J1381" s="16" t="s">
        <v>7519</v>
      </c>
      <c r="K1381" s="3">
        <v>391</v>
      </c>
      <c r="L1381" s="26" t="s">
        <v>7521</v>
      </c>
      <c r="M1381" t="s">
        <v>6413</v>
      </c>
      <c r="N1381" t="s">
        <v>7515</v>
      </c>
      <c r="O1381" s="16" t="s">
        <v>26</v>
      </c>
      <c r="P1381" t="s">
        <v>7522</v>
      </c>
    </row>
    <row r="1382" spans="1:24">
      <c r="A1382" t="s">
        <v>7539</v>
      </c>
      <c r="B1382" t="s">
        <v>7539</v>
      </c>
      <c r="C1382" s="16" t="s">
        <v>7560</v>
      </c>
      <c r="D1382" s="16" t="s">
        <v>6983</v>
      </c>
      <c r="E1382" s="14" t="s">
        <v>7581</v>
      </c>
      <c r="F1382" t="s">
        <v>7582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7581</v>
      </c>
      <c r="K1382">
        <v>0.08</v>
      </c>
      <c r="L1382" t="s">
        <v>7628</v>
      </c>
      <c r="M1382" s="16" t="s">
        <v>6983</v>
      </c>
      <c r="N1382" t="s">
        <v>7603</v>
      </c>
      <c r="O1382" s="16" t="s">
        <v>26</v>
      </c>
      <c r="P1382" t="s">
        <v>7629</v>
      </c>
    </row>
    <row r="1383" spans="1:24">
      <c r="A1383" t="s">
        <v>7540</v>
      </c>
      <c r="B1383" t="s">
        <v>7540</v>
      </c>
      <c r="C1383" t="s">
        <v>7561</v>
      </c>
      <c r="D1383" s="16" t="s">
        <v>6983</v>
      </c>
      <c r="E1383" s="14" t="s">
        <v>7581</v>
      </c>
      <c r="F1383" t="s">
        <v>7583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7581</v>
      </c>
      <c r="K1383">
        <v>0.1</v>
      </c>
      <c r="L1383" t="s">
        <v>7628</v>
      </c>
      <c r="M1383" s="16" t="s">
        <v>6983</v>
      </c>
      <c r="N1383" t="s">
        <v>7604</v>
      </c>
      <c r="O1383" s="16" t="s">
        <v>26</v>
      </c>
      <c r="P1383" t="s">
        <v>7630</v>
      </c>
    </row>
    <row r="1384" spans="1:24">
      <c r="A1384" t="s">
        <v>7541</v>
      </c>
      <c r="B1384" t="s">
        <v>7541</v>
      </c>
      <c r="C1384" t="s">
        <v>7562</v>
      </c>
      <c r="D1384" s="16" t="s">
        <v>6983</v>
      </c>
      <c r="E1384" s="14" t="s">
        <v>7581</v>
      </c>
      <c r="F1384" t="s">
        <v>7584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7581</v>
      </c>
      <c r="K1384">
        <v>0.125</v>
      </c>
      <c r="L1384" t="s">
        <v>7628</v>
      </c>
      <c r="M1384" s="16" t="s">
        <v>6983</v>
      </c>
      <c r="N1384" t="s">
        <v>7605</v>
      </c>
      <c r="O1384" s="16" t="s">
        <v>26</v>
      </c>
      <c r="P1384" t="s">
        <v>7631</v>
      </c>
    </row>
    <row r="1385" spans="1:24">
      <c r="A1385" t="s">
        <v>7542</v>
      </c>
      <c r="B1385" t="s">
        <v>7542</v>
      </c>
      <c r="C1385" t="s">
        <v>7563</v>
      </c>
      <c r="D1385" s="16" t="s">
        <v>6983</v>
      </c>
      <c r="E1385" s="14" t="s">
        <v>7581</v>
      </c>
      <c r="F1385" t="s">
        <v>7585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7581</v>
      </c>
      <c r="K1385">
        <v>0.16</v>
      </c>
      <c r="L1385" t="s">
        <v>7628</v>
      </c>
      <c r="M1385" s="16" t="s">
        <v>6983</v>
      </c>
      <c r="N1385" t="s">
        <v>7606</v>
      </c>
      <c r="O1385" s="16" t="s">
        <v>26</v>
      </c>
      <c r="P1385" t="s">
        <v>7632</v>
      </c>
    </row>
    <row r="1386" spans="1:24">
      <c r="A1386" t="s">
        <v>7543</v>
      </c>
      <c r="B1386" t="s">
        <v>7543</v>
      </c>
      <c r="C1386" t="s">
        <v>7564</v>
      </c>
      <c r="D1386" s="16" t="s">
        <v>6983</v>
      </c>
      <c r="E1386" s="14" t="s">
        <v>7581</v>
      </c>
      <c r="F1386" t="s">
        <v>7586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7581</v>
      </c>
      <c r="K1386">
        <v>0.2</v>
      </c>
      <c r="L1386" t="s">
        <v>7628</v>
      </c>
      <c r="M1386" s="16" t="s">
        <v>6983</v>
      </c>
      <c r="N1386" t="s">
        <v>7607</v>
      </c>
      <c r="O1386" s="16" t="s">
        <v>26</v>
      </c>
      <c r="P1386" t="s">
        <v>7633</v>
      </c>
    </row>
    <row r="1387" spans="1:24">
      <c r="A1387" t="s">
        <v>7544</v>
      </c>
      <c r="B1387" t="s">
        <v>7544</v>
      </c>
      <c r="C1387" t="s">
        <v>7565</v>
      </c>
      <c r="D1387" s="16" t="s">
        <v>6983</v>
      </c>
      <c r="E1387" s="14" t="s">
        <v>7581</v>
      </c>
      <c r="F1387" t="s">
        <v>7587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7581</v>
      </c>
      <c r="K1387">
        <v>0.25</v>
      </c>
      <c r="L1387" t="s">
        <v>7628</v>
      </c>
      <c r="M1387" s="16" t="s">
        <v>6983</v>
      </c>
      <c r="N1387" t="s">
        <v>7608</v>
      </c>
      <c r="O1387" s="16" t="s">
        <v>26</v>
      </c>
      <c r="P1387" t="s">
        <v>7634</v>
      </c>
    </row>
    <row r="1388" spans="1:24">
      <c r="A1388" t="s">
        <v>7545</v>
      </c>
      <c r="B1388" t="s">
        <v>7545</v>
      </c>
      <c r="C1388" t="s">
        <v>7566</v>
      </c>
      <c r="D1388" s="16" t="s">
        <v>6983</v>
      </c>
      <c r="E1388" s="14" t="s">
        <v>7581</v>
      </c>
      <c r="F1388" t="s">
        <v>7588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7581</v>
      </c>
      <c r="K1388">
        <v>0.315</v>
      </c>
      <c r="L1388" t="s">
        <v>7628</v>
      </c>
      <c r="M1388" s="16" t="s">
        <v>6983</v>
      </c>
      <c r="N1388" t="s">
        <v>7609</v>
      </c>
      <c r="O1388" s="16" t="s">
        <v>26</v>
      </c>
      <c r="P1388" t="s">
        <v>7635</v>
      </c>
    </row>
    <row r="1389" spans="1:24">
      <c r="A1389" t="s">
        <v>7546</v>
      </c>
      <c r="B1389" t="s">
        <v>7546</v>
      </c>
      <c r="C1389" t="s">
        <v>7567</v>
      </c>
      <c r="D1389" s="16" t="s">
        <v>6983</v>
      </c>
      <c r="E1389" s="14" t="s">
        <v>7581</v>
      </c>
      <c r="F1389" t="s">
        <v>7589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7581</v>
      </c>
      <c r="K1389">
        <v>0.4</v>
      </c>
      <c r="L1389" t="s">
        <v>7628</v>
      </c>
      <c r="M1389" s="16" t="s">
        <v>6983</v>
      </c>
      <c r="N1389" t="s">
        <v>7610</v>
      </c>
      <c r="O1389" s="16" t="s">
        <v>26</v>
      </c>
      <c r="P1389" t="s">
        <v>7636</v>
      </c>
    </row>
    <row r="1390" spans="1:24">
      <c r="A1390" t="s">
        <v>7547</v>
      </c>
      <c r="B1390" t="s">
        <v>7547</v>
      </c>
      <c r="C1390" t="s">
        <v>7568</v>
      </c>
      <c r="D1390" s="16" t="s">
        <v>6983</v>
      </c>
      <c r="E1390" s="14" t="s">
        <v>7581</v>
      </c>
      <c r="F1390" t="s">
        <v>7590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7581</v>
      </c>
      <c r="K1390">
        <v>0.5</v>
      </c>
      <c r="L1390" t="s">
        <v>7628</v>
      </c>
      <c r="M1390" s="16" t="s">
        <v>6983</v>
      </c>
      <c r="N1390" t="s">
        <v>7611</v>
      </c>
      <c r="O1390" s="16" t="s">
        <v>26</v>
      </c>
      <c r="P1390" t="s">
        <v>7637</v>
      </c>
    </row>
    <row r="1391" spans="1:24">
      <c r="A1391" t="s">
        <v>7548</v>
      </c>
      <c r="B1391" t="s">
        <v>7548</v>
      </c>
      <c r="C1391" t="s">
        <v>7569</v>
      </c>
      <c r="D1391" s="16" t="s">
        <v>6983</v>
      </c>
      <c r="E1391" s="14" t="s">
        <v>7581</v>
      </c>
      <c r="F1391" t="s">
        <v>7591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7581</v>
      </c>
      <c r="K1391">
        <v>0.63</v>
      </c>
      <c r="L1391" t="s">
        <v>7628</v>
      </c>
      <c r="M1391" s="16" t="s">
        <v>6983</v>
      </c>
      <c r="N1391" t="s">
        <v>7612</v>
      </c>
      <c r="O1391" s="16" t="s">
        <v>26</v>
      </c>
      <c r="P1391" t="s">
        <v>7638</v>
      </c>
    </row>
    <row r="1392" spans="1:24">
      <c r="A1392" t="s">
        <v>7625</v>
      </c>
      <c r="B1392" t="s">
        <v>7625</v>
      </c>
      <c r="C1392" t="s">
        <v>7626</v>
      </c>
      <c r="D1392" s="16" t="s">
        <v>6983</v>
      </c>
      <c r="E1392" s="14" t="s">
        <v>7581</v>
      </c>
      <c r="F1392" t="s">
        <v>7627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7581</v>
      </c>
      <c r="K1392">
        <v>0.8</v>
      </c>
      <c r="L1392" t="s">
        <v>7628</v>
      </c>
      <c r="M1392" s="16" t="s">
        <v>6983</v>
      </c>
      <c r="N1392" t="s">
        <v>7613</v>
      </c>
      <c r="O1392" s="16" t="s">
        <v>26</v>
      </c>
      <c r="P1392" t="s">
        <v>7639</v>
      </c>
    </row>
    <row r="1393" spans="1:16">
      <c r="A1393" t="s">
        <v>7549</v>
      </c>
      <c r="B1393" t="s">
        <v>7549</v>
      </c>
      <c r="C1393" t="s">
        <v>7570</v>
      </c>
      <c r="D1393" s="16" t="s">
        <v>6983</v>
      </c>
      <c r="E1393" s="14" t="s">
        <v>7581</v>
      </c>
      <c r="F1393" t="s">
        <v>7592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7581</v>
      </c>
      <c r="K1393">
        <v>1</v>
      </c>
      <c r="L1393" t="s">
        <v>7628</v>
      </c>
      <c r="M1393" s="16" t="s">
        <v>6983</v>
      </c>
      <c r="N1393" t="s">
        <v>7614</v>
      </c>
      <c r="O1393" s="16" t="s">
        <v>26</v>
      </c>
      <c r="P1393" t="s">
        <v>7640</v>
      </c>
    </row>
    <row r="1394" spans="1:16">
      <c r="A1394" t="s">
        <v>7550</v>
      </c>
      <c r="B1394" t="s">
        <v>7550</v>
      </c>
      <c r="C1394" t="s">
        <v>7571</v>
      </c>
      <c r="D1394" s="16" t="s">
        <v>6983</v>
      </c>
      <c r="E1394" s="14" t="s">
        <v>7581</v>
      </c>
      <c r="F1394" t="s">
        <v>7593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7581</v>
      </c>
      <c r="K1394">
        <v>1.25</v>
      </c>
      <c r="L1394" t="s">
        <v>7628</v>
      </c>
      <c r="M1394" s="16" t="s">
        <v>6983</v>
      </c>
      <c r="N1394" t="s">
        <v>7615</v>
      </c>
      <c r="O1394" s="16" t="s">
        <v>26</v>
      </c>
      <c r="P1394" t="s">
        <v>7641</v>
      </c>
    </row>
    <row r="1395" spans="1:16">
      <c r="A1395" t="s">
        <v>7551</v>
      </c>
      <c r="B1395" t="s">
        <v>7551</v>
      </c>
      <c r="C1395" t="s">
        <v>7572</v>
      </c>
      <c r="D1395" s="16" t="s">
        <v>6983</v>
      </c>
      <c r="E1395" s="14" t="s">
        <v>7581</v>
      </c>
      <c r="F1395" t="s">
        <v>7594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7581</v>
      </c>
      <c r="K1395">
        <v>1.6</v>
      </c>
      <c r="L1395" t="s">
        <v>7628</v>
      </c>
      <c r="M1395" s="16" t="s">
        <v>6983</v>
      </c>
      <c r="N1395" t="s">
        <v>7616</v>
      </c>
      <c r="O1395" s="16" t="s">
        <v>26</v>
      </c>
      <c r="P1395" t="s">
        <v>7642</v>
      </c>
    </row>
    <row r="1396" spans="1:16">
      <c r="A1396" t="s">
        <v>7552</v>
      </c>
      <c r="B1396" t="s">
        <v>7552</v>
      </c>
      <c r="C1396" t="s">
        <v>7573</v>
      </c>
      <c r="D1396" s="16" t="s">
        <v>6983</v>
      </c>
      <c r="E1396" s="14" t="s">
        <v>7581</v>
      </c>
      <c r="F1396" t="s">
        <v>7595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7581</v>
      </c>
      <c r="K1396">
        <v>2</v>
      </c>
      <c r="L1396" t="s">
        <v>7628</v>
      </c>
      <c r="M1396" s="16" t="s">
        <v>6983</v>
      </c>
      <c r="N1396" t="s">
        <v>7617</v>
      </c>
      <c r="O1396" s="16" t="s">
        <v>26</v>
      </c>
      <c r="P1396" t="s">
        <v>7643</v>
      </c>
    </row>
    <row r="1397" spans="1:16">
      <c r="A1397" t="s">
        <v>7553</v>
      </c>
      <c r="B1397" t="s">
        <v>7553</v>
      </c>
      <c r="C1397" t="s">
        <v>7574</v>
      </c>
      <c r="D1397" s="16" t="s">
        <v>6983</v>
      </c>
      <c r="E1397" s="14" t="s">
        <v>7581</v>
      </c>
      <c r="F1397" t="s">
        <v>7596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7581</v>
      </c>
      <c r="K1397">
        <v>2.5</v>
      </c>
      <c r="L1397" t="s">
        <v>7628</v>
      </c>
      <c r="M1397" s="16" t="s">
        <v>6983</v>
      </c>
      <c r="N1397" t="s">
        <v>7618</v>
      </c>
      <c r="O1397" s="16" t="s">
        <v>26</v>
      </c>
      <c r="P1397" t="s">
        <v>7644</v>
      </c>
    </row>
    <row r="1398" spans="1:16">
      <c r="A1398" t="s">
        <v>7554</v>
      </c>
      <c r="B1398" t="s">
        <v>7554</v>
      </c>
      <c r="C1398" t="s">
        <v>7575</v>
      </c>
      <c r="D1398" s="16" t="s">
        <v>6983</v>
      </c>
      <c r="E1398" s="14" t="s">
        <v>7581</v>
      </c>
      <c r="F1398" t="s">
        <v>7597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7581</v>
      </c>
      <c r="K1398">
        <v>3.15</v>
      </c>
      <c r="L1398" t="s">
        <v>7628</v>
      </c>
      <c r="M1398" s="16" t="s">
        <v>6983</v>
      </c>
      <c r="N1398" t="s">
        <v>7619</v>
      </c>
      <c r="O1398" s="16" t="s">
        <v>26</v>
      </c>
      <c r="P1398" t="s">
        <v>7645</v>
      </c>
    </row>
    <row r="1399" spans="1:16">
      <c r="A1399" t="s">
        <v>7555</v>
      </c>
      <c r="B1399" t="s">
        <v>7555</v>
      </c>
      <c r="C1399" t="s">
        <v>7576</v>
      </c>
      <c r="D1399" s="16" t="s">
        <v>6983</v>
      </c>
      <c r="E1399" s="14" t="s">
        <v>7581</v>
      </c>
      <c r="F1399" t="s">
        <v>7598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7581</v>
      </c>
      <c r="K1399">
        <v>4</v>
      </c>
      <c r="L1399" t="s">
        <v>7628</v>
      </c>
      <c r="M1399" s="16" t="s">
        <v>6983</v>
      </c>
      <c r="N1399" t="s">
        <v>7620</v>
      </c>
      <c r="O1399" s="16" t="s">
        <v>26</v>
      </c>
      <c r="P1399" t="s">
        <v>7646</v>
      </c>
    </row>
    <row r="1400" spans="1:16">
      <c r="A1400" t="s">
        <v>7556</v>
      </c>
      <c r="B1400" t="s">
        <v>7556</v>
      </c>
      <c r="C1400" t="s">
        <v>7577</v>
      </c>
      <c r="D1400" s="16" t="s">
        <v>6983</v>
      </c>
      <c r="E1400" s="14" t="s">
        <v>7581</v>
      </c>
      <c r="F1400" t="s">
        <v>7599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7581</v>
      </c>
      <c r="K1400">
        <v>5</v>
      </c>
      <c r="L1400" t="s">
        <v>7628</v>
      </c>
      <c r="M1400" s="16" t="s">
        <v>6983</v>
      </c>
      <c r="N1400" t="s">
        <v>7621</v>
      </c>
      <c r="O1400" s="16" t="s">
        <v>26</v>
      </c>
      <c r="P1400" t="s">
        <v>7647</v>
      </c>
    </row>
    <row r="1401" spans="1:16">
      <c r="A1401" t="s">
        <v>7557</v>
      </c>
      <c r="B1401" t="s">
        <v>7557</v>
      </c>
      <c r="C1401" t="s">
        <v>7578</v>
      </c>
      <c r="D1401" s="16" t="s">
        <v>6983</v>
      </c>
      <c r="E1401" s="14" t="s">
        <v>7581</v>
      </c>
      <c r="F1401" t="s">
        <v>7600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7581</v>
      </c>
      <c r="K1401">
        <v>6.3</v>
      </c>
      <c r="L1401" t="s">
        <v>7628</v>
      </c>
      <c r="M1401" s="16" t="s">
        <v>6983</v>
      </c>
      <c r="N1401" t="s">
        <v>7622</v>
      </c>
      <c r="O1401" s="16" t="s">
        <v>26</v>
      </c>
      <c r="P1401" t="s">
        <v>7648</v>
      </c>
    </row>
    <row r="1402" spans="1:16">
      <c r="A1402" t="s">
        <v>7558</v>
      </c>
      <c r="B1402" t="s">
        <v>7558</v>
      </c>
      <c r="C1402" t="s">
        <v>7579</v>
      </c>
      <c r="D1402" s="16" t="s">
        <v>6983</v>
      </c>
      <c r="E1402" s="14" t="s">
        <v>7581</v>
      </c>
      <c r="F1402" t="s">
        <v>7601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7581</v>
      </c>
      <c r="K1402">
        <v>8</v>
      </c>
      <c r="L1402" t="s">
        <v>7628</v>
      </c>
      <c r="M1402" s="16" t="s">
        <v>6983</v>
      </c>
      <c r="N1402" t="s">
        <v>7623</v>
      </c>
      <c r="O1402" s="16" t="s">
        <v>26</v>
      </c>
      <c r="P1402" t="s">
        <v>7649</v>
      </c>
    </row>
    <row r="1403" spans="1:16">
      <c r="A1403" t="s">
        <v>7559</v>
      </c>
      <c r="B1403" t="s">
        <v>7559</v>
      </c>
      <c r="C1403" t="s">
        <v>7580</v>
      </c>
      <c r="D1403" s="16" t="s">
        <v>6983</v>
      </c>
      <c r="E1403" s="14" t="s">
        <v>7581</v>
      </c>
      <c r="F1403" t="s">
        <v>7602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7581</v>
      </c>
      <c r="K1403">
        <v>10</v>
      </c>
      <c r="L1403" t="s">
        <v>7628</v>
      </c>
      <c r="M1403" s="16" t="s">
        <v>6983</v>
      </c>
      <c r="N1403" t="s">
        <v>7624</v>
      </c>
      <c r="O1403" s="16" t="s">
        <v>26</v>
      </c>
      <c r="P1403" t="s">
        <v>7650</v>
      </c>
    </row>
    <row r="1404" spans="1:16">
      <c r="A1404" t="s">
        <v>10792</v>
      </c>
      <c r="B1404" t="s">
        <v>10792</v>
      </c>
      <c r="C1404" t="s">
        <v>10793</v>
      </c>
      <c r="D1404" s="16" t="s">
        <v>10794</v>
      </c>
      <c r="E1404" s="14" t="s">
        <v>10795</v>
      </c>
      <c r="F1404" t="s">
        <v>7602</v>
      </c>
      <c r="G1404" s="17" t="str">
        <f>Config!$B$3</f>
        <v>SCH/R_IEC.SchLib</v>
      </c>
      <c r="H1404" s="17" t="s">
        <v>10808</v>
      </c>
      <c r="I1404" s="38"/>
      <c r="J1404" s="40"/>
      <c r="L1404" t="s">
        <v>12125</v>
      </c>
      <c r="M1404" s="16" t="s">
        <v>12126</v>
      </c>
      <c r="N1404" t="s">
        <v>12127</v>
      </c>
      <c r="O1404" s="16" t="s">
        <v>26</v>
      </c>
      <c r="P1404" t="s">
        <v>12128</v>
      </c>
    </row>
    <row r="1405" spans="1:16">
      <c r="A1405" t="s">
        <v>10796</v>
      </c>
      <c r="B1405" t="s">
        <v>10796</v>
      </c>
      <c r="C1405" t="s">
        <v>12551</v>
      </c>
      <c r="D1405" s="16" t="s">
        <v>12552</v>
      </c>
      <c r="E1405" s="14" t="s">
        <v>10795</v>
      </c>
      <c r="G1405" s="17" t="str">
        <f>Config!$B$3</f>
        <v>SCH/R_IEC.SchLib</v>
      </c>
      <c r="H1405" t="s">
        <v>10798</v>
      </c>
      <c r="I1405" s="38" t="str">
        <f>_xlfn.CONCAT(PrivateLibraryPath,"PCB/Littelfuse.PcbLib")</f>
        <v>../altium_lib_private/PCB/Littelfuse.PcbLib</v>
      </c>
      <c r="J1405" s="16" t="s">
        <v>12129</v>
      </c>
      <c r="L1405" t="s">
        <v>12550</v>
      </c>
      <c r="M1405" s="16" t="s">
        <v>2671</v>
      </c>
      <c r="N1405" t="s">
        <v>12129</v>
      </c>
      <c r="O1405" s="16" t="s">
        <v>26</v>
      </c>
      <c r="P1405" t="s">
        <v>12130</v>
      </c>
    </row>
    <row r="1406" spans="1:16">
      <c r="A1406" t="s">
        <v>10797</v>
      </c>
      <c r="B1406" t="s">
        <v>10797</v>
      </c>
      <c r="D1406" s="16"/>
      <c r="G1406" s="17" t="str">
        <f>Config!$B$3</f>
        <v>SCH/R_IEC.SchLib</v>
      </c>
      <c r="H1406" t="s">
        <v>10799</v>
      </c>
      <c r="I1406" s="18"/>
      <c r="J1406" s="16"/>
      <c r="M1406" s="16"/>
      <c r="O1406" s="16"/>
    </row>
    <row r="1407" spans="1:16">
      <c r="A1407" t="s">
        <v>8050</v>
      </c>
      <c r="B1407" t="s">
        <v>8050</v>
      </c>
      <c r="C1407" t="s">
        <v>8055</v>
      </c>
      <c r="D1407" s="16" t="s">
        <v>4370</v>
      </c>
      <c r="E1407" s="14" t="s">
        <v>8053</v>
      </c>
      <c r="F1407" t="s">
        <v>164</v>
      </c>
      <c r="G1407" s="17" t="str">
        <f>Config!$B$3</f>
        <v>SCH/R_IEC.SchLib</v>
      </c>
      <c r="H1407" t="s">
        <v>8052</v>
      </c>
      <c r="I1407" s="18" t="s">
        <v>8057</v>
      </c>
      <c r="J1407" t="s">
        <v>8053</v>
      </c>
      <c r="K1407">
        <v>1000</v>
      </c>
      <c r="L1407" t="s">
        <v>8058</v>
      </c>
      <c r="M1407" t="s">
        <v>4548</v>
      </c>
      <c r="N1407" t="s">
        <v>8059</v>
      </c>
      <c r="O1407" s="16" t="s">
        <v>26</v>
      </c>
      <c r="P1407" t="s">
        <v>8060</v>
      </c>
    </row>
    <row r="1408" spans="1:16">
      <c r="A1408" t="s">
        <v>8051</v>
      </c>
      <c r="B1408" t="s">
        <v>8051</v>
      </c>
      <c r="C1408" t="s">
        <v>8056</v>
      </c>
      <c r="D1408" s="16" t="s">
        <v>4370</v>
      </c>
      <c r="E1408" s="14" t="s">
        <v>8054</v>
      </c>
      <c r="F1408" t="s">
        <v>164</v>
      </c>
      <c r="G1408" s="17" t="str">
        <f>Config!$B$3</f>
        <v>SCH/R_IEC.SchLib</v>
      </c>
      <c r="H1408" t="s">
        <v>8052</v>
      </c>
      <c r="I1408" s="18" t="s">
        <v>8057</v>
      </c>
      <c r="J1408" t="s">
        <v>8054</v>
      </c>
      <c r="K1408">
        <v>1000</v>
      </c>
      <c r="L1408" t="s">
        <v>8058</v>
      </c>
      <c r="M1408" s="16" t="s">
        <v>4548</v>
      </c>
      <c r="N1408" t="s">
        <v>8061</v>
      </c>
      <c r="O1408" s="16" t="s">
        <v>26</v>
      </c>
      <c r="P1408" t="s">
        <v>8062</v>
      </c>
    </row>
    <row r="1409" spans="1:26">
      <c r="A1409" s="16" t="s">
        <v>8123</v>
      </c>
      <c r="B1409" s="16" t="s">
        <v>8123</v>
      </c>
      <c r="C1409" s="16" t="s">
        <v>8294</v>
      </c>
      <c r="D1409" s="16" t="s">
        <v>21</v>
      </c>
      <c r="E1409" s="36" t="s">
        <v>8464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7509</v>
      </c>
      <c r="J1409" s="16" t="s">
        <v>8293</v>
      </c>
      <c r="K1409" s="19">
        <v>0</v>
      </c>
      <c r="L1409" s="19" t="s">
        <v>8480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8124</v>
      </c>
      <c r="B1410" s="16" t="s">
        <v>8124</v>
      </c>
      <c r="C1410" s="16" t="s">
        <v>8295</v>
      </c>
      <c r="D1410" s="16" t="s">
        <v>21</v>
      </c>
      <c r="E1410" s="36" t="s">
        <v>8464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7509</v>
      </c>
      <c r="J1410" s="16" t="s">
        <v>8293</v>
      </c>
      <c r="K1410" s="19">
        <v>1</v>
      </c>
      <c r="L1410" s="19" t="s">
        <v>8480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8125</v>
      </c>
      <c r="B1411" s="16" t="s">
        <v>8125</v>
      </c>
      <c r="C1411" s="16" t="s">
        <v>8296</v>
      </c>
      <c r="D1411" s="16" t="s">
        <v>21</v>
      </c>
      <c r="E1411" s="36" t="s">
        <v>8464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7509</v>
      </c>
      <c r="J1411" s="16" t="s">
        <v>8293</v>
      </c>
      <c r="K1411" s="19">
        <v>1.1000000000000001</v>
      </c>
      <c r="L1411" s="19" t="s">
        <v>8480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8126</v>
      </c>
      <c r="B1412" s="16" t="s">
        <v>8126</v>
      </c>
      <c r="C1412" s="16" t="s">
        <v>8297</v>
      </c>
      <c r="D1412" s="16" t="s">
        <v>21</v>
      </c>
      <c r="E1412" s="36" t="s">
        <v>8464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7509</v>
      </c>
      <c r="J1412" s="16" t="s">
        <v>8293</v>
      </c>
      <c r="K1412" s="19">
        <v>1.2</v>
      </c>
      <c r="L1412" s="19" t="s">
        <v>8480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8127</v>
      </c>
      <c r="B1413" s="16" t="s">
        <v>8127</v>
      </c>
      <c r="C1413" s="16" t="s">
        <v>8298</v>
      </c>
      <c r="D1413" s="16" t="s">
        <v>21</v>
      </c>
      <c r="E1413" s="36" t="s">
        <v>8464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7509</v>
      </c>
      <c r="J1413" s="16" t="s">
        <v>8293</v>
      </c>
      <c r="K1413" s="19">
        <v>1.3</v>
      </c>
      <c r="L1413" s="19" t="s">
        <v>8480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8128</v>
      </c>
      <c r="B1414" s="16" t="s">
        <v>8128</v>
      </c>
      <c r="C1414" s="16" t="s">
        <v>8299</v>
      </c>
      <c r="D1414" s="16" t="s">
        <v>21</v>
      </c>
      <c r="E1414" s="36" t="s">
        <v>8464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7509</v>
      </c>
      <c r="J1414" s="16" t="s">
        <v>8293</v>
      </c>
      <c r="K1414" s="19">
        <v>1.5</v>
      </c>
      <c r="L1414" s="19" t="s">
        <v>8480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8129</v>
      </c>
      <c r="B1415" s="16" t="s">
        <v>8129</v>
      </c>
      <c r="C1415" s="16" t="s">
        <v>8300</v>
      </c>
      <c r="D1415" s="16" t="s">
        <v>21</v>
      </c>
      <c r="E1415" s="36" t="s">
        <v>8464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7509</v>
      </c>
      <c r="J1415" s="16" t="s">
        <v>8293</v>
      </c>
      <c r="K1415" s="19">
        <v>1.6</v>
      </c>
      <c r="L1415" s="19" t="s">
        <v>8480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8130</v>
      </c>
      <c r="B1416" s="16" t="s">
        <v>8130</v>
      </c>
      <c r="C1416" s="16" t="s">
        <v>8301</v>
      </c>
      <c r="D1416" s="16" t="s">
        <v>21</v>
      </c>
      <c r="E1416" s="36" t="s">
        <v>8464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7509</v>
      </c>
      <c r="J1416" s="16" t="s">
        <v>8293</v>
      </c>
      <c r="K1416" s="19">
        <v>1.8</v>
      </c>
      <c r="L1416" s="19" t="s">
        <v>8480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8131</v>
      </c>
      <c r="B1417" s="16" t="s">
        <v>8131</v>
      </c>
      <c r="C1417" s="16" t="s">
        <v>8302</v>
      </c>
      <c r="D1417" s="16" t="s">
        <v>21</v>
      </c>
      <c r="E1417" s="36" t="s">
        <v>8464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7509</v>
      </c>
      <c r="J1417" s="16" t="s">
        <v>8293</v>
      </c>
      <c r="K1417" s="19">
        <v>2</v>
      </c>
      <c r="L1417" s="19" t="s">
        <v>8480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8132</v>
      </c>
      <c r="B1418" s="16" t="s">
        <v>8132</v>
      </c>
      <c r="C1418" s="16" t="s">
        <v>8303</v>
      </c>
      <c r="D1418" s="16" t="s">
        <v>21</v>
      </c>
      <c r="E1418" s="36" t="s">
        <v>8464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7509</v>
      </c>
      <c r="J1418" s="16" t="s">
        <v>8293</v>
      </c>
      <c r="K1418" s="19">
        <v>2.2000000000000002</v>
      </c>
      <c r="L1418" s="19" t="s">
        <v>8480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8133</v>
      </c>
      <c r="B1419" s="16" t="s">
        <v>8133</v>
      </c>
      <c r="C1419" s="16" t="s">
        <v>8304</v>
      </c>
      <c r="D1419" s="16" t="s">
        <v>21</v>
      </c>
      <c r="E1419" s="36" t="s">
        <v>8464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7509</v>
      </c>
      <c r="J1419" s="16" t="s">
        <v>8293</v>
      </c>
      <c r="K1419" s="19">
        <v>2.4</v>
      </c>
      <c r="L1419" s="19" t="s">
        <v>8480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8134</v>
      </c>
      <c r="B1420" s="16" t="s">
        <v>8134</v>
      </c>
      <c r="C1420" s="16" t="s">
        <v>8305</v>
      </c>
      <c r="D1420" s="16" t="s">
        <v>21</v>
      </c>
      <c r="E1420" s="36" t="s">
        <v>8464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7509</v>
      </c>
      <c r="J1420" s="16" t="s">
        <v>8293</v>
      </c>
      <c r="K1420" s="19">
        <v>2.7</v>
      </c>
      <c r="L1420" s="19" t="s">
        <v>8480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8135</v>
      </c>
      <c r="B1421" s="16" t="s">
        <v>8135</v>
      </c>
      <c r="C1421" s="16" t="s">
        <v>8306</v>
      </c>
      <c r="D1421" s="16" t="s">
        <v>21</v>
      </c>
      <c r="E1421" s="36" t="s">
        <v>8464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7509</v>
      </c>
      <c r="J1421" s="16" t="s">
        <v>8293</v>
      </c>
      <c r="K1421" s="19">
        <v>3</v>
      </c>
      <c r="L1421" s="19" t="s">
        <v>8480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8136</v>
      </c>
      <c r="B1422" s="16" t="s">
        <v>8136</v>
      </c>
      <c r="C1422" s="16" t="s">
        <v>8307</v>
      </c>
      <c r="D1422" s="16" t="s">
        <v>21</v>
      </c>
      <c r="E1422" s="36" t="s">
        <v>8464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7509</v>
      </c>
      <c r="J1422" s="16" t="s">
        <v>8293</v>
      </c>
      <c r="K1422" s="19">
        <v>3.3</v>
      </c>
      <c r="L1422" s="19" t="s">
        <v>8480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8137</v>
      </c>
      <c r="B1423" s="16" t="s">
        <v>8137</v>
      </c>
      <c r="C1423" s="16" t="s">
        <v>8308</v>
      </c>
      <c r="D1423" s="16" t="s">
        <v>21</v>
      </c>
      <c r="E1423" s="36" t="s">
        <v>8464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7509</v>
      </c>
      <c r="J1423" s="16" t="s">
        <v>8293</v>
      </c>
      <c r="K1423" s="19">
        <v>3.6</v>
      </c>
      <c r="L1423" s="19" t="s">
        <v>8480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8138</v>
      </c>
      <c r="B1424" s="16" t="s">
        <v>8138</v>
      </c>
      <c r="C1424" s="16" t="s">
        <v>8309</v>
      </c>
      <c r="D1424" s="16" t="s">
        <v>21</v>
      </c>
      <c r="E1424" s="36" t="s">
        <v>8464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7509</v>
      </c>
      <c r="J1424" s="16" t="s">
        <v>8293</v>
      </c>
      <c r="K1424" s="19">
        <v>3.9</v>
      </c>
      <c r="L1424" s="19" t="s">
        <v>8480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8139</v>
      </c>
      <c r="B1425" s="16" t="s">
        <v>8139</v>
      </c>
      <c r="C1425" s="16" t="s">
        <v>8310</v>
      </c>
      <c r="D1425" s="16" t="s">
        <v>21</v>
      </c>
      <c r="E1425" s="36" t="s">
        <v>8464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7509</v>
      </c>
      <c r="J1425" s="16" t="s">
        <v>8293</v>
      </c>
      <c r="K1425" s="19">
        <v>4.3</v>
      </c>
      <c r="L1425" s="19" t="s">
        <v>8480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8140</v>
      </c>
      <c r="B1426" s="16" t="s">
        <v>8140</v>
      </c>
      <c r="C1426" s="16" t="s">
        <v>8311</v>
      </c>
      <c r="D1426" s="16" t="s">
        <v>21</v>
      </c>
      <c r="E1426" s="36" t="s">
        <v>8464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7509</v>
      </c>
      <c r="J1426" s="16" t="s">
        <v>8293</v>
      </c>
      <c r="K1426" s="19">
        <v>4.7</v>
      </c>
      <c r="L1426" s="19" t="s">
        <v>8480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8141</v>
      </c>
      <c r="B1427" s="16" t="s">
        <v>8141</v>
      </c>
      <c r="C1427" s="16" t="s">
        <v>8312</v>
      </c>
      <c r="D1427" s="16" t="s">
        <v>21</v>
      </c>
      <c r="E1427" s="36" t="s">
        <v>8464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7509</v>
      </c>
      <c r="J1427" s="16" t="s">
        <v>8293</v>
      </c>
      <c r="K1427" s="19">
        <v>5.0999999999999996</v>
      </c>
      <c r="L1427" s="19" t="s">
        <v>8480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8142</v>
      </c>
      <c r="B1428" s="16" t="s">
        <v>8142</v>
      </c>
      <c r="C1428" s="16" t="s">
        <v>8313</v>
      </c>
      <c r="D1428" s="16" t="s">
        <v>21</v>
      </c>
      <c r="E1428" s="36" t="s">
        <v>8464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7509</v>
      </c>
      <c r="J1428" s="16" t="s">
        <v>8293</v>
      </c>
      <c r="K1428" s="19">
        <v>5.6</v>
      </c>
      <c r="L1428" s="19" t="s">
        <v>8480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8143</v>
      </c>
      <c r="B1429" s="16" t="s">
        <v>8143</v>
      </c>
      <c r="C1429" s="16" t="s">
        <v>8314</v>
      </c>
      <c r="D1429" s="16" t="s">
        <v>21</v>
      </c>
      <c r="E1429" s="36" t="s">
        <v>8464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7509</v>
      </c>
      <c r="J1429" s="16" t="s">
        <v>8293</v>
      </c>
      <c r="K1429" s="19">
        <v>6.2</v>
      </c>
      <c r="L1429" s="19" t="s">
        <v>8480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8144</v>
      </c>
      <c r="B1430" s="16" t="s">
        <v>8144</v>
      </c>
      <c r="C1430" s="16" t="s">
        <v>8315</v>
      </c>
      <c r="D1430" s="16" t="s">
        <v>21</v>
      </c>
      <c r="E1430" s="36" t="s">
        <v>8464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7509</v>
      </c>
      <c r="J1430" s="16" t="s">
        <v>8293</v>
      </c>
      <c r="K1430" s="19">
        <v>6.8</v>
      </c>
      <c r="L1430" s="19" t="s">
        <v>8480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8145</v>
      </c>
      <c r="B1431" s="16" t="s">
        <v>8145</v>
      </c>
      <c r="C1431" s="16" t="s">
        <v>8316</v>
      </c>
      <c r="D1431" s="16" t="s">
        <v>21</v>
      </c>
      <c r="E1431" s="36" t="s">
        <v>8464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7509</v>
      </c>
      <c r="J1431" s="16" t="s">
        <v>8293</v>
      </c>
      <c r="K1431" s="19">
        <v>7.5</v>
      </c>
      <c r="L1431" s="19" t="s">
        <v>8480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8146</v>
      </c>
      <c r="B1432" s="16" t="s">
        <v>8146</v>
      </c>
      <c r="C1432" s="16" t="s">
        <v>8317</v>
      </c>
      <c r="D1432" s="16" t="s">
        <v>21</v>
      </c>
      <c r="E1432" s="36" t="s">
        <v>8464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7509</v>
      </c>
      <c r="J1432" s="16" t="s">
        <v>8293</v>
      </c>
      <c r="K1432" s="19">
        <v>8.1999999999999993</v>
      </c>
      <c r="L1432" s="19" t="s">
        <v>8480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8147</v>
      </c>
      <c r="B1433" s="16" t="s">
        <v>8147</v>
      </c>
      <c r="C1433" s="16" t="s">
        <v>8318</v>
      </c>
      <c r="D1433" s="16" t="s">
        <v>21</v>
      </c>
      <c r="E1433" s="36" t="s">
        <v>8464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7509</v>
      </c>
      <c r="J1433" s="16" t="s">
        <v>8293</v>
      </c>
      <c r="K1433" s="19">
        <v>9.1</v>
      </c>
      <c r="L1433" s="19" t="s">
        <v>8480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8148</v>
      </c>
      <c r="B1434" s="16" t="s">
        <v>8148</v>
      </c>
      <c r="C1434" s="16" t="s">
        <v>8319</v>
      </c>
      <c r="D1434" s="16" t="s">
        <v>21</v>
      </c>
      <c r="E1434" s="36" t="s">
        <v>8464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7509</v>
      </c>
      <c r="J1434" s="16" t="s">
        <v>8293</v>
      </c>
      <c r="K1434" s="20">
        <v>10</v>
      </c>
      <c r="L1434" s="19" t="s">
        <v>8480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8149</v>
      </c>
      <c r="B1435" s="16" t="s">
        <v>8149</v>
      </c>
      <c r="C1435" s="16" t="s">
        <v>8320</v>
      </c>
      <c r="D1435" s="16" t="s">
        <v>21</v>
      </c>
      <c r="E1435" s="36" t="s">
        <v>8464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7509</v>
      </c>
      <c r="J1435" s="16" t="s">
        <v>8293</v>
      </c>
      <c r="K1435" s="20">
        <v>11</v>
      </c>
      <c r="L1435" s="19" t="s">
        <v>8480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8150</v>
      </c>
      <c r="B1436" s="16" t="s">
        <v>8150</v>
      </c>
      <c r="C1436" s="16" t="s">
        <v>8321</v>
      </c>
      <c r="D1436" s="16" t="s">
        <v>21</v>
      </c>
      <c r="E1436" s="36" t="s">
        <v>8464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7509</v>
      </c>
      <c r="J1436" s="16" t="s">
        <v>8293</v>
      </c>
      <c r="K1436" s="20">
        <v>12</v>
      </c>
      <c r="L1436" s="19" t="s">
        <v>8480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8151</v>
      </c>
      <c r="B1437" s="16" t="s">
        <v>8151</v>
      </c>
      <c r="C1437" s="16" t="s">
        <v>8322</v>
      </c>
      <c r="D1437" s="16" t="s">
        <v>21</v>
      </c>
      <c r="E1437" s="36" t="s">
        <v>8464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7509</v>
      </c>
      <c r="J1437" s="16" t="s">
        <v>8293</v>
      </c>
      <c r="K1437" s="20">
        <v>13</v>
      </c>
      <c r="L1437" s="19" t="s">
        <v>8480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8152</v>
      </c>
      <c r="B1438" s="16" t="s">
        <v>8152</v>
      </c>
      <c r="C1438" s="16" t="s">
        <v>8323</v>
      </c>
      <c r="D1438" s="16" t="s">
        <v>21</v>
      </c>
      <c r="E1438" s="36" t="s">
        <v>8464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7509</v>
      </c>
      <c r="J1438" s="16" t="s">
        <v>8293</v>
      </c>
      <c r="K1438" s="20">
        <v>15</v>
      </c>
      <c r="L1438" s="19" t="s">
        <v>8480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8153</v>
      </c>
      <c r="B1439" s="16" t="s">
        <v>8153</v>
      </c>
      <c r="C1439" s="16" t="s">
        <v>8324</v>
      </c>
      <c r="D1439" s="16" t="s">
        <v>21</v>
      </c>
      <c r="E1439" s="36" t="s">
        <v>8464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7509</v>
      </c>
      <c r="J1439" s="16" t="s">
        <v>8293</v>
      </c>
      <c r="K1439" s="20">
        <v>16</v>
      </c>
      <c r="L1439" s="19" t="s">
        <v>8480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8154</v>
      </c>
      <c r="B1440" s="16" t="s">
        <v>8154</v>
      </c>
      <c r="C1440" s="16" t="s">
        <v>8325</v>
      </c>
      <c r="D1440" s="16" t="s">
        <v>21</v>
      </c>
      <c r="E1440" s="36" t="s">
        <v>8464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7509</v>
      </c>
      <c r="J1440" s="16" t="s">
        <v>8293</v>
      </c>
      <c r="K1440" s="20">
        <v>18</v>
      </c>
      <c r="L1440" s="19" t="s">
        <v>8480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8155</v>
      </c>
      <c r="B1441" s="16" t="s">
        <v>8155</v>
      </c>
      <c r="C1441" s="16" t="s">
        <v>8326</v>
      </c>
      <c r="D1441" s="16" t="s">
        <v>21</v>
      </c>
      <c r="E1441" s="36" t="s">
        <v>8464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7509</v>
      </c>
      <c r="J1441" s="16" t="s">
        <v>8293</v>
      </c>
      <c r="K1441" s="20">
        <v>20</v>
      </c>
      <c r="L1441" s="19" t="s">
        <v>8480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8156</v>
      </c>
      <c r="B1442" s="16" t="s">
        <v>8156</v>
      </c>
      <c r="C1442" s="16" t="s">
        <v>8327</v>
      </c>
      <c r="D1442" s="16" t="s">
        <v>21</v>
      </c>
      <c r="E1442" s="36" t="s">
        <v>8464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7509</v>
      </c>
      <c r="J1442" s="16" t="s">
        <v>8293</v>
      </c>
      <c r="K1442" s="20">
        <v>22</v>
      </c>
      <c r="L1442" s="19" t="s">
        <v>8480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8157</v>
      </c>
      <c r="B1443" s="16" t="s">
        <v>8157</v>
      </c>
      <c r="C1443" s="16" t="s">
        <v>8328</v>
      </c>
      <c r="D1443" s="16" t="s">
        <v>21</v>
      </c>
      <c r="E1443" s="36" t="s">
        <v>8464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7509</v>
      </c>
      <c r="J1443" s="16" t="s">
        <v>8293</v>
      </c>
      <c r="K1443" s="20">
        <v>24</v>
      </c>
      <c r="L1443" s="19" t="s">
        <v>8480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8158</v>
      </c>
      <c r="B1444" s="16" t="s">
        <v>8158</v>
      </c>
      <c r="C1444" s="16" t="s">
        <v>8329</v>
      </c>
      <c r="D1444" s="16" t="s">
        <v>21</v>
      </c>
      <c r="E1444" s="36" t="s">
        <v>8464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7509</v>
      </c>
      <c r="J1444" s="16" t="s">
        <v>8293</v>
      </c>
      <c r="K1444" s="20">
        <v>27</v>
      </c>
      <c r="L1444" s="19" t="s">
        <v>8480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8159</v>
      </c>
      <c r="B1445" s="16" t="s">
        <v>8159</v>
      </c>
      <c r="C1445" s="16" t="s">
        <v>8330</v>
      </c>
      <c r="D1445" s="16" t="s">
        <v>21</v>
      </c>
      <c r="E1445" s="36" t="s">
        <v>8464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7509</v>
      </c>
      <c r="J1445" s="16" t="s">
        <v>8293</v>
      </c>
      <c r="K1445" s="20">
        <v>30</v>
      </c>
      <c r="L1445" s="19" t="s">
        <v>8480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8160</v>
      </c>
      <c r="B1446" s="16" t="s">
        <v>8160</v>
      </c>
      <c r="C1446" s="16" t="s">
        <v>8331</v>
      </c>
      <c r="D1446" s="16" t="s">
        <v>21</v>
      </c>
      <c r="E1446" s="36" t="s">
        <v>8464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7509</v>
      </c>
      <c r="J1446" s="16" t="s">
        <v>8293</v>
      </c>
      <c r="K1446" s="20">
        <v>33</v>
      </c>
      <c r="L1446" s="19" t="s">
        <v>8480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8161</v>
      </c>
      <c r="B1447" s="16" t="s">
        <v>8161</v>
      </c>
      <c r="C1447" s="16" t="s">
        <v>8332</v>
      </c>
      <c r="D1447" s="16" t="s">
        <v>21</v>
      </c>
      <c r="E1447" s="36" t="s">
        <v>8464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7509</v>
      </c>
      <c r="J1447" s="16" t="s">
        <v>8293</v>
      </c>
      <c r="K1447" s="20">
        <v>36</v>
      </c>
      <c r="L1447" s="19" t="s">
        <v>8480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8162</v>
      </c>
      <c r="B1448" s="16" t="s">
        <v>8162</v>
      </c>
      <c r="C1448" s="16" t="s">
        <v>8333</v>
      </c>
      <c r="D1448" s="16" t="s">
        <v>21</v>
      </c>
      <c r="E1448" s="36" t="s">
        <v>8464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7509</v>
      </c>
      <c r="J1448" s="16" t="s">
        <v>8293</v>
      </c>
      <c r="K1448" s="20">
        <v>39</v>
      </c>
      <c r="L1448" s="19" t="s">
        <v>8480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8163</v>
      </c>
      <c r="B1449" s="16" t="s">
        <v>8163</v>
      </c>
      <c r="C1449" s="16" t="s">
        <v>8334</v>
      </c>
      <c r="D1449" s="16" t="s">
        <v>21</v>
      </c>
      <c r="E1449" s="36" t="s">
        <v>8464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7509</v>
      </c>
      <c r="J1449" s="16" t="s">
        <v>8293</v>
      </c>
      <c r="K1449" s="20">
        <v>43</v>
      </c>
      <c r="L1449" s="19" t="s">
        <v>8480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8164</v>
      </c>
      <c r="B1450" s="16" t="s">
        <v>8164</v>
      </c>
      <c r="C1450" s="16" t="s">
        <v>8335</v>
      </c>
      <c r="D1450" s="16" t="s">
        <v>21</v>
      </c>
      <c r="E1450" s="36" t="s">
        <v>8464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7509</v>
      </c>
      <c r="J1450" s="16" t="s">
        <v>8293</v>
      </c>
      <c r="K1450" s="20">
        <v>47</v>
      </c>
      <c r="L1450" s="19" t="s">
        <v>8480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8165</v>
      </c>
      <c r="B1451" s="16" t="s">
        <v>8165</v>
      </c>
      <c r="C1451" s="16" t="s">
        <v>8336</v>
      </c>
      <c r="D1451" s="16" t="s">
        <v>21</v>
      </c>
      <c r="E1451" s="36" t="s">
        <v>8464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7509</v>
      </c>
      <c r="J1451" s="16" t="s">
        <v>8293</v>
      </c>
      <c r="K1451" s="20">
        <v>51</v>
      </c>
      <c r="L1451" s="19" t="s">
        <v>8480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8166</v>
      </c>
      <c r="B1452" s="16" t="s">
        <v>8166</v>
      </c>
      <c r="C1452" s="16" t="s">
        <v>8337</v>
      </c>
      <c r="D1452" s="16" t="s">
        <v>21</v>
      </c>
      <c r="E1452" s="36" t="s">
        <v>8464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7509</v>
      </c>
      <c r="J1452" s="16" t="s">
        <v>8293</v>
      </c>
      <c r="K1452" s="20">
        <v>56</v>
      </c>
      <c r="L1452" s="19" t="s">
        <v>8480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8167</v>
      </c>
      <c r="B1453" s="16" t="s">
        <v>8167</v>
      </c>
      <c r="C1453" s="16" t="s">
        <v>8338</v>
      </c>
      <c r="D1453" s="16" t="s">
        <v>21</v>
      </c>
      <c r="E1453" s="36" t="s">
        <v>8464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7509</v>
      </c>
      <c r="J1453" s="16" t="s">
        <v>8293</v>
      </c>
      <c r="K1453" s="20">
        <v>62</v>
      </c>
      <c r="L1453" s="19" t="s">
        <v>8480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8168</v>
      </c>
      <c r="B1454" s="16" t="s">
        <v>8168</v>
      </c>
      <c r="C1454" s="16" t="s">
        <v>8339</v>
      </c>
      <c r="D1454" s="16" t="s">
        <v>21</v>
      </c>
      <c r="E1454" s="36" t="s">
        <v>8464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7509</v>
      </c>
      <c r="J1454" s="16" t="s">
        <v>8293</v>
      </c>
      <c r="K1454" s="20">
        <v>68</v>
      </c>
      <c r="L1454" s="19" t="s">
        <v>8480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8169</v>
      </c>
      <c r="B1455" s="16" t="s">
        <v>8169</v>
      </c>
      <c r="C1455" s="16" t="s">
        <v>8340</v>
      </c>
      <c r="D1455" s="16" t="s">
        <v>21</v>
      </c>
      <c r="E1455" s="36" t="s">
        <v>8464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7509</v>
      </c>
      <c r="J1455" s="16" t="s">
        <v>8293</v>
      </c>
      <c r="K1455" s="20">
        <v>75</v>
      </c>
      <c r="L1455" s="19" t="s">
        <v>8480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8170</v>
      </c>
      <c r="B1456" s="16" t="s">
        <v>8170</v>
      </c>
      <c r="C1456" s="16" t="s">
        <v>8341</v>
      </c>
      <c r="D1456" s="16" t="s">
        <v>21</v>
      </c>
      <c r="E1456" s="36" t="s">
        <v>8464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7509</v>
      </c>
      <c r="J1456" s="16" t="s">
        <v>8293</v>
      </c>
      <c r="K1456" s="20">
        <v>82</v>
      </c>
      <c r="L1456" s="19" t="s">
        <v>8480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8171</v>
      </c>
      <c r="B1457" s="16" t="s">
        <v>8171</v>
      </c>
      <c r="C1457" s="16" t="s">
        <v>8342</v>
      </c>
      <c r="D1457" s="16" t="s">
        <v>21</v>
      </c>
      <c r="E1457" s="36" t="s">
        <v>8464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7509</v>
      </c>
      <c r="J1457" s="16" t="s">
        <v>8293</v>
      </c>
      <c r="K1457" s="20">
        <v>91</v>
      </c>
      <c r="L1457" s="19" t="s">
        <v>8480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8172</v>
      </c>
      <c r="B1458" s="16" t="s">
        <v>8172</v>
      </c>
      <c r="C1458" s="16" t="s">
        <v>8343</v>
      </c>
      <c r="D1458" s="16" t="s">
        <v>21</v>
      </c>
      <c r="E1458" s="36" t="s">
        <v>8464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7509</v>
      </c>
      <c r="J1458" s="16" t="s">
        <v>8293</v>
      </c>
      <c r="K1458" s="20">
        <v>100</v>
      </c>
      <c r="L1458" s="19" t="s">
        <v>8480</v>
      </c>
      <c r="M1458" s="16" t="s">
        <v>4416</v>
      </c>
      <c r="N1458" s="16" t="s">
        <v>8482</v>
      </c>
      <c r="O1458" s="16" t="s">
        <v>26</v>
      </c>
      <c r="P1458" s="16" t="s">
        <v>10601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8173</v>
      </c>
      <c r="B1459" s="16" t="s">
        <v>8173</v>
      </c>
      <c r="C1459" s="16" t="s">
        <v>8344</v>
      </c>
      <c r="D1459" s="16" t="s">
        <v>21</v>
      </c>
      <c r="E1459" s="36" t="s">
        <v>8464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7509</v>
      </c>
      <c r="J1459" s="16" t="s">
        <v>8293</v>
      </c>
      <c r="K1459" s="20">
        <v>110</v>
      </c>
      <c r="L1459" s="19" t="s">
        <v>8480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8174</v>
      </c>
      <c r="B1460" s="16" t="s">
        <v>8174</v>
      </c>
      <c r="C1460" s="16" t="s">
        <v>8345</v>
      </c>
      <c r="D1460" s="16" t="s">
        <v>21</v>
      </c>
      <c r="E1460" s="36" t="s">
        <v>8464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7509</v>
      </c>
      <c r="J1460" s="16" t="s">
        <v>8293</v>
      </c>
      <c r="K1460" s="20">
        <v>120</v>
      </c>
      <c r="L1460" s="19" t="s">
        <v>8480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8175</v>
      </c>
      <c r="B1461" s="16" t="s">
        <v>8175</v>
      </c>
      <c r="C1461" s="16" t="s">
        <v>8346</v>
      </c>
      <c r="D1461" s="16" t="s">
        <v>21</v>
      </c>
      <c r="E1461" s="36" t="s">
        <v>8464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7509</v>
      </c>
      <c r="J1461" s="16" t="s">
        <v>8293</v>
      </c>
      <c r="K1461" s="20">
        <v>130</v>
      </c>
      <c r="L1461" s="19" t="s">
        <v>8480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8176</v>
      </c>
      <c r="B1462" s="16" t="s">
        <v>8176</v>
      </c>
      <c r="C1462" s="16" t="s">
        <v>8347</v>
      </c>
      <c r="D1462" s="16" t="s">
        <v>21</v>
      </c>
      <c r="E1462" s="36" t="s">
        <v>8464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7509</v>
      </c>
      <c r="J1462" s="16" t="s">
        <v>8293</v>
      </c>
      <c r="K1462" s="20">
        <v>150</v>
      </c>
      <c r="L1462" s="19" t="s">
        <v>8480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8177</v>
      </c>
      <c r="B1463" s="16" t="s">
        <v>8177</v>
      </c>
      <c r="C1463" s="16" t="s">
        <v>8348</v>
      </c>
      <c r="D1463" s="16" t="s">
        <v>21</v>
      </c>
      <c r="E1463" s="36" t="s">
        <v>8464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7509</v>
      </c>
      <c r="J1463" s="16" t="s">
        <v>8293</v>
      </c>
      <c r="K1463" s="20">
        <v>160</v>
      </c>
      <c r="L1463" s="19" t="s">
        <v>8480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8178</v>
      </c>
      <c r="B1464" s="16" t="s">
        <v>8178</v>
      </c>
      <c r="C1464" s="16" t="s">
        <v>8349</v>
      </c>
      <c r="D1464" s="16" t="s">
        <v>21</v>
      </c>
      <c r="E1464" s="36" t="s">
        <v>8464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7509</v>
      </c>
      <c r="J1464" s="16" t="s">
        <v>8293</v>
      </c>
      <c r="K1464" s="20">
        <v>180</v>
      </c>
      <c r="L1464" s="19" t="s">
        <v>8480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8179</v>
      </c>
      <c r="B1465" s="16" t="s">
        <v>8179</v>
      </c>
      <c r="C1465" s="16" t="s">
        <v>8350</v>
      </c>
      <c r="D1465" s="16" t="s">
        <v>21</v>
      </c>
      <c r="E1465" s="36" t="s">
        <v>8464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7509</v>
      </c>
      <c r="J1465" s="16" t="s">
        <v>8293</v>
      </c>
      <c r="K1465" s="20">
        <v>200</v>
      </c>
      <c r="L1465" s="19" t="s">
        <v>8480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8180</v>
      </c>
      <c r="B1466" s="16" t="s">
        <v>8180</v>
      </c>
      <c r="C1466" s="16" t="s">
        <v>8351</v>
      </c>
      <c r="D1466" s="16" t="s">
        <v>21</v>
      </c>
      <c r="E1466" s="36" t="s">
        <v>8464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7509</v>
      </c>
      <c r="J1466" s="16" t="s">
        <v>8293</v>
      </c>
      <c r="K1466" s="20">
        <v>220</v>
      </c>
      <c r="L1466" s="19" t="s">
        <v>8480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8181</v>
      </c>
      <c r="B1467" s="16" t="s">
        <v>8181</v>
      </c>
      <c r="C1467" s="16" t="s">
        <v>8352</v>
      </c>
      <c r="D1467" s="16" t="s">
        <v>21</v>
      </c>
      <c r="E1467" s="36" t="s">
        <v>8464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7509</v>
      </c>
      <c r="J1467" s="16" t="s">
        <v>8293</v>
      </c>
      <c r="K1467" s="20">
        <v>240</v>
      </c>
      <c r="L1467" s="19" t="s">
        <v>8480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8182</v>
      </c>
      <c r="B1468" s="16" t="s">
        <v>8182</v>
      </c>
      <c r="C1468" s="16" t="s">
        <v>8353</v>
      </c>
      <c r="D1468" s="16" t="s">
        <v>21</v>
      </c>
      <c r="E1468" s="36" t="s">
        <v>8464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7509</v>
      </c>
      <c r="J1468" s="16" t="s">
        <v>8293</v>
      </c>
      <c r="K1468" s="20">
        <v>270</v>
      </c>
      <c r="L1468" s="19" t="s">
        <v>8480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8183</v>
      </c>
      <c r="B1469" s="16" t="s">
        <v>8183</v>
      </c>
      <c r="C1469" s="16" t="s">
        <v>8354</v>
      </c>
      <c r="D1469" s="16" t="s">
        <v>21</v>
      </c>
      <c r="E1469" s="36" t="s">
        <v>8464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7509</v>
      </c>
      <c r="J1469" s="16" t="s">
        <v>8293</v>
      </c>
      <c r="K1469" s="20">
        <v>300</v>
      </c>
      <c r="L1469" s="19" t="s">
        <v>8480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8184</v>
      </c>
      <c r="B1470" s="16" t="s">
        <v>8184</v>
      </c>
      <c r="C1470" s="16" t="s">
        <v>8355</v>
      </c>
      <c r="D1470" s="16" t="s">
        <v>21</v>
      </c>
      <c r="E1470" s="36" t="s">
        <v>8464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7509</v>
      </c>
      <c r="J1470" s="16" t="s">
        <v>8293</v>
      </c>
      <c r="K1470" s="20">
        <v>330</v>
      </c>
      <c r="L1470" s="19" t="s">
        <v>8480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8185</v>
      </c>
      <c r="B1471" s="16" t="s">
        <v>8185</v>
      </c>
      <c r="C1471" s="16" t="s">
        <v>8356</v>
      </c>
      <c r="D1471" s="16" t="s">
        <v>21</v>
      </c>
      <c r="E1471" s="36" t="s">
        <v>8464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7509</v>
      </c>
      <c r="J1471" s="16" t="s">
        <v>8293</v>
      </c>
      <c r="K1471" s="20">
        <v>360</v>
      </c>
      <c r="L1471" s="19" t="s">
        <v>8480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8186</v>
      </c>
      <c r="B1472" s="16" t="s">
        <v>8186</v>
      </c>
      <c r="C1472" s="16" t="s">
        <v>8357</v>
      </c>
      <c r="D1472" s="16" t="s">
        <v>21</v>
      </c>
      <c r="E1472" s="36" t="s">
        <v>8464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7509</v>
      </c>
      <c r="J1472" s="16" t="s">
        <v>8293</v>
      </c>
      <c r="K1472" s="20">
        <v>390</v>
      </c>
      <c r="L1472" s="19" t="s">
        <v>8480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8187</v>
      </c>
      <c r="B1473" s="16" t="s">
        <v>8187</v>
      </c>
      <c r="C1473" s="16" t="s">
        <v>8358</v>
      </c>
      <c r="D1473" s="16" t="s">
        <v>21</v>
      </c>
      <c r="E1473" s="36" t="s">
        <v>8464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7509</v>
      </c>
      <c r="J1473" s="16" t="s">
        <v>8293</v>
      </c>
      <c r="K1473" s="20">
        <v>430</v>
      </c>
      <c r="L1473" s="19" t="s">
        <v>8480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8188</v>
      </c>
      <c r="B1474" s="16" t="s">
        <v>8188</v>
      </c>
      <c r="C1474" s="16" t="s">
        <v>8359</v>
      </c>
      <c r="D1474" s="16" t="s">
        <v>21</v>
      </c>
      <c r="E1474" s="36" t="s">
        <v>8464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7509</v>
      </c>
      <c r="J1474" s="16" t="s">
        <v>8293</v>
      </c>
      <c r="K1474" s="20">
        <v>470</v>
      </c>
      <c r="L1474" s="19" t="s">
        <v>8480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8189</v>
      </c>
      <c r="B1475" s="16" t="s">
        <v>8189</v>
      </c>
      <c r="C1475" s="16" t="s">
        <v>8360</v>
      </c>
      <c r="D1475" s="16" t="s">
        <v>21</v>
      </c>
      <c r="E1475" s="36" t="s">
        <v>8464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7509</v>
      </c>
      <c r="J1475" s="16" t="s">
        <v>8293</v>
      </c>
      <c r="K1475" s="20">
        <v>510</v>
      </c>
      <c r="L1475" s="19" t="s">
        <v>8480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8190</v>
      </c>
      <c r="B1476" s="16" t="s">
        <v>8190</v>
      </c>
      <c r="C1476" s="16" t="s">
        <v>8361</v>
      </c>
      <c r="D1476" s="16" t="s">
        <v>21</v>
      </c>
      <c r="E1476" s="36" t="s">
        <v>8464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7509</v>
      </c>
      <c r="J1476" s="16" t="s">
        <v>8293</v>
      </c>
      <c r="K1476" s="20">
        <v>560</v>
      </c>
      <c r="L1476" s="19" t="s">
        <v>8480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8191</v>
      </c>
      <c r="B1477" s="16" t="s">
        <v>8191</v>
      </c>
      <c r="C1477" s="16" t="s">
        <v>8362</v>
      </c>
      <c r="D1477" s="16" t="s">
        <v>21</v>
      </c>
      <c r="E1477" s="36" t="s">
        <v>8464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7509</v>
      </c>
      <c r="J1477" s="16" t="s">
        <v>8293</v>
      </c>
      <c r="K1477" s="20">
        <v>620</v>
      </c>
      <c r="L1477" s="19" t="s">
        <v>8480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8192</v>
      </c>
      <c r="B1478" s="16" t="s">
        <v>8192</v>
      </c>
      <c r="C1478" s="16" t="s">
        <v>8363</v>
      </c>
      <c r="D1478" s="16" t="s">
        <v>21</v>
      </c>
      <c r="E1478" s="36" t="s">
        <v>8464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7509</v>
      </c>
      <c r="J1478" s="16" t="s">
        <v>8293</v>
      </c>
      <c r="K1478" s="20">
        <v>680</v>
      </c>
      <c r="L1478" s="19" t="s">
        <v>8480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8193</v>
      </c>
      <c r="B1479" s="16" t="s">
        <v>8193</v>
      </c>
      <c r="C1479" s="16" t="s">
        <v>8364</v>
      </c>
      <c r="D1479" s="16" t="s">
        <v>21</v>
      </c>
      <c r="E1479" s="36" t="s">
        <v>8464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7509</v>
      </c>
      <c r="J1479" s="16" t="s">
        <v>8293</v>
      </c>
      <c r="K1479" s="20">
        <v>750</v>
      </c>
      <c r="L1479" s="19" t="s">
        <v>8480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8194</v>
      </c>
      <c r="B1480" s="16" t="s">
        <v>8194</v>
      </c>
      <c r="C1480" s="16" t="s">
        <v>8365</v>
      </c>
      <c r="D1480" s="16" t="s">
        <v>21</v>
      </c>
      <c r="E1480" s="36" t="s">
        <v>8464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7509</v>
      </c>
      <c r="J1480" s="16" t="s">
        <v>8293</v>
      </c>
      <c r="K1480" s="20">
        <v>820</v>
      </c>
      <c r="L1480" s="19" t="s">
        <v>8480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8195</v>
      </c>
      <c r="B1481" s="16" t="s">
        <v>8195</v>
      </c>
      <c r="C1481" s="16" t="s">
        <v>8366</v>
      </c>
      <c r="D1481" s="16" t="s">
        <v>21</v>
      </c>
      <c r="E1481" s="36" t="s">
        <v>8464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7509</v>
      </c>
      <c r="J1481" s="16" t="s">
        <v>8293</v>
      </c>
      <c r="K1481" s="20">
        <v>910</v>
      </c>
      <c r="L1481" s="19" t="s">
        <v>8480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8196</v>
      </c>
      <c r="B1482" s="16" t="s">
        <v>8196</v>
      </c>
      <c r="C1482" s="16" t="s">
        <v>8367</v>
      </c>
      <c r="D1482" s="16" t="s">
        <v>21</v>
      </c>
      <c r="E1482" s="36" t="s">
        <v>8464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7509</v>
      </c>
      <c r="J1482" s="16" t="s">
        <v>8293</v>
      </c>
      <c r="K1482" s="20">
        <v>1000</v>
      </c>
      <c r="L1482" s="19" t="s">
        <v>8480</v>
      </c>
      <c r="M1482" s="16" t="s">
        <v>4416</v>
      </c>
      <c r="N1482" s="16" t="s">
        <v>8481</v>
      </c>
      <c r="O1482" s="16" t="s">
        <v>26</v>
      </c>
      <c r="P1482" s="16" t="s">
        <v>10602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8197</v>
      </c>
      <c r="B1483" s="16" t="s">
        <v>8197</v>
      </c>
      <c r="C1483" s="16" t="s">
        <v>8368</v>
      </c>
      <c r="D1483" s="16" t="s">
        <v>21</v>
      </c>
      <c r="E1483" s="36" t="s">
        <v>8464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7509</v>
      </c>
      <c r="J1483" s="16" t="s">
        <v>8293</v>
      </c>
      <c r="K1483" s="20">
        <v>1100</v>
      </c>
      <c r="L1483" s="19" t="s">
        <v>8480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8198</v>
      </c>
      <c r="B1484" s="16" t="s">
        <v>8198</v>
      </c>
      <c r="C1484" s="16" t="s">
        <v>8369</v>
      </c>
      <c r="D1484" s="16" t="s">
        <v>21</v>
      </c>
      <c r="E1484" s="36" t="s">
        <v>8464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7509</v>
      </c>
      <c r="J1484" s="16" t="s">
        <v>8293</v>
      </c>
      <c r="K1484" s="20">
        <v>1200</v>
      </c>
      <c r="L1484" s="19" t="s">
        <v>8480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8199</v>
      </c>
      <c r="B1485" s="16" t="s">
        <v>8199</v>
      </c>
      <c r="C1485" s="16" t="s">
        <v>8370</v>
      </c>
      <c r="D1485" s="16" t="s">
        <v>21</v>
      </c>
      <c r="E1485" s="36" t="s">
        <v>8464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7509</v>
      </c>
      <c r="J1485" s="16" t="s">
        <v>8293</v>
      </c>
      <c r="K1485" s="20">
        <v>1300</v>
      </c>
      <c r="L1485" s="19" t="s">
        <v>8480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8200</v>
      </c>
      <c r="B1486" s="16" t="s">
        <v>8200</v>
      </c>
      <c r="C1486" s="16" t="s">
        <v>8371</v>
      </c>
      <c r="D1486" s="16" t="s">
        <v>21</v>
      </c>
      <c r="E1486" s="36" t="s">
        <v>8464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7509</v>
      </c>
      <c r="J1486" s="16" t="s">
        <v>8293</v>
      </c>
      <c r="K1486" s="20">
        <v>1500</v>
      </c>
      <c r="L1486" s="19" t="s">
        <v>8480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8201</v>
      </c>
      <c r="B1487" s="16" t="s">
        <v>8201</v>
      </c>
      <c r="C1487" s="16" t="s">
        <v>8372</v>
      </c>
      <c r="D1487" s="16" t="s">
        <v>21</v>
      </c>
      <c r="E1487" s="36" t="s">
        <v>8464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7509</v>
      </c>
      <c r="J1487" s="16" t="s">
        <v>8293</v>
      </c>
      <c r="K1487" s="20">
        <v>1600</v>
      </c>
      <c r="L1487" s="19" t="s">
        <v>8480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8202</v>
      </c>
      <c r="B1488" s="16" t="s">
        <v>8202</v>
      </c>
      <c r="C1488" s="16" t="s">
        <v>8373</v>
      </c>
      <c r="D1488" s="16" t="s">
        <v>21</v>
      </c>
      <c r="E1488" s="36" t="s">
        <v>8464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7509</v>
      </c>
      <c r="J1488" s="16" t="s">
        <v>8293</v>
      </c>
      <c r="K1488" s="20">
        <v>1800</v>
      </c>
      <c r="L1488" s="19" t="s">
        <v>8480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8203</v>
      </c>
      <c r="B1489" s="16" t="s">
        <v>8203</v>
      </c>
      <c r="C1489" s="16" t="s">
        <v>8374</v>
      </c>
      <c r="D1489" s="16" t="s">
        <v>21</v>
      </c>
      <c r="E1489" s="36" t="s">
        <v>8464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7509</v>
      </c>
      <c r="J1489" s="16" t="s">
        <v>8293</v>
      </c>
      <c r="K1489" s="20">
        <v>2000</v>
      </c>
      <c r="L1489" s="19" t="s">
        <v>8480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8204</v>
      </c>
      <c r="B1490" s="16" t="s">
        <v>8204</v>
      </c>
      <c r="C1490" s="16" t="s">
        <v>8375</v>
      </c>
      <c r="D1490" s="16" t="s">
        <v>21</v>
      </c>
      <c r="E1490" s="36" t="s">
        <v>8464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7509</v>
      </c>
      <c r="J1490" s="16" t="s">
        <v>8293</v>
      </c>
      <c r="K1490" s="20">
        <v>2200</v>
      </c>
      <c r="L1490" s="19" t="s">
        <v>8480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8205</v>
      </c>
      <c r="B1491" s="16" t="s">
        <v>8205</v>
      </c>
      <c r="C1491" s="16" t="s">
        <v>8376</v>
      </c>
      <c r="D1491" s="16" t="s">
        <v>21</v>
      </c>
      <c r="E1491" s="36" t="s">
        <v>8464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7509</v>
      </c>
      <c r="J1491" s="16" t="s">
        <v>8293</v>
      </c>
      <c r="K1491" s="20">
        <v>2400</v>
      </c>
      <c r="L1491" s="19" t="s">
        <v>8480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8206</v>
      </c>
      <c r="B1492" s="16" t="s">
        <v>8206</v>
      </c>
      <c r="C1492" s="16" t="s">
        <v>8377</v>
      </c>
      <c r="D1492" s="16" t="s">
        <v>21</v>
      </c>
      <c r="E1492" s="36" t="s">
        <v>8464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7509</v>
      </c>
      <c r="J1492" s="16" t="s">
        <v>8293</v>
      </c>
      <c r="K1492" s="20">
        <v>2700</v>
      </c>
      <c r="L1492" s="19" t="s">
        <v>8480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8207</v>
      </c>
      <c r="B1493" s="16" t="s">
        <v>8207</v>
      </c>
      <c r="C1493" s="16" t="s">
        <v>8378</v>
      </c>
      <c r="D1493" s="16" t="s">
        <v>21</v>
      </c>
      <c r="E1493" s="36" t="s">
        <v>8464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7509</v>
      </c>
      <c r="J1493" s="16" t="s">
        <v>8293</v>
      </c>
      <c r="K1493" s="20">
        <v>3000</v>
      </c>
      <c r="L1493" s="19" t="s">
        <v>8480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8208</v>
      </c>
      <c r="B1494" s="16" t="s">
        <v>8208</v>
      </c>
      <c r="C1494" s="16" t="s">
        <v>8379</v>
      </c>
      <c r="D1494" s="16" t="s">
        <v>21</v>
      </c>
      <c r="E1494" s="36" t="s">
        <v>8464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7509</v>
      </c>
      <c r="J1494" s="16" t="s">
        <v>8293</v>
      </c>
      <c r="K1494" s="20">
        <v>3300</v>
      </c>
      <c r="L1494" s="19" t="s">
        <v>8480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8209</v>
      </c>
      <c r="B1495" s="16" t="s">
        <v>8209</v>
      </c>
      <c r="C1495" s="16" t="s">
        <v>8380</v>
      </c>
      <c r="D1495" s="16" t="s">
        <v>21</v>
      </c>
      <c r="E1495" s="36" t="s">
        <v>8464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7509</v>
      </c>
      <c r="J1495" s="16" t="s">
        <v>8293</v>
      </c>
      <c r="K1495" s="20">
        <v>3600</v>
      </c>
      <c r="L1495" s="19" t="s">
        <v>8480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8210</v>
      </c>
      <c r="B1496" s="16" t="s">
        <v>8210</v>
      </c>
      <c r="C1496" s="16" t="s">
        <v>8381</v>
      </c>
      <c r="D1496" s="16" t="s">
        <v>21</v>
      </c>
      <c r="E1496" s="36" t="s">
        <v>8464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7509</v>
      </c>
      <c r="J1496" s="16" t="s">
        <v>8293</v>
      </c>
      <c r="K1496" s="20">
        <v>3900</v>
      </c>
      <c r="L1496" s="19" t="s">
        <v>8480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8211</v>
      </c>
      <c r="B1497" s="16" t="s">
        <v>8211</v>
      </c>
      <c r="C1497" s="16" t="s">
        <v>8382</v>
      </c>
      <c r="D1497" s="16" t="s">
        <v>21</v>
      </c>
      <c r="E1497" s="36" t="s">
        <v>8464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7509</v>
      </c>
      <c r="J1497" s="16" t="s">
        <v>8293</v>
      </c>
      <c r="K1497" s="20">
        <v>4300</v>
      </c>
      <c r="L1497" s="19" t="s">
        <v>8480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8212</v>
      </c>
      <c r="B1498" s="16" t="s">
        <v>8212</v>
      </c>
      <c r="C1498" s="16" t="s">
        <v>8383</v>
      </c>
      <c r="D1498" s="16" t="s">
        <v>21</v>
      </c>
      <c r="E1498" s="36" t="s">
        <v>8464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7509</v>
      </c>
      <c r="J1498" s="16" t="s">
        <v>8293</v>
      </c>
      <c r="K1498" s="20">
        <v>4700</v>
      </c>
      <c r="L1498" s="19" t="s">
        <v>8480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8213</v>
      </c>
      <c r="B1499" s="16" t="s">
        <v>8213</v>
      </c>
      <c r="C1499" s="16" t="s">
        <v>8384</v>
      </c>
      <c r="D1499" s="16" t="s">
        <v>21</v>
      </c>
      <c r="E1499" s="36" t="s">
        <v>8464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7509</v>
      </c>
      <c r="J1499" s="16" t="s">
        <v>8293</v>
      </c>
      <c r="K1499" s="20">
        <v>5100</v>
      </c>
      <c r="L1499" s="19" t="s">
        <v>8480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8214</v>
      </c>
      <c r="B1500" s="16" t="s">
        <v>8214</v>
      </c>
      <c r="C1500" s="16" t="s">
        <v>8385</v>
      </c>
      <c r="D1500" s="16" t="s">
        <v>21</v>
      </c>
      <c r="E1500" s="36" t="s">
        <v>8464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7509</v>
      </c>
      <c r="J1500" s="16" t="s">
        <v>8293</v>
      </c>
      <c r="K1500" s="20">
        <v>5600</v>
      </c>
      <c r="L1500" s="19" t="s">
        <v>8480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8215</v>
      </c>
      <c r="B1501" s="16" t="s">
        <v>8215</v>
      </c>
      <c r="C1501" s="16" t="s">
        <v>8386</v>
      </c>
      <c r="D1501" s="16" t="s">
        <v>21</v>
      </c>
      <c r="E1501" s="36" t="s">
        <v>8464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7509</v>
      </c>
      <c r="J1501" s="16" t="s">
        <v>8293</v>
      </c>
      <c r="K1501" s="20">
        <v>6200</v>
      </c>
      <c r="L1501" s="19" t="s">
        <v>8480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8216</v>
      </c>
      <c r="B1502" s="16" t="s">
        <v>8216</v>
      </c>
      <c r="C1502" s="16" t="s">
        <v>8387</v>
      </c>
      <c r="D1502" s="16" t="s">
        <v>21</v>
      </c>
      <c r="E1502" s="36" t="s">
        <v>8464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7509</v>
      </c>
      <c r="J1502" s="16" t="s">
        <v>8293</v>
      </c>
      <c r="K1502" s="20">
        <v>6800</v>
      </c>
      <c r="L1502" s="19" t="s">
        <v>8480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8217</v>
      </c>
      <c r="B1503" s="16" t="s">
        <v>8217</v>
      </c>
      <c r="C1503" s="16" t="s">
        <v>8388</v>
      </c>
      <c r="D1503" s="16" t="s">
        <v>21</v>
      </c>
      <c r="E1503" s="36" t="s">
        <v>8464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7509</v>
      </c>
      <c r="J1503" s="16" t="s">
        <v>8293</v>
      </c>
      <c r="K1503" s="20">
        <v>7500</v>
      </c>
      <c r="L1503" s="19" t="s">
        <v>8480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8218</v>
      </c>
      <c r="B1504" s="16" t="s">
        <v>8218</v>
      </c>
      <c r="C1504" s="16" t="s">
        <v>8389</v>
      </c>
      <c r="D1504" s="16" t="s">
        <v>21</v>
      </c>
      <c r="E1504" s="36" t="s">
        <v>8464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7509</v>
      </c>
      <c r="J1504" s="16" t="s">
        <v>8293</v>
      </c>
      <c r="K1504" s="20">
        <v>8200</v>
      </c>
      <c r="L1504" s="19" t="s">
        <v>8480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8219</v>
      </c>
      <c r="B1505" s="16" t="s">
        <v>8219</v>
      </c>
      <c r="C1505" s="16" t="s">
        <v>8390</v>
      </c>
      <c r="D1505" s="16" t="s">
        <v>21</v>
      </c>
      <c r="E1505" s="36" t="s">
        <v>8464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7509</v>
      </c>
      <c r="J1505" s="16" t="s">
        <v>8293</v>
      </c>
      <c r="K1505" s="20">
        <v>9100</v>
      </c>
      <c r="L1505" s="19" t="s">
        <v>8480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8220</v>
      </c>
      <c r="B1506" s="16" t="s">
        <v>8220</v>
      </c>
      <c r="C1506" s="16" t="s">
        <v>8391</v>
      </c>
      <c r="D1506" s="16" t="s">
        <v>21</v>
      </c>
      <c r="E1506" s="36" t="s">
        <v>8464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7509</v>
      </c>
      <c r="J1506" s="16" t="s">
        <v>8293</v>
      </c>
      <c r="K1506" s="20">
        <v>10000</v>
      </c>
      <c r="L1506" s="19" t="s">
        <v>8480</v>
      </c>
      <c r="M1506" s="16" t="s">
        <v>4416</v>
      </c>
      <c r="N1506" s="16" t="s">
        <v>8465</v>
      </c>
      <c r="O1506" s="16" t="s">
        <v>26</v>
      </c>
      <c r="P1506" s="16" t="s">
        <v>10602</v>
      </c>
      <c r="Q1506" s="16" t="s">
        <v>4416</v>
      </c>
      <c r="R1506" s="16" t="s">
        <v>8465</v>
      </c>
      <c r="S1506" s="16" t="s">
        <v>8467</v>
      </c>
      <c r="T1506" s="16" t="s">
        <v>8468</v>
      </c>
      <c r="U1506" s="17"/>
      <c r="V1506" s="17"/>
      <c r="W1506" s="16"/>
      <c r="X1506" s="17"/>
      <c r="Y1506" s="17"/>
      <c r="Z1506" s="17"/>
    </row>
    <row r="1507" spans="1:26">
      <c r="A1507" s="16" t="s">
        <v>8221</v>
      </c>
      <c r="B1507" s="16" t="s">
        <v>8221</v>
      </c>
      <c r="C1507" s="16" t="s">
        <v>8392</v>
      </c>
      <c r="D1507" s="16" t="s">
        <v>21</v>
      </c>
      <c r="E1507" s="36" t="s">
        <v>8464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7509</v>
      </c>
      <c r="J1507" s="16" t="s">
        <v>8293</v>
      </c>
      <c r="K1507" s="20">
        <v>11000</v>
      </c>
      <c r="L1507" s="19" t="s">
        <v>8480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8222</v>
      </c>
      <c r="B1508" s="16" t="s">
        <v>8222</v>
      </c>
      <c r="C1508" s="16" t="s">
        <v>8393</v>
      </c>
      <c r="D1508" s="16" t="s">
        <v>21</v>
      </c>
      <c r="E1508" s="36" t="s">
        <v>8464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7509</v>
      </c>
      <c r="J1508" s="16" t="s">
        <v>8293</v>
      </c>
      <c r="K1508" s="20">
        <v>12000</v>
      </c>
      <c r="L1508" s="19" t="s">
        <v>8480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8223</v>
      </c>
      <c r="B1509" s="16" t="s">
        <v>8223</v>
      </c>
      <c r="C1509" s="16" t="s">
        <v>8394</v>
      </c>
      <c r="D1509" s="16" t="s">
        <v>21</v>
      </c>
      <c r="E1509" s="36" t="s">
        <v>8464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7509</v>
      </c>
      <c r="J1509" s="16" t="s">
        <v>8293</v>
      </c>
      <c r="K1509" s="20">
        <v>13000</v>
      </c>
      <c r="L1509" s="19" t="s">
        <v>8480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8224</v>
      </c>
      <c r="B1510" s="16" t="s">
        <v>8224</v>
      </c>
      <c r="C1510" s="16" t="s">
        <v>8395</v>
      </c>
      <c r="D1510" s="16" t="s">
        <v>21</v>
      </c>
      <c r="E1510" s="36" t="s">
        <v>8464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7509</v>
      </c>
      <c r="J1510" s="16" t="s">
        <v>8293</v>
      </c>
      <c r="K1510" s="20">
        <v>15000</v>
      </c>
      <c r="L1510" s="19" t="s">
        <v>8480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8225</v>
      </c>
      <c r="B1511" s="16" t="s">
        <v>8225</v>
      </c>
      <c r="C1511" s="16" t="s">
        <v>8396</v>
      </c>
      <c r="D1511" s="16" t="s">
        <v>21</v>
      </c>
      <c r="E1511" s="36" t="s">
        <v>8464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7509</v>
      </c>
      <c r="J1511" s="16" t="s">
        <v>8293</v>
      </c>
      <c r="K1511" s="20">
        <v>16000</v>
      </c>
      <c r="L1511" s="19" t="s">
        <v>8480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8226</v>
      </c>
      <c r="B1512" s="16" t="s">
        <v>8226</v>
      </c>
      <c r="C1512" s="16" t="s">
        <v>8397</v>
      </c>
      <c r="D1512" s="16" t="s">
        <v>21</v>
      </c>
      <c r="E1512" s="36" t="s">
        <v>8464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7509</v>
      </c>
      <c r="J1512" s="16" t="s">
        <v>8293</v>
      </c>
      <c r="K1512" s="20">
        <v>18000</v>
      </c>
      <c r="L1512" s="19" t="s">
        <v>8480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8227</v>
      </c>
      <c r="B1513" s="16" t="s">
        <v>8227</v>
      </c>
      <c r="C1513" s="16" t="s">
        <v>8398</v>
      </c>
      <c r="D1513" s="16" t="s">
        <v>21</v>
      </c>
      <c r="E1513" s="36" t="s">
        <v>8464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7509</v>
      </c>
      <c r="J1513" s="16" t="s">
        <v>8293</v>
      </c>
      <c r="K1513" s="20">
        <v>20000</v>
      </c>
      <c r="L1513" s="19" t="s">
        <v>8480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8228</v>
      </c>
      <c r="B1514" s="16" t="s">
        <v>8228</v>
      </c>
      <c r="C1514" s="16" t="s">
        <v>8399</v>
      </c>
      <c r="D1514" s="16" t="s">
        <v>21</v>
      </c>
      <c r="E1514" s="36" t="s">
        <v>8464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7509</v>
      </c>
      <c r="J1514" s="16" t="s">
        <v>8293</v>
      </c>
      <c r="K1514" s="20">
        <v>22000</v>
      </c>
      <c r="L1514" s="19" t="s">
        <v>8480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8229</v>
      </c>
      <c r="B1515" s="16" t="s">
        <v>8229</v>
      </c>
      <c r="C1515" s="16" t="s">
        <v>8400</v>
      </c>
      <c r="D1515" s="16" t="s">
        <v>21</v>
      </c>
      <c r="E1515" s="36" t="s">
        <v>8464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7509</v>
      </c>
      <c r="J1515" s="16" t="s">
        <v>8293</v>
      </c>
      <c r="K1515" s="20">
        <v>24000</v>
      </c>
      <c r="L1515" s="19" t="s">
        <v>8480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8230</v>
      </c>
      <c r="B1516" s="16" t="s">
        <v>8230</v>
      </c>
      <c r="C1516" s="16" t="s">
        <v>8401</v>
      </c>
      <c r="D1516" s="16" t="s">
        <v>21</v>
      </c>
      <c r="E1516" s="36" t="s">
        <v>8464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7509</v>
      </c>
      <c r="J1516" s="16" t="s">
        <v>8293</v>
      </c>
      <c r="K1516" s="20">
        <v>27000</v>
      </c>
      <c r="L1516" s="19" t="s">
        <v>8480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8231</v>
      </c>
      <c r="B1517" s="16" t="s">
        <v>8231</v>
      </c>
      <c r="C1517" s="16" t="s">
        <v>8402</v>
      </c>
      <c r="D1517" s="16" t="s">
        <v>21</v>
      </c>
      <c r="E1517" s="36" t="s">
        <v>8464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7509</v>
      </c>
      <c r="J1517" s="16" t="s">
        <v>8293</v>
      </c>
      <c r="K1517" s="20">
        <v>30000</v>
      </c>
      <c r="L1517" s="19" t="s">
        <v>8480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8232</v>
      </c>
      <c r="B1518" s="16" t="s">
        <v>8232</v>
      </c>
      <c r="C1518" s="16" t="s">
        <v>8403</v>
      </c>
      <c r="D1518" s="16" t="s">
        <v>21</v>
      </c>
      <c r="E1518" s="36" t="s">
        <v>8464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7509</v>
      </c>
      <c r="J1518" s="16" t="s">
        <v>8293</v>
      </c>
      <c r="K1518" s="20">
        <v>33000</v>
      </c>
      <c r="L1518" s="19" t="s">
        <v>8480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8233</v>
      </c>
      <c r="B1519" s="16" t="s">
        <v>8233</v>
      </c>
      <c r="C1519" s="16" t="s">
        <v>8404</v>
      </c>
      <c r="D1519" s="16" t="s">
        <v>21</v>
      </c>
      <c r="E1519" s="36" t="s">
        <v>8464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7509</v>
      </c>
      <c r="J1519" s="16" t="s">
        <v>8293</v>
      </c>
      <c r="K1519" s="20">
        <v>36000</v>
      </c>
      <c r="L1519" s="19" t="s">
        <v>8480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8234</v>
      </c>
      <c r="B1520" s="16" t="s">
        <v>8234</v>
      </c>
      <c r="C1520" s="16" t="s">
        <v>8405</v>
      </c>
      <c r="D1520" s="16" t="s">
        <v>21</v>
      </c>
      <c r="E1520" s="36" t="s">
        <v>8464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7509</v>
      </c>
      <c r="J1520" s="16" t="s">
        <v>8293</v>
      </c>
      <c r="K1520" s="20">
        <v>39000</v>
      </c>
      <c r="L1520" s="19" t="s">
        <v>8480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8235</v>
      </c>
      <c r="B1521" s="16" t="s">
        <v>8235</v>
      </c>
      <c r="C1521" s="16" t="s">
        <v>8406</v>
      </c>
      <c r="D1521" s="16" t="s">
        <v>21</v>
      </c>
      <c r="E1521" s="36" t="s">
        <v>8464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7509</v>
      </c>
      <c r="J1521" s="16" t="s">
        <v>8293</v>
      </c>
      <c r="K1521" s="20">
        <v>43000</v>
      </c>
      <c r="L1521" s="19" t="s">
        <v>8480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8236</v>
      </c>
      <c r="B1522" s="16" t="s">
        <v>8236</v>
      </c>
      <c r="C1522" s="16" t="s">
        <v>8407</v>
      </c>
      <c r="D1522" s="16" t="s">
        <v>21</v>
      </c>
      <c r="E1522" s="36" t="s">
        <v>8464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7509</v>
      </c>
      <c r="J1522" s="16" t="s">
        <v>8293</v>
      </c>
      <c r="K1522" s="20">
        <v>47000</v>
      </c>
      <c r="L1522" s="19" t="s">
        <v>8480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8237</v>
      </c>
      <c r="B1523" s="16" t="s">
        <v>8237</v>
      </c>
      <c r="C1523" s="16" t="s">
        <v>8408</v>
      </c>
      <c r="D1523" s="16" t="s">
        <v>21</v>
      </c>
      <c r="E1523" s="36" t="s">
        <v>8464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7509</v>
      </c>
      <c r="J1523" s="16" t="s">
        <v>8293</v>
      </c>
      <c r="K1523" s="20">
        <v>51000</v>
      </c>
      <c r="L1523" s="19" t="s">
        <v>8480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8238</v>
      </c>
      <c r="B1524" s="16" t="s">
        <v>8238</v>
      </c>
      <c r="C1524" s="16" t="s">
        <v>8409</v>
      </c>
      <c r="D1524" s="16" t="s">
        <v>21</v>
      </c>
      <c r="E1524" s="36" t="s">
        <v>8464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7509</v>
      </c>
      <c r="J1524" s="16" t="s">
        <v>8293</v>
      </c>
      <c r="K1524" s="20">
        <v>56000</v>
      </c>
      <c r="L1524" s="19" t="s">
        <v>8480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8239</v>
      </c>
      <c r="B1525" s="16" t="s">
        <v>8239</v>
      </c>
      <c r="C1525" s="16" t="s">
        <v>8410</v>
      </c>
      <c r="D1525" s="16" t="s">
        <v>21</v>
      </c>
      <c r="E1525" s="36" t="s">
        <v>8464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7509</v>
      </c>
      <c r="J1525" s="16" t="s">
        <v>8293</v>
      </c>
      <c r="K1525" s="20">
        <v>62000</v>
      </c>
      <c r="L1525" s="19" t="s">
        <v>8480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8240</v>
      </c>
      <c r="B1526" s="16" t="s">
        <v>8240</v>
      </c>
      <c r="C1526" s="16" t="s">
        <v>8411</v>
      </c>
      <c r="D1526" s="16" t="s">
        <v>21</v>
      </c>
      <c r="E1526" s="36" t="s">
        <v>8464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7509</v>
      </c>
      <c r="J1526" s="16" t="s">
        <v>8293</v>
      </c>
      <c r="K1526" s="20">
        <v>68000</v>
      </c>
      <c r="L1526" s="19" t="s">
        <v>8480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8241</v>
      </c>
      <c r="B1527" s="16" t="s">
        <v>8241</v>
      </c>
      <c r="C1527" s="16" t="s">
        <v>8412</v>
      </c>
      <c r="D1527" s="16" t="s">
        <v>21</v>
      </c>
      <c r="E1527" s="36" t="s">
        <v>8464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7509</v>
      </c>
      <c r="J1527" s="16" t="s">
        <v>8293</v>
      </c>
      <c r="K1527" s="20">
        <v>75000</v>
      </c>
      <c r="L1527" s="19" t="s">
        <v>8480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8242</v>
      </c>
      <c r="B1528" s="16" t="s">
        <v>8242</v>
      </c>
      <c r="C1528" s="16" t="s">
        <v>8413</v>
      </c>
      <c r="D1528" s="16" t="s">
        <v>21</v>
      </c>
      <c r="E1528" s="36" t="s">
        <v>8464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7509</v>
      </c>
      <c r="J1528" s="16" t="s">
        <v>8293</v>
      </c>
      <c r="K1528" s="20">
        <v>82000</v>
      </c>
      <c r="L1528" s="19" t="s">
        <v>8480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8243</v>
      </c>
      <c r="B1529" s="16" t="s">
        <v>8243</v>
      </c>
      <c r="C1529" s="16" t="s">
        <v>8414</v>
      </c>
      <c r="D1529" s="16" t="s">
        <v>21</v>
      </c>
      <c r="E1529" s="36" t="s">
        <v>8464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7509</v>
      </c>
      <c r="J1529" s="16" t="s">
        <v>8293</v>
      </c>
      <c r="K1529" s="20">
        <v>91000</v>
      </c>
      <c r="L1529" s="19" t="s">
        <v>8480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8244</v>
      </c>
      <c r="B1530" s="16" t="s">
        <v>8244</v>
      </c>
      <c r="C1530" s="16" t="s">
        <v>8415</v>
      </c>
      <c r="D1530" s="16" t="s">
        <v>21</v>
      </c>
      <c r="E1530" s="36" t="s">
        <v>8464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7509</v>
      </c>
      <c r="J1530" s="16" t="s">
        <v>8293</v>
      </c>
      <c r="K1530" s="20">
        <v>100000</v>
      </c>
      <c r="L1530" s="19" t="s">
        <v>8480</v>
      </c>
      <c r="M1530" s="16" t="s">
        <v>4416</v>
      </c>
      <c r="N1530" s="16" t="s">
        <v>8466</v>
      </c>
      <c r="O1530" s="16" t="s">
        <v>26</v>
      </c>
      <c r="P1530" t="s">
        <v>10602</v>
      </c>
      <c r="Q1530" s="16" t="s">
        <v>4416</v>
      </c>
      <c r="R1530" s="16" t="s">
        <v>8466</v>
      </c>
      <c r="S1530" s="16" t="s">
        <v>8467</v>
      </c>
      <c r="T1530" s="16" t="s">
        <v>8468</v>
      </c>
      <c r="U1530" s="16"/>
      <c r="V1530" s="17"/>
      <c r="W1530" s="16"/>
      <c r="X1530" s="17"/>
      <c r="Y1530" s="16"/>
      <c r="Z1530" s="17"/>
    </row>
    <row r="1531" spans="1:26">
      <c r="A1531" s="16" t="s">
        <v>8245</v>
      </c>
      <c r="B1531" s="16" t="s">
        <v>8245</v>
      </c>
      <c r="C1531" s="16" t="s">
        <v>8416</v>
      </c>
      <c r="D1531" s="16" t="s">
        <v>21</v>
      </c>
      <c r="E1531" s="36" t="s">
        <v>8464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7509</v>
      </c>
      <c r="J1531" s="16" t="s">
        <v>8293</v>
      </c>
      <c r="K1531" s="20">
        <v>110000</v>
      </c>
      <c r="L1531" s="19" t="s">
        <v>8480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8246</v>
      </c>
      <c r="B1532" s="16" t="s">
        <v>8246</v>
      </c>
      <c r="C1532" s="16" t="s">
        <v>8417</v>
      </c>
      <c r="D1532" s="16" t="s">
        <v>21</v>
      </c>
      <c r="E1532" s="36" t="s">
        <v>8464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7509</v>
      </c>
      <c r="J1532" s="16" t="s">
        <v>8293</v>
      </c>
      <c r="K1532" s="20">
        <v>120000</v>
      </c>
      <c r="L1532" s="19" t="s">
        <v>8480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8247</v>
      </c>
      <c r="B1533" s="16" t="s">
        <v>8247</v>
      </c>
      <c r="C1533" s="16" t="s">
        <v>8418</v>
      </c>
      <c r="D1533" s="16" t="s">
        <v>21</v>
      </c>
      <c r="E1533" s="36" t="s">
        <v>8464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7509</v>
      </c>
      <c r="J1533" s="16" t="s">
        <v>8293</v>
      </c>
      <c r="K1533" s="20">
        <v>130000</v>
      </c>
      <c r="L1533" s="19" t="s">
        <v>8480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8248</v>
      </c>
      <c r="B1534" s="16" t="s">
        <v>8248</v>
      </c>
      <c r="C1534" s="16" t="s">
        <v>8419</v>
      </c>
      <c r="D1534" s="16" t="s">
        <v>21</v>
      </c>
      <c r="E1534" s="36" t="s">
        <v>8464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7509</v>
      </c>
      <c r="J1534" s="16" t="s">
        <v>8293</v>
      </c>
      <c r="K1534" s="20">
        <v>150000</v>
      </c>
      <c r="L1534" s="19" t="s">
        <v>8480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8249</v>
      </c>
      <c r="B1535" s="16" t="s">
        <v>8249</v>
      </c>
      <c r="C1535" s="16" t="s">
        <v>8420</v>
      </c>
      <c r="D1535" s="16" t="s">
        <v>21</v>
      </c>
      <c r="E1535" s="36" t="s">
        <v>8464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7509</v>
      </c>
      <c r="J1535" s="16" t="s">
        <v>8293</v>
      </c>
      <c r="K1535" s="20">
        <v>160000</v>
      </c>
      <c r="L1535" s="19" t="s">
        <v>8480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8250</v>
      </c>
      <c r="B1536" s="16" t="s">
        <v>8250</v>
      </c>
      <c r="C1536" s="16" t="s">
        <v>8421</v>
      </c>
      <c r="D1536" s="16" t="s">
        <v>21</v>
      </c>
      <c r="E1536" s="36" t="s">
        <v>8464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7509</v>
      </c>
      <c r="J1536" s="16" t="s">
        <v>8293</v>
      </c>
      <c r="K1536" s="20">
        <v>180000</v>
      </c>
      <c r="L1536" s="19" t="s">
        <v>8480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8251</v>
      </c>
      <c r="B1537" s="16" t="s">
        <v>8251</v>
      </c>
      <c r="C1537" s="16" t="s">
        <v>8422</v>
      </c>
      <c r="D1537" s="16" t="s">
        <v>21</v>
      </c>
      <c r="E1537" s="36" t="s">
        <v>8464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7509</v>
      </c>
      <c r="J1537" s="16" t="s">
        <v>8293</v>
      </c>
      <c r="K1537" s="20">
        <v>200000</v>
      </c>
      <c r="L1537" s="19" t="s">
        <v>8480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8252</v>
      </c>
      <c r="B1538" s="16" t="s">
        <v>8252</v>
      </c>
      <c r="C1538" s="16" t="s">
        <v>8423</v>
      </c>
      <c r="D1538" s="16" t="s">
        <v>21</v>
      </c>
      <c r="E1538" s="36" t="s">
        <v>8464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7509</v>
      </c>
      <c r="J1538" s="16" t="s">
        <v>8293</v>
      </c>
      <c r="K1538" s="20">
        <v>220000</v>
      </c>
      <c r="L1538" s="19" t="s">
        <v>8480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8253</v>
      </c>
      <c r="B1539" s="16" t="s">
        <v>8253</v>
      </c>
      <c r="C1539" s="16" t="s">
        <v>8424</v>
      </c>
      <c r="D1539" s="16" t="s">
        <v>21</v>
      </c>
      <c r="E1539" s="36" t="s">
        <v>8464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7509</v>
      </c>
      <c r="J1539" s="16" t="s">
        <v>8293</v>
      </c>
      <c r="K1539" s="20">
        <v>240000</v>
      </c>
      <c r="L1539" s="19" t="s">
        <v>8480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8254</v>
      </c>
      <c r="B1540" s="16" t="s">
        <v>8254</v>
      </c>
      <c r="C1540" s="16" t="s">
        <v>8425</v>
      </c>
      <c r="D1540" s="16" t="s">
        <v>21</v>
      </c>
      <c r="E1540" s="36" t="s">
        <v>8464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7509</v>
      </c>
      <c r="J1540" s="16" t="s">
        <v>8293</v>
      </c>
      <c r="K1540" s="20">
        <v>270000</v>
      </c>
      <c r="L1540" s="19" t="s">
        <v>8480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8255</v>
      </c>
      <c r="B1541" s="16" t="s">
        <v>8255</v>
      </c>
      <c r="C1541" s="16" t="s">
        <v>8426</v>
      </c>
      <c r="D1541" s="16" t="s">
        <v>21</v>
      </c>
      <c r="E1541" s="36" t="s">
        <v>8464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7509</v>
      </c>
      <c r="J1541" s="16" t="s">
        <v>8293</v>
      </c>
      <c r="K1541" s="20">
        <v>300000</v>
      </c>
      <c r="L1541" s="19" t="s">
        <v>8480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8256</v>
      </c>
      <c r="B1542" s="16" t="s">
        <v>8256</v>
      </c>
      <c r="C1542" s="16" t="s">
        <v>8427</v>
      </c>
      <c r="D1542" s="16" t="s">
        <v>21</v>
      </c>
      <c r="E1542" s="36" t="s">
        <v>8464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7509</v>
      </c>
      <c r="J1542" s="16" t="s">
        <v>8293</v>
      </c>
      <c r="K1542" s="20">
        <v>330000</v>
      </c>
      <c r="L1542" s="19" t="s">
        <v>8480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8257</v>
      </c>
      <c r="B1543" s="16" t="s">
        <v>8257</v>
      </c>
      <c r="C1543" s="16" t="s">
        <v>8428</v>
      </c>
      <c r="D1543" s="16" t="s">
        <v>21</v>
      </c>
      <c r="E1543" s="36" t="s">
        <v>8464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7509</v>
      </c>
      <c r="J1543" s="16" t="s">
        <v>8293</v>
      </c>
      <c r="K1543" s="20">
        <v>360000</v>
      </c>
      <c r="L1543" s="19" t="s">
        <v>8480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8258</v>
      </c>
      <c r="B1544" s="16" t="s">
        <v>8258</v>
      </c>
      <c r="C1544" s="16" t="s">
        <v>8429</v>
      </c>
      <c r="D1544" s="16" t="s">
        <v>21</v>
      </c>
      <c r="E1544" s="36" t="s">
        <v>8464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7509</v>
      </c>
      <c r="J1544" s="16" t="s">
        <v>8293</v>
      </c>
      <c r="K1544" s="20">
        <v>390000</v>
      </c>
      <c r="L1544" s="19" t="s">
        <v>8480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8259</v>
      </c>
      <c r="B1545" s="16" t="s">
        <v>8259</v>
      </c>
      <c r="C1545" s="16" t="s">
        <v>8430</v>
      </c>
      <c r="D1545" s="16" t="s">
        <v>21</v>
      </c>
      <c r="E1545" s="36" t="s">
        <v>8464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7509</v>
      </c>
      <c r="J1545" s="16" t="s">
        <v>8293</v>
      </c>
      <c r="K1545" s="20">
        <v>430000</v>
      </c>
      <c r="L1545" s="19" t="s">
        <v>8480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8260</v>
      </c>
      <c r="B1546" s="16" t="s">
        <v>8260</v>
      </c>
      <c r="C1546" s="16" t="s">
        <v>8431</v>
      </c>
      <c r="D1546" s="16" t="s">
        <v>21</v>
      </c>
      <c r="E1546" s="36" t="s">
        <v>8464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7509</v>
      </c>
      <c r="J1546" s="16" t="s">
        <v>8293</v>
      </c>
      <c r="K1546" s="20">
        <v>470000</v>
      </c>
      <c r="L1546" s="19" t="s">
        <v>8480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8261</v>
      </c>
      <c r="B1547" s="16" t="s">
        <v>8261</v>
      </c>
      <c r="C1547" s="16" t="s">
        <v>8432</v>
      </c>
      <c r="D1547" s="16" t="s">
        <v>21</v>
      </c>
      <c r="E1547" s="36" t="s">
        <v>8464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7509</v>
      </c>
      <c r="J1547" s="16" t="s">
        <v>8293</v>
      </c>
      <c r="K1547" s="20">
        <v>510000</v>
      </c>
      <c r="L1547" s="19" t="s">
        <v>8480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8262</v>
      </c>
      <c r="B1548" s="16" t="s">
        <v>8262</v>
      </c>
      <c r="C1548" s="16" t="s">
        <v>8433</v>
      </c>
      <c r="D1548" s="16" t="s">
        <v>21</v>
      </c>
      <c r="E1548" s="36" t="s">
        <v>8464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7509</v>
      </c>
      <c r="J1548" s="16" t="s">
        <v>8293</v>
      </c>
      <c r="K1548" s="20">
        <v>560000</v>
      </c>
      <c r="L1548" s="19" t="s">
        <v>8480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8263</v>
      </c>
      <c r="B1549" s="16" t="s">
        <v>8263</v>
      </c>
      <c r="C1549" s="16" t="s">
        <v>8434</v>
      </c>
      <c r="D1549" s="16" t="s">
        <v>21</v>
      </c>
      <c r="E1549" s="36" t="s">
        <v>8464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7509</v>
      </c>
      <c r="J1549" s="16" t="s">
        <v>8293</v>
      </c>
      <c r="K1549" s="20">
        <v>620000</v>
      </c>
      <c r="L1549" s="19" t="s">
        <v>8480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8264</v>
      </c>
      <c r="B1550" s="16" t="s">
        <v>8264</v>
      </c>
      <c r="C1550" s="16" t="s">
        <v>8435</v>
      </c>
      <c r="D1550" s="16" t="s">
        <v>21</v>
      </c>
      <c r="E1550" s="36" t="s">
        <v>8464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7509</v>
      </c>
      <c r="J1550" s="16" t="s">
        <v>8293</v>
      </c>
      <c r="K1550" s="20">
        <v>680000</v>
      </c>
      <c r="L1550" s="19" t="s">
        <v>8480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8265</v>
      </c>
      <c r="B1551" s="16" t="s">
        <v>8265</v>
      </c>
      <c r="C1551" s="16" t="s">
        <v>8436</v>
      </c>
      <c r="D1551" s="16" t="s">
        <v>21</v>
      </c>
      <c r="E1551" s="36" t="s">
        <v>8464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7509</v>
      </c>
      <c r="J1551" s="16" t="s">
        <v>8293</v>
      </c>
      <c r="K1551" s="20">
        <v>750000</v>
      </c>
      <c r="L1551" s="19" t="s">
        <v>8480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8266</v>
      </c>
      <c r="B1552" s="16" t="s">
        <v>8266</v>
      </c>
      <c r="C1552" s="16" t="s">
        <v>8437</v>
      </c>
      <c r="D1552" s="16" t="s">
        <v>21</v>
      </c>
      <c r="E1552" s="36" t="s">
        <v>8464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7509</v>
      </c>
      <c r="J1552" s="16" t="s">
        <v>8293</v>
      </c>
      <c r="K1552" s="20">
        <v>820000</v>
      </c>
      <c r="L1552" s="19" t="s">
        <v>8480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8267</v>
      </c>
      <c r="B1553" s="16" t="s">
        <v>8267</v>
      </c>
      <c r="C1553" s="16" t="s">
        <v>8438</v>
      </c>
      <c r="D1553" s="16" t="s">
        <v>21</v>
      </c>
      <c r="E1553" s="36" t="s">
        <v>8464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7509</v>
      </c>
      <c r="J1553" s="16" t="s">
        <v>8293</v>
      </c>
      <c r="K1553" s="20">
        <v>910000</v>
      </c>
      <c r="L1553" s="19" t="s">
        <v>8480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8268</v>
      </c>
      <c r="B1554" s="16" t="s">
        <v>8268</v>
      </c>
      <c r="C1554" s="16" t="s">
        <v>8439</v>
      </c>
      <c r="D1554" s="16" t="s">
        <v>21</v>
      </c>
      <c r="E1554" s="36" t="s">
        <v>8464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7509</v>
      </c>
      <c r="J1554" s="16" t="s">
        <v>8293</v>
      </c>
      <c r="K1554" s="20">
        <v>1000000</v>
      </c>
      <c r="L1554" s="19" t="s">
        <v>8480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8269</v>
      </c>
      <c r="B1555" s="16" t="s">
        <v>8269</v>
      </c>
      <c r="C1555" s="16" t="s">
        <v>8440</v>
      </c>
      <c r="D1555" s="16" t="s">
        <v>21</v>
      </c>
      <c r="E1555" s="36" t="s">
        <v>8464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7509</v>
      </c>
      <c r="J1555" s="16" t="s">
        <v>8293</v>
      </c>
      <c r="K1555" s="20">
        <v>1100000</v>
      </c>
      <c r="L1555" s="19" t="s">
        <v>8480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8270</v>
      </c>
      <c r="B1556" s="16" t="s">
        <v>8270</v>
      </c>
      <c r="C1556" s="16" t="s">
        <v>8441</v>
      </c>
      <c r="D1556" s="16" t="s">
        <v>21</v>
      </c>
      <c r="E1556" s="36" t="s">
        <v>8464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7509</v>
      </c>
      <c r="J1556" s="16" t="s">
        <v>8293</v>
      </c>
      <c r="K1556" s="20">
        <v>1200000</v>
      </c>
      <c r="L1556" s="19" t="s">
        <v>8480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8271</v>
      </c>
      <c r="B1557" s="16" t="s">
        <v>8271</v>
      </c>
      <c r="C1557" s="16" t="s">
        <v>8442</v>
      </c>
      <c r="D1557" s="16" t="s">
        <v>21</v>
      </c>
      <c r="E1557" s="36" t="s">
        <v>8464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7509</v>
      </c>
      <c r="J1557" s="16" t="s">
        <v>8293</v>
      </c>
      <c r="K1557" s="20">
        <v>1300000</v>
      </c>
      <c r="L1557" s="19" t="s">
        <v>8480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8272</v>
      </c>
      <c r="B1558" s="16" t="s">
        <v>8272</v>
      </c>
      <c r="C1558" s="16" t="s">
        <v>8443</v>
      </c>
      <c r="D1558" s="16" t="s">
        <v>21</v>
      </c>
      <c r="E1558" s="36" t="s">
        <v>8464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7509</v>
      </c>
      <c r="J1558" s="16" t="s">
        <v>8293</v>
      </c>
      <c r="K1558" s="20">
        <v>1500000</v>
      </c>
      <c r="L1558" s="19" t="s">
        <v>8480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8273</v>
      </c>
      <c r="B1559" s="16" t="s">
        <v>8273</v>
      </c>
      <c r="C1559" s="16" t="s">
        <v>8444</v>
      </c>
      <c r="D1559" s="16" t="s">
        <v>21</v>
      </c>
      <c r="E1559" s="36" t="s">
        <v>8464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7509</v>
      </c>
      <c r="J1559" s="16" t="s">
        <v>8293</v>
      </c>
      <c r="K1559" s="20">
        <v>1600000</v>
      </c>
      <c r="L1559" s="19" t="s">
        <v>8480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8274</v>
      </c>
      <c r="B1560" s="16" t="s">
        <v>8274</v>
      </c>
      <c r="C1560" s="16" t="s">
        <v>8445</v>
      </c>
      <c r="D1560" s="16" t="s">
        <v>21</v>
      </c>
      <c r="E1560" s="36" t="s">
        <v>8464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7509</v>
      </c>
      <c r="J1560" s="16" t="s">
        <v>8293</v>
      </c>
      <c r="K1560" s="20">
        <v>1800000</v>
      </c>
      <c r="L1560" s="19" t="s">
        <v>8480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8275</v>
      </c>
      <c r="B1561" s="16" t="s">
        <v>8275</v>
      </c>
      <c r="C1561" s="16" t="s">
        <v>8446</v>
      </c>
      <c r="D1561" s="16" t="s">
        <v>21</v>
      </c>
      <c r="E1561" s="36" t="s">
        <v>8464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7509</v>
      </c>
      <c r="J1561" s="16" t="s">
        <v>8293</v>
      </c>
      <c r="K1561" s="20">
        <v>2000000</v>
      </c>
      <c r="L1561" s="19" t="s">
        <v>8480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8276</v>
      </c>
      <c r="B1562" s="16" t="s">
        <v>8276</v>
      </c>
      <c r="C1562" s="16" t="s">
        <v>8447</v>
      </c>
      <c r="D1562" s="16" t="s">
        <v>21</v>
      </c>
      <c r="E1562" s="36" t="s">
        <v>8464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7509</v>
      </c>
      <c r="J1562" s="16" t="s">
        <v>8293</v>
      </c>
      <c r="K1562" s="20">
        <v>2200000</v>
      </c>
      <c r="L1562" s="19" t="s">
        <v>8480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8277</v>
      </c>
      <c r="B1563" s="16" t="s">
        <v>8277</v>
      </c>
      <c r="C1563" s="16" t="s">
        <v>8448</v>
      </c>
      <c r="D1563" s="16" t="s">
        <v>21</v>
      </c>
      <c r="E1563" s="36" t="s">
        <v>8464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7509</v>
      </c>
      <c r="J1563" s="16" t="s">
        <v>8293</v>
      </c>
      <c r="K1563" s="20">
        <v>2400000</v>
      </c>
      <c r="L1563" s="19" t="s">
        <v>8480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8278</v>
      </c>
      <c r="B1564" s="16" t="s">
        <v>8278</v>
      </c>
      <c r="C1564" s="16" t="s">
        <v>8449</v>
      </c>
      <c r="D1564" s="16" t="s">
        <v>21</v>
      </c>
      <c r="E1564" s="36" t="s">
        <v>8464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7509</v>
      </c>
      <c r="J1564" s="16" t="s">
        <v>8293</v>
      </c>
      <c r="K1564" s="20">
        <v>2700000</v>
      </c>
      <c r="L1564" s="19" t="s">
        <v>8480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8279</v>
      </c>
      <c r="B1565" s="16" t="s">
        <v>8279</v>
      </c>
      <c r="C1565" s="16" t="s">
        <v>8450</v>
      </c>
      <c r="D1565" s="16" t="s">
        <v>21</v>
      </c>
      <c r="E1565" s="36" t="s">
        <v>8464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7509</v>
      </c>
      <c r="J1565" s="16" t="s">
        <v>8293</v>
      </c>
      <c r="K1565" s="20">
        <v>3000000</v>
      </c>
      <c r="L1565" s="19" t="s">
        <v>8480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8280</v>
      </c>
      <c r="B1566" s="16" t="s">
        <v>8280</v>
      </c>
      <c r="C1566" s="16" t="s">
        <v>8451</v>
      </c>
      <c r="D1566" s="16" t="s">
        <v>21</v>
      </c>
      <c r="E1566" s="36" t="s">
        <v>8464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7509</v>
      </c>
      <c r="J1566" s="16" t="s">
        <v>8293</v>
      </c>
      <c r="K1566" s="20">
        <v>3300000</v>
      </c>
      <c r="L1566" s="19" t="s">
        <v>8480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8281</v>
      </c>
      <c r="B1567" s="16" t="s">
        <v>8281</v>
      </c>
      <c r="C1567" s="16" t="s">
        <v>8452</v>
      </c>
      <c r="D1567" s="16" t="s">
        <v>21</v>
      </c>
      <c r="E1567" s="36" t="s">
        <v>8464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7509</v>
      </c>
      <c r="J1567" s="16" t="s">
        <v>8293</v>
      </c>
      <c r="K1567" s="20">
        <v>3600000</v>
      </c>
      <c r="L1567" s="19" t="s">
        <v>8480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8282</v>
      </c>
      <c r="B1568" s="16" t="s">
        <v>8282</v>
      </c>
      <c r="C1568" s="16" t="s">
        <v>8453</v>
      </c>
      <c r="D1568" s="16" t="s">
        <v>21</v>
      </c>
      <c r="E1568" s="36" t="s">
        <v>8464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7509</v>
      </c>
      <c r="J1568" s="16" t="s">
        <v>8293</v>
      </c>
      <c r="K1568" s="20">
        <v>3900000</v>
      </c>
      <c r="L1568" s="19" t="s">
        <v>8480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8283</v>
      </c>
      <c r="B1569" s="16" t="s">
        <v>8283</v>
      </c>
      <c r="C1569" s="16" t="s">
        <v>8454</v>
      </c>
      <c r="D1569" s="16" t="s">
        <v>21</v>
      </c>
      <c r="E1569" s="36" t="s">
        <v>8464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7509</v>
      </c>
      <c r="J1569" s="16" t="s">
        <v>8293</v>
      </c>
      <c r="K1569" s="20">
        <v>4300000</v>
      </c>
      <c r="L1569" s="19" t="s">
        <v>8480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8284</v>
      </c>
      <c r="B1570" s="16" t="s">
        <v>8284</v>
      </c>
      <c r="C1570" s="16" t="s">
        <v>8455</v>
      </c>
      <c r="D1570" s="16" t="s">
        <v>21</v>
      </c>
      <c r="E1570" s="36" t="s">
        <v>8464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7509</v>
      </c>
      <c r="J1570" s="16" t="s">
        <v>8293</v>
      </c>
      <c r="K1570" s="20">
        <v>4700000</v>
      </c>
      <c r="L1570" s="19" t="s">
        <v>8480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8285</v>
      </c>
      <c r="B1571" s="16" t="s">
        <v>8285</v>
      </c>
      <c r="C1571" s="16" t="s">
        <v>8456</v>
      </c>
      <c r="D1571" s="16" t="s">
        <v>21</v>
      </c>
      <c r="E1571" s="36" t="s">
        <v>8464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7509</v>
      </c>
      <c r="J1571" s="16" t="s">
        <v>8293</v>
      </c>
      <c r="K1571" s="20">
        <v>5100000</v>
      </c>
      <c r="L1571" s="19" t="s">
        <v>8480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8286</v>
      </c>
      <c r="B1572" s="16" t="s">
        <v>8286</v>
      </c>
      <c r="C1572" s="16" t="s">
        <v>8457</v>
      </c>
      <c r="D1572" s="16" t="s">
        <v>21</v>
      </c>
      <c r="E1572" s="36" t="s">
        <v>8464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7509</v>
      </c>
      <c r="J1572" s="16" t="s">
        <v>8293</v>
      </c>
      <c r="K1572" s="20">
        <v>5600000</v>
      </c>
      <c r="L1572" s="19" t="s">
        <v>8480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8287</v>
      </c>
      <c r="B1573" s="16" t="s">
        <v>8287</v>
      </c>
      <c r="C1573" s="16" t="s">
        <v>8458</v>
      </c>
      <c r="D1573" s="16" t="s">
        <v>21</v>
      </c>
      <c r="E1573" s="36" t="s">
        <v>8464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7509</v>
      </c>
      <c r="J1573" s="16" t="s">
        <v>8293</v>
      </c>
      <c r="K1573" s="20">
        <v>6200000</v>
      </c>
      <c r="L1573" s="19" t="s">
        <v>8480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8288</v>
      </c>
      <c r="B1574" s="16" t="s">
        <v>8288</v>
      </c>
      <c r="C1574" s="16" t="s">
        <v>8459</v>
      </c>
      <c r="D1574" s="16" t="s">
        <v>21</v>
      </c>
      <c r="E1574" s="36" t="s">
        <v>8464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7509</v>
      </c>
      <c r="J1574" s="16" t="s">
        <v>8293</v>
      </c>
      <c r="K1574" s="20">
        <v>6800000</v>
      </c>
      <c r="L1574" s="19" t="s">
        <v>8480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8289</v>
      </c>
      <c r="B1575" s="16" t="s">
        <v>8289</v>
      </c>
      <c r="C1575" s="16" t="s">
        <v>8460</v>
      </c>
      <c r="D1575" s="16" t="s">
        <v>21</v>
      </c>
      <c r="E1575" s="36" t="s">
        <v>8464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7509</v>
      </c>
      <c r="J1575" s="16" t="s">
        <v>8293</v>
      </c>
      <c r="K1575" s="20">
        <v>7500000</v>
      </c>
      <c r="L1575" s="19" t="s">
        <v>8480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8290</v>
      </c>
      <c r="B1576" s="17" t="s">
        <v>8290</v>
      </c>
      <c r="C1576" s="17" t="s">
        <v>8461</v>
      </c>
      <c r="D1576" s="17" t="s">
        <v>21</v>
      </c>
      <c r="E1576" s="37" t="s">
        <v>8464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7509</v>
      </c>
      <c r="J1576" s="16" t="s">
        <v>8293</v>
      </c>
      <c r="K1576" s="21">
        <v>8200000</v>
      </c>
      <c r="L1576" s="19" t="s">
        <v>8480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8291</v>
      </c>
      <c r="B1577" s="17" t="s">
        <v>8291</v>
      </c>
      <c r="C1577" s="17" t="s">
        <v>8462</v>
      </c>
      <c r="D1577" s="17" t="s">
        <v>21</v>
      </c>
      <c r="E1577" s="37" t="s">
        <v>8464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7509</v>
      </c>
      <c r="J1577" s="16" t="s">
        <v>8293</v>
      </c>
      <c r="K1577" s="21">
        <v>9100000</v>
      </c>
      <c r="L1577" s="19" t="s">
        <v>8480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8292</v>
      </c>
      <c r="B1578" s="17" t="s">
        <v>8292</v>
      </c>
      <c r="C1578" s="17" t="s">
        <v>8463</v>
      </c>
      <c r="D1578" s="17" t="s">
        <v>21</v>
      </c>
      <c r="E1578" s="37" t="s">
        <v>8464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7509</v>
      </c>
      <c r="J1578" s="16" t="s">
        <v>8293</v>
      </c>
      <c r="K1578" s="21">
        <v>10000000</v>
      </c>
      <c r="L1578" s="19" t="s">
        <v>8480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8546</v>
      </c>
      <c r="B1579" s="16" t="s">
        <v>8123</v>
      </c>
      <c r="C1579" s="16" t="s">
        <v>8716</v>
      </c>
      <c r="D1579" s="16" t="s">
        <v>21</v>
      </c>
      <c r="E1579" s="36" t="s">
        <v>8464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7509</v>
      </c>
      <c r="J1579" s="16" t="s">
        <v>8886</v>
      </c>
      <c r="K1579" s="19">
        <v>0</v>
      </c>
      <c r="L1579" s="19" t="s">
        <v>8480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8547</v>
      </c>
      <c r="B1580" s="16" t="s">
        <v>8124</v>
      </c>
      <c r="C1580" s="16" t="s">
        <v>8717</v>
      </c>
      <c r="D1580" s="16" t="s">
        <v>21</v>
      </c>
      <c r="E1580" s="36" t="s">
        <v>8464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7509</v>
      </c>
      <c r="J1580" s="16" t="s">
        <v>8886</v>
      </c>
      <c r="K1580" s="19">
        <v>1</v>
      </c>
      <c r="L1580" s="19" t="s">
        <v>8480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8548</v>
      </c>
      <c r="B1581" s="16" t="s">
        <v>8125</v>
      </c>
      <c r="C1581" s="16" t="s">
        <v>8718</v>
      </c>
      <c r="D1581" s="16" t="s">
        <v>21</v>
      </c>
      <c r="E1581" s="36" t="s">
        <v>8464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7509</v>
      </c>
      <c r="J1581" s="16" t="s">
        <v>8886</v>
      </c>
      <c r="K1581" s="19">
        <v>1.1000000000000001</v>
      </c>
      <c r="L1581" s="19" t="s">
        <v>8480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8549</v>
      </c>
      <c r="B1582" s="16" t="s">
        <v>8126</v>
      </c>
      <c r="C1582" s="16" t="s">
        <v>8719</v>
      </c>
      <c r="D1582" s="16" t="s">
        <v>21</v>
      </c>
      <c r="E1582" s="36" t="s">
        <v>8464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7509</v>
      </c>
      <c r="J1582" s="16" t="s">
        <v>8886</v>
      </c>
      <c r="K1582" s="19">
        <v>1.2</v>
      </c>
      <c r="L1582" s="19" t="s">
        <v>8480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8550</v>
      </c>
      <c r="B1583" s="16" t="s">
        <v>8127</v>
      </c>
      <c r="C1583" s="16" t="s">
        <v>8720</v>
      </c>
      <c r="D1583" s="16" t="s">
        <v>21</v>
      </c>
      <c r="E1583" s="36" t="s">
        <v>8464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7509</v>
      </c>
      <c r="J1583" s="16" t="s">
        <v>8886</v>
      </c>
      <c r="K1583" s="19">
        <v>1.3</v>
      </c>
      <c r="L1583" s="19" t="s">
        <v>8480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8551</v>
      </c>
      <c r="B1584" s="16" t="s">
        <v>8128</v>
      </c>
      <c r="C1584" s="16" t="s">
        <v>8721</v>
      </c>
      <c r="D1584" s="16" t="s">
        <v>21</v>
      </c>
      <c r="E1584" s="36" t="s">
        <v>8464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7509</v>
      </c>
      <c r="J1584" s="16" t="s">
        <v>8886</v>
      </c>
      <c r="K1584" s="19">
        <v>1.5</v>
      </c>
      <c r="L1584" s="19" t="s">
        <v>8480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8552</v>
      </c>
      <c r="B1585" s="16" t="s">
        <v>8129</v>
      </c>
      <c r="C1585" s="16" t="s">
        <v>8722</v>
      </c>
      <c r="D1585" s="16" t="s">
        <v>21</v>
      </c>
      <c r="E1585" s="36" t="s">
        <v>8464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7509</v>
      </c>
      <c r="J1585" s="16" t="s">
        <v>8886</v>
      </c>
      <c r="K1585" s="19">
        <v>1.6</v>
      </c>
      <c r="L1585" s="19" t="s">
        <v>8480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8553</v>
      </c>
      <c r="B1586" s="16" t="s">
        <v>8130</v>
      </c>
      <c r="C1586" s="16" t="s">
        <v>8723</v>
      </c>
      <c r="D1586" s="16" t="s">
        <v>21</v>
      </c>
      <c r="E1586" s="36" t="s">
        <v>8464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7509</v>
      </c>
      <c r="J1586" s="16" t="s">
        <v>8886</v>
      </c>
      <c r="K1586" s="19">
        <v>1.8</v>
      </c>
      <c r="L1586" s="19" t="s">
        <v>8480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8554</v>
      </c>
      <c r="B1587" s="16" t="s">
        <v>8131</v>
      </c>
      <c r="C1587" s="16" t="s">
        <v>8724</v>
      </c>
      <c r="D1587" s="16" t="s">
        <v>21</v>
      </c>
      <c r="E1587" s="36" t="s">
        <v>8464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7509</v>
      </c>
      <c r="J1587" s="16" t="s">
        <v>8886</v>
      </c>
      <c r="K1587" s="19">
        <v>2</v>
      </c>
      <c r="L1587" s="19" t="s">
        <v>8480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8555</v>
      </c>
      <c r="B1588" s="16" t="s">
        <v>8132</v>
      </c>
      <c r="C1588" s="16" t="s">
        <v>8725</v>
      </c>
      <c r="D1588" s="16" t="s">
        <v>21</v>
      </c>
      <c r="E1588" s="36" t="s">
        <v>8464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7509</v>
      </c>
      <c r="J1588" s="16" t="s">
        <v>8886</v>
      </c>
      <c r="K1588" s="19">
        <v>2.2000000000000002</v>
      </c>
      <c r="L1588" s="19" t="s">
        <v>8480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8556</v>
      </c>
      <c r="B1589" s="16" t="s">
        <v>8133</v>
      </c>
      <c r="C1589" s="16" t="s">
        <v>8726</v>
      </c>
      <c r="D1589" s="16" t="s">
        <v>21</v>
      </c>
      <c r="E1589" s="36" t="s">
        <v>8464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7509</v>
      </c>
      <c r="J1589" s="16" t="s">
        <v>8886</v>
      </c>
      <c r="K1589" s="19">
        <v>2.4</v>
      </c>
      <c r="L1589" s="19" t="s">
        <v>8480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8557</v>
      </c>
      <c r="B1590" s="16" t="s">
        <v>8134</v>
      </c>
      <c r="C1590" s="16" t="s">
        <v>8727</v>
      </c>
      <c r="D1590" s="16" t="s">
        <v>21</v>
      </c>
      <c r="E1590" s="36" t="s">
        <v>8464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7509</v>
      </c>
      <c r="J1590" s="16" t="s">
        <v>8886</v>
      </c>
      <c r="K1590" s="19">
        <v>2.7</v>
      </c>
      <c r="L1590" s="19" t="s">
        <v>8480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8558</v>
      </c>
      <c r="B1591" s="16" t="s">
        <v>8135</v>
      </c>
      <c r="C1591" s="16" t="s">
        <v>8728</v>
      </c>
      <c r="D1591" s="16" t="s">
        <v>21</v>
      </c>
      <c r="E1591" s="36" t="s">
        <v>8464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7509</v>
      </c>
      <c r="J1591" s="16" t="s">
        <v>8886</v>
      </c>
      <c r="K1591" s="19">
        <v>3</v>
      </c>
      <c r="L1591" s="19" t="s">
        <v>8480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8559</v>
      </c>
      <c r="B1592" s="16" t="s">
        <v>8136</v>
      </c>
      <c r="C1592" s="16" t="s">
        <v>8729</v>
      </c>
      <c r="D1592" s="16" t="s">
        <v>21</v>
      </c>
      <c r="E1592" s="36" t="s">
        <v>8464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7509</v>
      </c>
      <c r="J1592" s="16" t="s">
        <v>8886</v>
      </c>
      <c r="K1592" s="19">
        <v>3.3</v>
      </c>
      <c r="L1592" s="19" t="s">
        <v>8480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8560</v>
      </c>
      <c r="B1593" s="16" t="s">
        <v>8137</v>
      </c>
      <c r="C1593" s="16" t="s">
        <v>8730</v>
      </c>
      <c r="D1593" s="16" t="s">
        <v>21</v>
      </c>
      <c r="E1593" s="36" t="s">
        <v>8464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7509</v>
      </c>
      <c r="J1593" s="16" t="s">
        <v>8886</v>
      </c>
      <c r="K1593" s="19">
        <v>3.6</v>
      </c>
      <c r="L1593" s="19" t="s">
        <v>8480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8561</v>
      </c>
      <c r="B1594" s="16" t="s">
        <v>8138</v>
      </c>
      <c r="C1594" s="16" t="s">
        <v>8731</v>
      </c>
      <c r="D1594" s="16" t="s">
        <v>21</v>
      </c>
      <c r="E1594" s="36" t="s">
        <v>8464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7509</v>
      </c>
      <c r="J1594" s="16" t="s">
        <v>8886</v>
      </c>
      <c r="K1594" s="19">
        <v>3.9</v>
      </c>
      <c r="L1594" s="19" t="s">
        <v>8480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8562</v>
      </c>
      <c r="B1595" s="16" t="s">
        <v>8139</v>
      </c>
      <c r="C1595" s="16" t="s">
        <v>8732</v>
      </c>
      <c r="D1595" s="16" t="s">
        <v>21</v>
      </c>
      <c r="E1595" s="36" t="s">
        <v>8464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7509</v>
      </c>
      <c r="J1595" s="16" t="s">
        <v>8886</v>
      </c>
      <c r="K1595" s="19">
        <v>4.3</v>
      </c>
      <c r="L1595" s="19" t="s">
        <v>8480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8563</v>
      </c>
      <c r="B1596" s="16" t="s">
        <v>8140</v>
      </c>
      <c r="C1596" s="16" t="s">
        <v>8733</v>
      </c>
      <c r="D1596" s="16" t="s">
        <v>21</v>
      </c>
      <c r="E1596" s="36" t="s">
        <v>8464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7509</v>
      </c>
      <c r="J1596" s="16" t="s">
        <v>8886</v>
      </c>
      <c r="K1596" s="19">
        <v>4.7</v>
      </c>
      <c r="L1596" s="19" t="s">
        <v>8480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8564</v>
      </c>
      <c r="B1597" s="16" t="s">
        <v>8141</v>
      </c>
      <c r="C1597" s="16" t="s">
        <v>8734</v>
      </c>
      <c r="D1597" s="16" t="s">
        <v>21</v>
      </c>
      <c r="E1597" s="36" t="s">
        <v>8464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7509</v>
      </c>
      <c r="J1597" s="16" t="s">
        <v>8886</v>
      </c>
      <c r="K1597" s="19">
        <v>5.0999999999999996</v>
      </c>
      <c r="L1597" s="19" t="s">
        <v>8480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8565</v>
      </c>
      <c r="B1598" s="16" t="s">
        <v>8142</v>
      </c>
      <c r="C1598" s="16" t="s">
        <v>8735</v>
      </c>
      <c r="D1598" s="16" t="s">
        <v>21</v>
      </c>
      <c r="E1598" s="36" t="s">
        <v>8464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7509</v>
      </c>
      <c r="J1598" s="16" t="s">
        <v>8886</v>
      </c>
      <c r="K1598" s="19">
        <v>5.6</v>
      </c>
      <c r="L1598" s="19" t="s">
        <v>8480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8566</v>
      </c>
      <c r="B1599" s="16" t="s">
        <v>8143</v>
      </c>
      <c r="C1599" s="16" t="s">
        <v>8736</v>
      </c>
      <c r="D1599" s="16" t="s">
        <v>21</v>
      </c>
      <c r="E1599" s="36" t="s">
        <v>8464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7509</v>
      </c>
      <c r="J1599" s="16" t="s">
        <v>8886</v>
      </c>
      <c r="K1599" s="19">
        <v>6.2</v>
      </c>
      <c r="L1599" s="19" t="s">
        <v>8480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8567</v>
      </c>
      <c r="B1600" s="16" t="s">
        <v>8144</v>
      </c>
      <c r="C1600" s="16" t="s">
        <v>8737</v>
      </c>
      <c r="D1600" s="16" t="s">
        <v>21</v>
      </c>
      <c r="E1600" s="36" t="s">
        <v>8464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7509</v>
      </c>
      <c r="J1600" s="16" t="s">
        <v>8886</v>
      </c>
      <c r="K1600" s="19">
        <v>6.8</v>
      </c>
      <c r="L1600" s="19" t="s">
        <v>8480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8568</v>
      </c>
      <c r="B1601" s="16" t="s">
        <v>8145</v>
      </c>
      <c r="C1601" s="16" t="s">
        <v>8738</v>
      </c>
      <c r="D1601" s="16" t="s">
        <v>21</v>
      </c>
      <c r="E1601" s="36" t="s">
        <v>8464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7509</v>
      </c>
      <c r="J1601" s="16" t="s">
        <v>8886</v>
      </c>
      <c r="K1601" s="19">
        <v>7.5</v>
      </c>
      <c r="L1601" s="19" t="s">
        <v>8480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8569</v>
      </c>
      <c r="B1602" s="16" t="s">
        <v>8146</v>
      </c>
      <c r="C1602" s="16" t="s">
        <v>8739</v>
      </c>
      <c r="D1602" s="16" t="s">
        <v>21</v>
      </c>
      <c r="E1602" s="36" t="s">
        <v>8464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7509</v>
      </c>
      <c r="J1602" s="16" t="s">
        <v>8886</v>
      </c>
      <c r="K1602" s="19">
        <v>8.1999999999999993</v>
      </c>
      <c r="L1602" s="19" t="s">
        <v>8480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8570</v>
      </c>
      <c r="B1603" s="16" t="s">
        <v>8147</v>
      </c>
      <c r="C1603" s="16" t="s">
        <v>8740</v>
      </c>
      <c r="D1603" s="16" t="s">
        <v>21</v>
      </c>
      <c r="E1603" s="36" t="s">
        <v>8464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7509</v>
      </c>
      <c r="J1603" s="16" t="s">
        <v>8886</v>
      </c>
      <c r="K1603" s="19">
        <v>9.1</v>
      </c>
      <c r="L1603" s="19" t="s">
        <v>8480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8571</v>
      </c>
      <c r="B1604" s="16" t="s">
        <v>8148</v>
      </c>
      <c r="C1604" s="16" t="s">
        <v>8741</v>
      </c>
      <c r="D1604" s="16" t="s">
        <v>21</v>
      </c>
      <c r="E1604" s="36" t="s">
        <v>8464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7509</v>
      </c>
      <c r="J1604" s="16" t="s">
        <v>8886</v>
      </c>
      <c r="K1604" s="20">
        <v>10</v>
      </c>
      <c r="L1604" s="19" t="s">
        <v>8480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8572</v>
      </c>
      <c r="B1605" s="16" t="s">
        <v>8149</v>
      </c>
      <c r="C1605" s="16" t="s">
        <v>8742</v>
      </c>
      <c r="D1605" s="16" t="s">
        <v>21</v>
      </c>
      <c r="E1605" s="36" t="s">
        <v>8464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7509</v>
      </c>
      <c r="J1605" s="16" t="s">
        <v>8886</v>
      </c>
      <c r="K1605" s="20">
        <v>11</v>
      </c>
      <c r="L1605" s="19" t="s">
        <v>8480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8573</v>
      </c>
      <c r="B1606" s="16" t="s">
        <v>8150</v>
      </c>
      <c r="C1606" s="16" t="s">
        <v>8743</v>
      </c>
      <c r="D1606" s="16" t="s">
        <v>21</v>
      </c>
      <c r="E1606" s="36" t="s">
        <v>8464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7509</v>
      </c>
      <c r="J1606" s="16" t="s">
        <v>8886</v>
      </c>
      <c r="K1606" s="20">
        <v>12</v>
      </c>
      <c r="L1606" s="19" t="s">
        <v>8480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8574</v>
      </c>
      <c r="B1607" s="16" t="s">
        <v>8151</v>
      </c>
      <c r="C1607" s="16" t="s">
        <v>8744</v>
      </c>
      <c r="D1607" s="16" t="s">
        <v>21</v>
      </c>
      <c r="E1607" s="36" t="s">
        <v>8464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7509</v>
      </c>
      <c r="J1607" s="16" t="s">
        <v>8886</v>
      </c>
      <c r="K1607" s="20">
        <v>13</v>
      </c>
      <c r="L1607" s="19" t="s">
        <v>8480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8575</v>
      </c>
      <c r="B1608" s="16" t="s">
        <v>8152</v>
      </c>
      <c r="C1608" s="16" t="s">
        <v>8745</v>
      </c>
      <c r="D1608" s="16" t="s">
        <v>21</v>
      </c>
      <c r="E1608" s="36" t="s">
        <v>8464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7509</v>
      </c>
      <c r="J1608" s="16" t="s">
        <v>8886</v>
      </c>
      <c r="K1608" s="20">
        <v>15</v>
      </c>
      <c r="L1608" s="19" t="s">
        <v>8480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8576</v>
      </c>
      <c r="B1609" s="16" t="s">
        <v>8153</v>
      </c>
      <c r="C1609" s="16" t="s">
        <v>8746</v>
      </c>
      <c r="D1609" s="16" t="s">
        <v>21</v>
      </c>
      <c r="E1609" s="36" t="s">
        <v>8464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7509</v>
      </c>
      <c r="J1609" s="16" t="s">
        <v>8886</v>
      </c>
      <c r="K1609" s="20">
        <v>16</v>
      </c>
      <c r="L1609" s="19" t="s">
        <v>8480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8577</v>
      </c>
      <c r="B1610" s="16" t="s">
        <v>8154</v>
      </c>
      <c r="C1610" s="16" t="s">
        <v>8747</v>
      </c>
      <c r="D1610" s="16" t="s">
        <v>21</v>
      </c>
      <c r="E1610" s="36" t="s">
        <v>8464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7509</v>
      </c>
      <c r="J1610" s="16" t="s">
        <v>8886</v>
      </c>
      <c r="K1610" s="20">
        <v>18</v>
      </c>
      <c r="L1610" s="19" t="s">
        <v>8480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8578</v>
      </c>
      <c r="B1611" s="16" t="s">
        <v>8155</v>
      </c>
      <c r="C1611" s="16" t="s">
        <v>8748</v>
      </c>
      <c r="D1611" s="16" t="s">
        <v>21</v>
      </c>
      <c r="E1611" s="36" t="s">
        <v>8464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7509</v>
      </c>
      <c r="J1611" s="16" t="s">
        <v>8886</v>
      </c>
      <c r="K1611" s="20">
        <v>20</v>
      </c>
      <c r="L1611" s="19" t="s">
        <v>8480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8579</v>
      </c>
      <c r="B1612" s="16" t="s">
        <v>8156</v>
      </c>
      <c r="C1612" s="16" t="s">
        <v>8749</v>
      </c>
      <c r="D1612" s="16" t="s">
        <v>21</v>
      </c>
      <c r="E1612" s="36" t="s">
        <v>8464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7509</v>
      </c>
      <c r="J1612" s="16" t="s">
        <v>8886</v>
      </c>
      <c r="K1612" s="20">
        <v>22</v>
      </c>
      <c r="L1612" s="19" t="s">
        <v>8480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8580</v>
      </c>
      <c r="B1613" s="16" t="s">
        <v>8157</v>
      </c>
      <c r="C1613" s="16" t="s">
        <v>8750</v>
      </c>
      <c r="D1613" s="16" t="s">
        <v>21</v>
      </c>
      <c r="E1613" s="36" t="s">
        <v>8464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7509</v>
      </c>
      <c r="J1613" s="16" t="s">
        <v>8886</v>
      </c>
      <c r="K1613" s="20">
        <v>24</v>
      </c>
      <c r="L1613" s="19" t="s">
        <v>8480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8581</v>
      </c>
      <c r="B1614" s="16" t="s">
        <v>8158</v>
      </c>
      <c r="C1614" s="16" t="s">
        <v>8751</v>
      </c>
      <c r="D1614" s="16" t="s">
        <v>21</v>
      </c>
      <c r="E1614" s="36" t="s">
        <v>8464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7509</v>
      </c>
      <c r="J1614" s="16" t="s">
        <v>8886</v>
      </c>
      <c r="K1614" s="20">
        <v>27</v>
      </c>
      <c r="L1614" s="19" t="s">
        <v>8480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8582</v>
      </c>
      <c r="B1615" s="16" t="s">
        <v>8159</v>
      </c>
      <c r="C1615" s="16" t="s">
        <v>8752</v>
      </c>
      <c r="D1615" s="16" t="s">
        <v>21</v>
      </c>
      <c r="E1615" s="36" t="s">
        <v>8464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7509</v>
      </c>
      <c r="J1615" s="16" t="s">
        <v>8886</v>
      </c>
      <c r="K1615" s="20">
        <v>30</v>
      </c>
      <c r="L1615" s="19" t="s">
        <v>8480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8583</v>
      </c>
      <c r="B1616" s="16" t="s">
        <v>8160</v>
      </c>
      <c r="C1616" s="16" t="s">
        <v>8753</v>
      </c>
      <c r="D1616" s="16" t="s">
        <v>21</v>
      </c>
      <c r="E1616" s="36" t="s">
        <v>8464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7509</v>
      </c>
      <c r="J1616" s="16" t="s">
        <v>8886</v>
      </c>
      <c r="K1616" s="20">
        <v>33</v>
      </c>
      <c r="L1616" s="19" t="s">
        <v>8480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8584</v>
      </c>
      <c r="B1617" s="16" t="s">
        <v>8161</v>
      </c>
      <c r="C1617" s="16" t="s">
        <v>8754</v>
      </c>
      <c r="D1617" s="16" t="s">
        <v>21</v>
      </c>
      <c r="E1617" s="36" t="s">
        <v>8464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7509</v>
      </c>
      <c r="J1617" s="16" t="s">
        <v>8886</v>
      </c>
      <c r="K1617" s="20">
        <v>36</v>
      </c>
      <c r="L1617" s="19" t="s">
        <v>8480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8585</v>
      </c>
      <c r="B1618" s="16" t="s">
        <v>8162</v>
      </c>
      <c r="C1618" s="16" t="s">
        <v>8755</v>
      </c>
      <c r="D1618" s="16" t="s">
        <v>21</v>
      </c>
      <c r="E1618" s="36" t="s">
        <v>8464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7509</v>
      </c>
      <c r="J1618" s="16" t="s">
        <v>8886</v>
      </c>
      <c r="K1618" s="20">
        <v>39</v>
      </c>
      <c r="L1618" s="19" t="s">
        <v>8480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8586</v>
      </c>
      <c r="B1619" s="16" t="s">
        <v>8163</v>
      </c>
      <c r="C1619" s="16" t="s">
        <v>8756</v>
      </c>
      <c r="D1619" s="16" t="s">
        <v>21</v>
      </c>
      <c r="E1619" s="36" t="s">
        <v>8464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7509</v>
      </c>
      <c r="J1619" s="16" t="s">
        <v>8886</v>
      </c>
      <c r="K1619" s="20">
        <v>43</v>
      </c>
      <c r="L1619" s="19" t="s">
        <v>8480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8587</v>
      </c>
      <c r="B1620" s="16" t="s">
        <v>8164</v>
      </c>
      <c r="C1620" s="16" t="s">
        <v>8757</v>
      </c>
      <c r="D1620" s="16" t="s">
        <v>21</v>
      </c>
      <c r="E1620" s="36" t="s">
        <v>8464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7509</v>
      </c>
      <c r="J1620" s="16" t="s">
        <v>8886</v>
      </c>
      <c r="K1620" s="20">
        <v>47</v>
      </c>
      <c r="L1620" s="19" t="s">
        <v>8480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8588</v>
      </c>
      <c r="B1621" s="16" t="s">
        <v>8165</v>
      </c>
      <c r="C1621" s="16" t="s">
        <v>8758</v>
      </c>
      <c r="D1621" s="16" t="s">
        <v>21</v>
      </c>
      <c r="E1621" s="36" t="s">
        <v>8464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7509</v>
      </c>
      <c r="J1621" s="16" t="s">
        <v>8886</v>
      </c>
      <c r="K1621" s="20">
        <v>51</v>
      </c>
      <c r="L1621" s="19" t="s">
        <v>8480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8589</v>
      </c>
      <c r="B1622" s="16" t="s">
        <v>8166</v>
      </c>
      <c r="C1622" s="16" t="s">
        <v>8759</v>
      </c>
      <c r="D1622" s="16" t="s">
        <v>21</v>
      </c>
      <c r="E1622" s="36" t="s">
        <v>8464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7509</v>
      </c>
      <c r="J1622" s="16" t="s">
        <v>8886</v>
      </c>
      <c r="K1622" s="20">
        <v>56</v>
      </c>
      <c r="L1622" s="19" t="s">
        <v>8480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8590</v>
      </c>
      <c r="B1623" s="16" t="s">
        <v>8167</v>
      </c>
      <c r="C1623" s="16" t="s">
        <v>8760</v>
      </c>
      <c r="D1623" s="16" t="s">
        <v>21</v>
      </c>
      <c r="E1623" s="36" t="s">
        <v>8464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7509</v>
      </c>
      <c r="J1623" s="16" t="s">
        <v>8886</v>
      </c>
      <c r="K1623" s="20">
        <v>62</v>
      </c>
      <c r="L1623" s="19" t="s">
        <v>8480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8591</v>
      </c>
      <c r="B1624" s="16" t="s">
        <v>8168</v>
      </c>
      <c r="C1624" s="16" t="s">
        <v>8761</v>
      </c>
      <c r="D1624" s="16" t="s">
        <v>21</v>
      </c>
      <c r="E1624" s="36" t="s">
        <v>8464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7509</v>
      </c>
      <c r="J1624" s="16" t="s">
        <v>8886</v>
      </c>
      <c r="K1624" s="20">
        <v>68</v>
      </c>
      <c r="L1624" s="19" t="s">
        <v>8480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8592</v>
      </c>
      <c r="B1625" s="16" t="s">
        <v>8169</v>
      </c>
      <c r="C1625" s="16" t="s">
        <v>8762</v>
      </c>
      <c r="D1625" s="16" t="s">
        <v>21</v>
      </c>
      <c r="E1625" s="36" t="s">
        <v>8464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7509</v>
      </c>
      <c r="J1625" s="16" t="s">
        <v>8886</v>
      </c>
      <c r="K1625" s="20">
        <v>75</v>
      </c>
      <c r="L1625" s="19" t="s">
        <v>8480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8593</v>
      </c>
      <c r="B1626" s="16" t="s">
        <v>8170</v>
      </c>
      <c r="C1626" s="16" t="s">
        <v>8763</v>
      </c>
      <c r="D1626" s="16" t="s">
        <v>21</v>
      </c>
      <c r="E1626" s="36" t="s">
        <v>8464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7509</v>
      </c>
      <c r="J1626" s="16" t="s">
        <v>8886</v>
      </c>
      <c r="K1626" s="20">
        <v>82</v>
      </c>
      <c r="L1626" s="19" t="s">
        <v>8480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8594</v>
      </c>
      <c r="B1627" s="16" t="s">
        <v>8171</v>
      </c>
      <c r="C1627" s="16" t="s">
        <v>8764</v>
      </c>
      <c r="D1627" s="16" t="s">
        <v>21</v>
      </c>
      <c r="E1627" s="36" t="s">
        <v>8464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7509</v>
      </c>
      <c r="J1627" s="16" t="s">
        <v>8886</v>
      </c>
      <c r="K1627" s="20">
        <v>91</v>
      </c>
      <c r="L1627" s="19" t="s">
        <v>8480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8595</v>
      </c>
      <c r="B1628" s="16" t="s">
        <v>8172</v>
      </c>
      <c r="C1628" s="16" t="s">
        <v>8765</v>
      </c>
      <c r="D1628" s="16" t="s">
        <v>21</v>
      </c>
      <c r="E1628" s="36" t="s">
        <v>8464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7509</v>
      </c>
      <c r="J1628" s="16" t="s">
        <v>8886</v>
      </c>
      <c r="K1628" s="20">
        <v>100</v>
      </c>
      <c r="L1628" s="19" t="s">
        <v>8480</v>
      </c>
      <c r="M1628" s="16" t="s">
        <v>4416</v>
      </c>
      <c r="N1628" s="16" t="s">
        <v>8482</v>
      </c>
      <c r="O1628" s="16" t="s">
        <v>26</v>
      </c>
      <c r="P1628" s="16" t="s">
        <v>10601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8596</v>
      </c>
      <c r="B1629" s="16" t="s">
        <v>8173</v>
      </c>
      <c r="C1629" s="16" t="s">
        <v>8766</v>
      </c>
      <c r="D1629" s="16" t="s">
        <v>21</v>
      </c>
      <c r="E1629" s="36" t="s">
        <v>8464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7509</v>
      </c>
      <c r="J1629" s="16" t="s">
        <v>8886</v>
      </c>
      <c r="K1629" s="20">
        <v>110</v>
      </c>
      <c r="L1629" s="19" t="s">
        <v>8480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8597</v>
      </c>
      <c r="B1630" s="16" t="s">
        <v>8174</v>
      </c>
      <c r="C1630" s="16" t="s">
        <v>8767</v>
      </c>
      <c r="D1630" s="16" t="s">
        <v>21</v>
      </c>
      <c r="E1630" s="36" t="s">
        <v>8464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7509</v>
      </c>
      <c r="J1630" s="16" t="s">
        <v>8886</v>
      </c>
      <c r="K1630" s="20">
        <v>120</v>
      </c>
      <c r="L1630" s="19" t="s">
        <v>8480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8598</v>
      </c>
      <c r="B1631" s="16" t="s">
        <v>8175</v>
      </c>
      <c r="C1631" s="16" t="s">
        <v>8768</v>
      </c>
      <c r="D1631" s="16" t="s">
        <v>21</v>
      </c>
      <c r="E1631" s="36" t="s">
        <v>8464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7509</v>
      </c>
      <c r="J1631" s="16" t="s">
        <v>8886</v>
      </c>
      <c r="K1631" s="20">
        <v>130</v>
      </c>
      <c r="L1631" s="19" t="s">
        <v>8480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8599</v>
      </c>
      <c r="B1632" s="16" t="s">
        <v>8176</v>
      </c>
      <c r="C1632" s="16" t="s">
        <v>8769</v>
      </c>
      <c r="D1632" s="16" t="s">
        <v>21</v>
      </c>
      <c r="E1632" s="36" t="s">
        <v>8464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7509</v>
      </c>
      <c r="J1632" s="16" t="s">
        <v>8886</v>
      </c>
      <c r="K1632" s="20">
        <v>150</v>
      </c>
      <c r="L1632" s="19" t="s">
        <v>8480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8600</v>
      </c>
      <c r="B1633" s="16" t="s">
        <v>8177</v>
      </c>
      <c r="C1633" s="16" t="s">
        <v>8770</v>
      </c>
      <c r="D1633" s="16" t="s">
        <v>21</v>
      </c>
      <c r="E1633" s="36" t="s">
        <v>8464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7509</v>
      </c>
      <c r="J1633" s="16" t="s">
        <v>8886</v>
      </c>
      <c r="K1633" s="20">
        <v>160</v>
      </c>
      <c r="L1633" s="19" t="s">
        <v>8480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8601</v>
      </c>
      <c r="B1634" s="16" t="s">
        <v>8178</v>
      </c>
      <c r="C1634" s="16" t="s">
        <v>8771</v>
      </c>
      <c r="D1634" s="16" t="s">
        <v>21</v>
      </c>
      <c r="E1634" s="36" t="s">
        <v>8464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7509</v>
      </c>
      <c r="J1634" s="16" t="s">
        <v>8886</v>
      </c>
      <c r="K1634" s="20">
        <v>180</v>
      </c>
      <c r="L1634" s="19" t="s">
        <v>8480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8602</v>
      </c>
      <c r="B1635" s="16" t="s">
        <v>8179</v>
      </c>
      <c r="C1635" s="16" t="s">
        <v>8772</v>
      </c>
      <c r="D1635" s="16" t="s">
        <v>21</v>
      </c>
      <c r="E1635" s="36" t="s">
        <v>8464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7509</v>
      </c>
      <c r="J1635" s="16" t="s">
        <v>8886</v>
      </c>
      <c r="K1635" s="20">
        <v>200</v>
      </c>
      <c r="L1635" s="19" t="s">
        <v>8480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8603</v>
      </c>
      <c r="B1636" s="16" t="s">
        <v>8180</v>
      </c>
      <c r="C1636" s="16" t="s">
        <v>8773</v>
      </c>
      <c r="D1636" s="16" t="s">
        <v>21</v>
      </c>
      <c r="E1636" s="36" t="s">
        <v>8464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7509</v>
      </c>
      <c r="J1636" s="16" t="s">
        <v>8886</v>
      </c>
      <c r="K1636" s="20">
        <v>220</v>
      </c>
      <c r="L1636" s="19" t="s">
        <v>8480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8604</v>
      </c>
      <c r="B1637" s="16" t="s">
        <v>8181</v>
      </c>
      <c r="C1637" s="16" t="s">
        <v>8774</v>
      </c>
      <c r="D1637" s="16" t="s">
        <v>21</v>
      </c>
      <c r="E1637" s="36" t="s">
        <v>8464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7509</v>
      </c>
      <c r="J1637" s="16" t="s">
        <v>8886</v>
      </c>
      <c r="K1637" s="20">
        <v>240</v>
      </c>
      <c r="L1637" s="19" t="s">
        <v>8480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8605</v>
      </c>
      <c r="B1638" s="16" t="s">
        <v>8182</v>
      </c>
      <c r="C1638" s="16" t="s">
        <v>8775</v>
      </c>
      <c r="D1638" s="16" t="s">
        <v>21</v>
      </c>
      <c r="E1638" s="36" t="s">
        <v>8464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7509</v>
      </c>
      <c r="J1638" s="16" t="s">
        <v>8886</v>
      </c>
      <c r="K1638" s="20">
        <v>270</v>
      </c>
      <c r="L1638" s="19" t="s">
        <v>8480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8606</v>
      </c>
      <c r="B1639" s="16" t="s">
        <v>8183</v>
      </c>
      <c r="C1639" s="16" t="s">
        <v>8776</v>
      </c>
      <c r="D1639" s="16" t="s">
        <v>21</v>
      </c>
      <c r="E1639" s="36" t="s">
        <v>8464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7509</v>
      </c>
      <c r="J1639" s="16" t="s">
        <v>8886</v>
      </c>
      <c r="K1639" s="20">
        <v>300</v>
      </c>
      <c r="L1639" s="19" t="s">
        <v>8480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8607</v>
      </c>
      <c r="B1640" s="16" t="s">
        <v>8184</v>
      </c>
      <c r="C1640" s="16" t="s">
        <v>8777</v>
      </c>
      <c r="D1640" s="16" t="s">
        <v>21</v>
      </c>
      <c r="E1640" s="36" t="s">
        <v>8464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7509</v>
      </c>
      <c r="J1640" s="16" t="s">
        <v>8886</v>
      </c>
      <c r="K1640" s="20">
        <v>330</v>
      </c>
      <c r="L1640" s="19" t="s">
        <v>8480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8608</v>
      </c>
      <c r="B1641" s="16" t="s">
        <v>8185</v>
      </c>
      <c r="C1641" s="16" t="s">
        <v>8778</v>
      </c>
      <c r="D1641" s="16" t="s">
        <v>21</v>
      </c>
      <c r="E1641" s="36" t="s">
        <v>8464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7509</v>
      </c>
      <c r="J1641" s="16" t="s">
        <v>8886</v>
      </c>
      <c r="K1641" s="20">
        <v>360</v>
      </c>
      <c r="L1641" s="19" t="s">
        <v>8480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8609</v>
      </c>
      <c r="B1642" s="16" t="s">
        <v>8186</v>
      </c>
      <c r="C1642" s="16" t="s">
        <v>8779</v>
      </c>
      <c r="D1642" s="16" t="s">
        <v>21</v>
      </c>
      <c r="E1642" s="36" t="s">
        <v>8464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7509</v>
      </c>
      <c r="J1642" s="16" t="s">
        <v>8886</v>
      </c>
      <c r="K1642" s="20">
        <v>390</v>
      </c>
      <c r="L1642" s="19" t="s">
        <v>8480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8610</v>
      </c>
      <c r="B1643" s="16" t="s">
        <v>8187</v>
      </c>
      <c r="C1643" s="16" t="s">
        <v>8780</v>
      </c>
      <c r="D1643" s="16" t="s">
        <v>21</v>
      </c>
      <c r="E1643" s="36" t="s">
        <v>8464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7509</v>
      </c>
      <c r="J1643" s="16" t="s">
        <v>8886</v>
      </c>
      <c r="K1643" s="20">
        <v>430</v>
      </c>
      <c r="L1643" s="19" t="s">
        <v>8480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8611</v>
      </c>
      <c r="B1644" s="16" t="s">
        <v>8188</v>
      </c>
      <c r="C1644" s="16" t="s">
        <v>8781</v>
      </c>
      <c r="D1644" s="16" t="s">
        <v>21</v>
      </c>
      <c r="E1644" s="36" t="s">
        <v>8464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7509</v>
      </c>
      <c r="J1644" s="16" t="s">
        <v>8886</v>
      </c>
      <c r="K1644" s="20">
        <v>470</v>
      </c>
      <c r="L1644" s="19" t="s">
        <v>8480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8612</v>
      </c>
      <c r="B1645" s="16" t="s">
        <v>8189</v>
      </c>
      <c r="C1645" s="16" t="s">
        <v>8782</v>
      </c>
      <c r="D1645" s="16" t="s">
        <v>21</v>
      </c>
      <c r="E1645" s="36" t="s">
        <v>8464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7509</v>
      </c>
      <c r="J1645" s="16" t="s">
        <v>8886</v>
      </c>
      <c r="K1645" s="20">
        <v>510</v>
      </c>
      <c r="L1645" s="19" t="s">
        <v>8480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8613</v>
      </c>
      <c r="B1646" s="16" t="s">
        <v>8190</v>
      </c>
      <c r="C1646" s="16" t="s">
        <v>8783</v>
      </c>
      <c r="D1646" s="16" t="s">
        <v>21</v>
      </c>
      <c r="E1646" s="36" t="s">
        <v>8464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7509</v>
      </c>
      <c r="J1646" s="16" t="s">
        <v>8886</v>
      </c>
      <c r="K1646" s="20">
        <v>560</v>
      </c>
      <c r="L1646" s="19" t="s">
        <v>8480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8614</v>
      </c>
      <c r="B1647" s="16" t="s">
        <v>8191</v>
      </c>
      <c r="C1647" s="16" t="s">
        <v>8784</v>
      </c>
      <c r="D1647" s="16" t="s">
        <v>21</v>
      </c>
      <c r="E1647" s="36" t="s">
        <v>8464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7509</v>
      </c>
      <c r="J1647" s="16" t="s">
        <v>8886</v>
      </c>
      <c r="K1647" s="20">
        <v>620</v>
      </c>
      <c r="L1647" s="19" t="s">
        <v>8480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8615</v>
      </c>
      <c r="B1648" s="16" t="s">
        <v>8192</v>
      </c>
      <c r="C1648" s="16" t="s">
        <v>8785</v>
      </c>
      <c r="D1648" s="16" t="s">
        <v>21</v>
      </c>
      <c r="E1648" s="36" t="s">
        <v>8464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7509</v>
      </c>
      <c r="J1648" s="16" t="s">
        <v>8886</v>
      </c>
      <c r="K1648" s="20">
        <v>680</v>
      </c>
      <c r="L1648" s="19" t="s">
        <v>8480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8616</v>
      </c>
      <c r="B1649" s="16" t="s">
        <v>8193</v>
      </c>
      <c r="C1649" s="16" t="s">
        <v>8786</v>
      </c>
      <c r="D1649" s="16" t="s">
        <v>21</v>
      </c>
      <c r="E1649" s="36" t="s">
        <v>8464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7509</v>
      </c>
      <c r="J1649" s="16" t="s">
        <v>8886</v>
      </c>
      <c r="K1649" s="20">
        <v>750</v>
      </c>
      <c r="L1649" s="19" t="s">
        <v>8480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8617</v>
      </c>
      <c r="B1650" s="16" t="s">
        <v>8194</v>
      </c>
      <c r="C1650" s="16" t="s">
        <v>8787</v>
      </c>
      <c r="D1650" s="16" t="s">
        <v>21</v>
      </c>
      <c r="E1650" s="36" t="s">
        <v>8464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7509</v>
      </c>
      <c r="J1650" s="16" t="s">
        <v>8886</v>
      </c>
      <c r="K1650" s="20">
        <v>820</v>
      </c>
      <c r="L1650" s="19" t="s">
        <v>8480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8618</v>
      </c>
      <c r="B1651" s="16" t="s">
        <v>8195</v>
      </c>
      <c r="C1651" s="16" t="s">
        <v>8788</v>
      </c>
      <c r="D1651" s="16" t="s">
        <v>21</v>
      </c>
      <c r="E1651" s="36" t="s">
        <v>8464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7509</v>
      </c>
      <c r="J1651" s="16" t="s">
        <v>8886</v>
      </c>
      <c r="K1651" s="20">
        <v>910</v>
      </c>
      <c r="L1651" s="19" t="s">
        <v>8480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8619</v>
      </c>
      <c r="B1652" s="16" t="s">
        <v>8196</v>
      </c>
      <c r="C1652" s="16" t="s">
        <v>8789</v>
      </c>
      <c r="D1652" s="16" t="s">
        <v>21</v>
      </c>
      <c r="E1652" s="36" t="s">
        <v>8464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7509</v>
      </c>
      <c r="J1652" s="16" t="s">
        <v>8886</v>
      </c>
      <c r="K1652" s="20">
        <v>1000</v>
      </c>
      <c r="L1652" s="19" t="s">
        <v>8480</v>
      </c>
      <c r="M1652" s="16" t="s">
        <v>4416</v>
      </c>
      <c r="N1652" s="16" t="s">
        <v>8481</v>
      </c>
      <c r="O1652" s="16" t="s">
        <v>26</v>
      </c>
      <c r="P1652" s="16" t="s">
        <v>10602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8620</v>
      </c>
      <c r="B1653" s="16" t="s">
        <v>8197</v>
      </c>
      <c r="C1653" s="16" t="s">
        <v>8790</v>
      </c>
      <c r="D1653" s="16" t="s">
        <v>21</v>
      </c>
      <c r="E1653" s="36" t="s">
        <v>8464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7509</v>
      </c>
      <c r="J1653" s="16" t="s">
        <v>8886</v>
      </c>
      <c r="K1653" s="20">
        <v>1100</v>
      </c>
      <c r="L1653" s="19" t="s">
        <v>8480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8621</v>
      </c>
      <c r="B1654" s="16" t="s">
        <v>8198</v>
      </c>
      <c r="C1654" s="16" t="s">
        <v>8791</v>
      </c>
      <c r="D1654" s="16" t="s">
        <v>21</v>
      </c>
      <c r="E1654" s="36" t="s">
        <v>8464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7509</v>
      </c>
      <c r="J1654" s="16" t="s">
        <v>8886</v>
      </c>
      <c r="K1654" s="20">
        <v>1200</v>
      </c>
      <c r="L1654" s="19" t="s">
        <v>8480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8622</v>
      </c>
      <c r="B1655" s="16" t="s">
        <v>8199</v>
      </c>
      <c r="C1655" s="16" t="s">
        <v>8792</v>
      </c>
      <c r="D1655" s="16" t="s">
        <v>21</v>
      </c>
      <c r="E1655" s="36" t="s">
        <v>8464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7509</v>
      </c>
      <c r="J1655" s="16" t="s">
        <v>8886</v>
      </c>
      <c r="K1655" s="20">
        <v>1300</v>
      </c>
      <c r="L1655" s="19" t="s">
        <v>8480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8623</v>
      </c>
      <c r="B1656" s="16" t="s">
        <v>8200</v>
      </c>
      <c r="C1656" s="16" t="s">
        <v>8793</v>
      </c>
      <c r="D1656" s="16" t="s">
        <v>21</v>
      </c>
      <c r="E1656" s="36" t="s">
        <v>8464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7509</v>
      </c>
      <c r="J1656" s="16" t="s">
        <v>8886</v>
      </c>
      <c r="K1656" s="20">
        <v>1500</v>
      </c>
      <c r="L1656" s="19" t="s">
        <v>8480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8624</v>
      </c>
      <c r="B1657" s="16" t="s">
        <v>8201</v>
      </c>
      <c r="C1657" s="16" t="s">
        <v>8794</v>
      </c>
      <c r="D1657" s="16" t="s">
        <v>21</v>
      </c>
      <c r="E1657" s="36" t="s">
        <v>8464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7509</v>
      </c>
      <c r="J1657" s="16" t="s">
        <v>8886</v>
      </c>
      <c r="K1657" s="20">
        <v>1600</v>
      </c>
      <c r="L1657" s="19" t="s">
        <v>8480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8625</v>
      </c>
      <c r="B1658" s="16" t="s">
        <v>8202</v>
      </c>
      <c r="C1658" s="16" t="s">
        <v>8795</v>
      </c>
      <c r="D1658" s="16" t="s">
        <v>21</v>
      </c>
      <c r="E1658" s="36" t="s">
        <v>8464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7509</v>
      </c>
      <c r="J1658" s="16" t="s">
        <v>8886</v>
      </c>
      <c r="K1658" s="20">
        <v>1800</v>
      </c>
      <c r="L1658" s="19" t="s">
        <v>8480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8626</v>
      </c>
      <c r="B1659" s="16" t="s">
        <v>8203</v>
      </c>
      <c r="C1659" s="16" t="s">
        <v>8796</v>
      </c>
      <c r="D1659" s="16" t="s">
        <v>21</v>
      </c>
      <c r="E1659" s="36" t="s">
        <v>8464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7509</v>
      </c>
      <c r="J1659" s="16" t="s">
        <v>8886</v>
      </c>
      <c r="K1659" s="20">
        <v>2000</v>
      </c>
      <c r="L1659" s="19" t="s">
        <v>8480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8627</v>
      </c>
      <c r="B1660" s="16" t="s">
        <v>8204</v>
      </c>
      <c r="C1660" s="16" t="s">
        <v>8797</v>
      </c>
      <c r="D1660" s="16" t="s">
        <v>21</v>
      </c>
      <c r="E1660" s="36" t="s">
        <v>8464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7509</v>
      </c>
      <c r="J1660" s="16" t="s">
        <v>8886</v>
      </c>
      <c r="K1660" s="20">
        <v>2200</v>
      </c>
      <c r="L1660" s="19" t="s">
        <v>8480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8628</v>
      </c>
      <c r="B1661" s="16" t="s">
        <v>8205</v>
      </c>
      <c r="C1661" s="16" t="s">
        <v>8798</v>
      </c>
      <c r="D1661" s="16" t="s">
        <v>21</v>
      </c>
      <c r="E1661" s="36" t="s">
        <v>8464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7509</v>
      </c>
      <c r="J1661" s="16" t="s">
        <v>8886</v>
      </c>
      <c r="K1661" s="20">
        <v>2400</v>
      </c>
      <c r="L1661" s="19" t="s">
        <v>8480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8629</v>
      </c>
      <c r="B1662" s="16" t="s">
        <v>8206</v>
      </c>
      <c r="C1662" s="16" t="s">
        <v>8799</v>
      </c>
      <c r="D1662" s="16" t="s">
        <v>21</v>
      </c>
      <c r="E1662" s="36" t="s">
        <v>8464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7509</v>
      </c>
      <c r="J1662" s="16" t="s">
        <v>8886</v>
      </c>
      <c r="K1662" s="20">
        <v>2700</v>
      </c>
      <c r="L1662" s="19" t="s">
        <v>8480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8630</v>
      </c>
      <c r="B1663" s="16" t="s">
        <v>8207</v>
      </c>
      <c r="C1663" s="16" t="s">
        <v>8800</v>
      </c>
      <c r="D1663" s="16" t="s">
        <v>21</v>
      </c>
      <c r="E1663" s="36" t="s">
        <v>8464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7509</v>
      </c>
      <c r="J1663" s="16" t="s">
        <v>8886</v>
      </c>
      <c r="K1663" s="20">
        <v>3000</v>
      </c>
      <c r="L1663" s="19" t="s">
        <v>8480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8631</v>
      </c>
      <c r="B1664" s="16" t="s">
        <v>8208</v>
      </c>
      <c r="C1664" s="16" t="s">
        <v>8801</v>
      </c>
      <c r="D1664" s="16" t="s">
        <v>21</v>
      </c>
      <c r="E1664" s="36" t="s">
        <v>8464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7509</v>
      </c>
      <c r="J1664" s="16" t="s">
        <v>8886</v>
      </c>
      <c r="K1664" s="20">
        <v>3300</v>
      </c>
      <c r="L1664" s="19" t="s">
        <v>8480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8632</v>
      </c>
      <c r="B1665" s="16" t="s">
        <v>8209</v>
      </c>
      <c r="C1665" s="16" t="s">
        <v>8802</v>
      </c>
      <c r="D1665" s="16" t="s">
        <v>21</v>
      </c>
      <c r="E1665" s="36" t="s">
        <v>8464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7509</v>
      </c>
      <c r="J1665" s="16" t="s">
        <v>8886</v>
      </c>
      <c r="K1665" s="20">
        <v>3600</v>
      </c>
      <c r="L1665" s="19" t="s">
        <v>8480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8633</v>
      </c>
      <c r="B1666" s="16" t="s">
        <v>8210</v>
      </c>
      <c r="C1666" s="16" t="s">
        <v>8803</v>
      </c>
      <c r="D1666" s="16" t="s">
        <v>21</v>
      </c>
      <c r="E1666" s="36" t="s">
        <v>8464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7509</v>
      </c>
      <c r="J1666" s="16" t="s">
        <v>8886</v>
      </c>
      <c r="K1666" s="20">
        <v>3900</v>
      </c>
      <c r="L1666" s="19" t="s">
        <v>8480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8634</v>
      </c>
      <c r="B1667" s="16" t="s">
        <v>8211</v>
      </c>
      <c r="C1667" s="16" t="s">
        <v>8804</v>
      </c>
      <c r="D1667" s="16" t="s">
        <v>21</v>
      </c>
      <c r="E1667" s="36" t="s">
        <v>8464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7509</v>
      </c>
      <c r="J1667" s="16" t="s">
        <v>8886</v>
      </c>
      <c r="K1667" s="20">
        <v>4300</v>
      </c>
      <c r="L1667" s="19" t="s">
        <v>8480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8635</v>
      </c>
      <c r="B1668" s="16" t="s">
        <v>8212</v>
      </c>
      <c r="C1668" s="16" t="s">
        <v>8805</v>
      </c>
      <c r="D1668" s="16" t="s">
        <v>21</v>
      </c>
      <c r="E1668" s="36" t="s">
        <v>8464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7509</v>
      </c>
      <c r="J1668" s="16" t="s">
        <v>8886</v>
      </c>
      <c r="K1668" s="20">
        <v>4700</v>
      </c>
      <c r="L1668" s="19" t="s">
        <v>8480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8636</v>
      </c>
      <c r="B1669" s="16" t="s">
        <v>8213</v>
      </c>
      <c r="C1669" s="16" t="s">
        <v>8806</v>
      </c>
      <c r="D1669" s="16" t="s">
        <v>21</v>
      </c>
      <c r="E1669" s="36" t="s">
        <v>8464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7509</v>
      </c>
      <c r="J1669" s="16" t="s">
        <v>8886</v>
      </c>
      <c r="K1669" s="20">
        <v>5100</v>
      </c>
      <c r="L1669" s="19" t="s">
        <v>8480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8637</v>
      </c>
      <c r="B1670" s="16" t="s">
        <v>8214</v>
      </c>
      <c r="C1670" s="16" t="s">
        <v>8807</v>
      </c>
      <c r="D1670" s="16" t="s">
        <v>21</v>
      </c>
      <c r="E1670" s="36" t="s">
        <v>8464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7509</v>
      </c>
      <c r="J1670" s="16" t="s">
        <v>8886</v>
      </c>
      <c r="K1670" s="20">
        <v>5600</v>
      </c>
      <c r="L1670" s="19" t="s">
        <v>8480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8638</v>
      </c>
      <c r="B1671" s="16" t="s">
        <v>8215</v>
      </c>
      <c r="C1671" s="16" t="s">
        <v>8808</v>
      </c>
      <c r="D1671" s="16" t="s">
        <v>21</v>
      </c>
      <c r="E1671" s="36" t="s">
        <v>8464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7509</v>
      </c>
      <c r="J1671" s="16" t="s">
        <v>8886</v>
      </c>
      <c r="K1671" s="20">
        <v>6200</v>
      </c>
      <c r="L1671" s="19" t="s">
        <v>8480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8639</v>
      </c>
      <c r="B1672" s="16" t="s">
        <v>8216</v>
      </c>
      <c r="C1672" s="16" t="s">
        <v>8809</v>
      </c>
      <c r="D1672" s="16" t="s">
        <v>21</v>
      </c>
      <c r="E1672" s="36" t="s">
        <v>8464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7509</v>
      </c>
      <c r="J1672" s="16" t="s">
        <v>8886</v>
      </c>
      <c r="K1672" s="20">
        <v>6800</v>
      </c>
      <c r="L1672" s="19" t="s">
        <v>8480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8640</v>
      </c>
      <c r="B1673" s="16" t="s">
        <v>8217</v>
      </c>
      <c r="C1673" s="16" t="s">
        <v>8810</v>
      </c>
      <c r="D1673" s="16" t="s">
        <v>21</v>
      </c>
      <c r="E1673" s="36" t="s">
        <v>8464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7509</v>
      </c>
      <c r="J1673" s="16" t="s">
        <v>8886</v>
      </c>
      <c r="K1673" s="20">
        <v>7500</v>
      </c>
      <c r="L1673" s="19" t="s">
        <v>8480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8641</v>
      </c>
      <c r="B1674" s="16" t="s">
        <v>8218</v>
      </c>
      <c r="C1674" s="16" t="s">
        <v>8811</v>
      </c>
      <c r="D1674" s="16" t="s">
        <v>21</v>
      </c>
      <c r="E1674" s="36" t="s">
        <v>8464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7509</v>
      </c>
      <c r="J1674" s="16" t="s">
        <v>8886</v>
      </c>
      <c r="K1674" s="20">
        <v>8200</v>
      </c>
      <c r="L1674" s="19" t="s">
        <v>8480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8642</v>
      </c>
      <c r="B1675" s="16" t="s">
        <v>8219</v>
      </c>
      <c r="C1675" s="16" t="s">
        <v>8812</v>
      </c>
      <c r="D1675" s="16" t="s">
        <v>21</v>
      </c>
      <c r="E1675" s="36" t="s">
        <v>8464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7509</v>
      </c>
      <c r="J1675" s="16" t="s">
        <v>8886</v>
      </c>
      <c r="K1675" s="20">
        <v>9100</v>
      </c>
      <c r="L1675" s="19" t="s">
        <v>8480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8643</v>
      </c>
      <c r="B1676" s="16" t="s">
        <v>8220</v>
      </c>
      <c r="C1676" s="16" t="s">
        <v>8813</v>
      </c>
      <c r="D1676" s="16" t="s">
        <v>21</v>
      </c>
      <c r="E1676" s="36" t="s">
        <v>8464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7509</v>
      </c>
      <c r="J1676" s="16" t="s">
        <v>8886</v>
      </c>
      <c r="K1676" s="20">
        <v>10000</v>
      </c>
      <c r="L1676" s="19" t="s">
        <v>8480</v>
      </c>
      <c r="M1676" s="16" t="s">
        <v>4416</v>
      </c>
      <c r="N1676" s="16" t="s">
        <v>8465</v>
      </c>
      <c r="O1676" s="16" t="s">
        <v>26</v>
      </c>
      <c r="P1676" s="16" t="s">
        <v>10603</v>
      </c>
      <c r="Q1676" s="16" t="s">
        <v>4416</v>
      </c>
      <c r="R1676" s="16" t="s">
        <v>8465</v>
      </c>
      <c r="S1676" s="16" t="s">
        <v>8467</v>
      </c>
      <c r="T1676" s="16" t="s">
        <v>8468</v>
      </c>
      <c r="U1676" s="17"/>
      <c r="V1676" s="17"/>
      <c r="W1676" s="16"/>
      <c r="X1676" s="17"/>
      <c r="Y1676" s="17"/>
      <c r="Z1676" s="17"/>
    </row>
    <row r="1677" spans="1:26">
      <c r="A1677" s="16" t="s">
        <v>8644</v>
      </c>
      <c r="B1677" s="16" t="s">
        <v>8221</v>
      </c>
      <c r="C1677" s="16" t="s">
        <v>8814</v>
      </c>
      <c r="D1677" s="16" t="s">
        <v>21</v>
      </c>
      <c r="E1677" s="36" t="s">
        <v>8464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7509</v>
      </c>
      <c r="J1677" s="16" t="s">
        <v>8886</v>
      </c>
      <c r="K1677" s="20">
        <v>11000</v>
      </c>
      <c r="L1677" s="19" t="s">
        <v>8480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8645</v>
      </c>
      <c r="B1678" s="16" t="s">
        <v>8222</v>
      </c>
      <c r="C1678" s="16" t="s">
        <v>8815</v>
      </c>
      <c r="D1678" s="16" t="s">
        <v>21</v>
      </c>
      <c r="E1678" s="36" t="s">
        <v>8464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7509</v>
      </c>
      <c r="J1678" s="16" t="s">
        <v>8886</v>
      </c>
      <c r="K1678" s="20">
        <v>12000</v>
      </c>
      <c r="L1678" s="19" t="s">
        <v>8480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8646</v>
      </c>
      <c r="B1679" s="16" t="s">
        <v>8223</v>
      </c>
      <c r="C1679" s="16" t="s">
        <v>8816</v>
      </c>
      <c r="D1679" s="16" t="s">
        <v>21</v>
      </c>
      <c r="E1679" s="36" t="s">
        <v>8464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7509</v>
      </c>
      <c r="J1679" s="16" t="s">
        <v>8886</v>
      </c>
      <c r="K1679" s="20">
        <v>13000</v>
      </c>
      <c r="L1679" s="19" t="s">
        <v>8480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8647</v>
      </c>
      <c r="B1680" s="16" t="s">
        <v>8224</v>
      </c>
      <c r="C1680" s="16" t="s">
        <v>8817</v>
      </c>
      <c r="D1680" s="16" t="s">
        <v>21</v>
      </c>
      <c r="E1680" s="36" t="s">
        <v>8464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7509</v>
      </c>
      <c r="J1680" s="16" t="s">
        <v>8886</v>
      </c>
      <c r="K1680" s="20">
        <v>15000</v>
      </c>
      <c r="L1680" s="19" t="s">
        <v>8480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8648</v>
      </c>
      <c r="B1681" s="16" t="s">
        <v>8225</v>
      </c>
      <c r="C1681" s="16" t="s">
        <v>8818</v>
      </c>
      <c r="D1681" s="16" t="s">
        <v>21</v>
      </c>
      <c r="E1681" s="36" t="s">
        <v>8464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7509</v>
      </c>
      <c r="J1681" s="16" t="s">
        <v>8886</v>
      </c>
      <c r="K1681" s="20">
        <v>16000</v>
      </c>
      <c r="L1681" s="19" t="s">
        <v>8480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8649</v>
      </c>
      <c r="B1682" s="16" t="s">
        <v>8226</v>
      </c>
      <c r="C1682" s="16" t="s">
        <v>8819</v>
      </c>
      <c r="D1682" s="16" t="s">
        <v>21</v>
      </c>
      <c r="E1682" s="36" t="s">
        <v>8464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7509</v>
      </c>
      <c r="J1682" s="16" t="s">
        <v>8886</v>
      </c>
      <c r="K1682" s="20">
        <v>18000</v>
      </c>
      <c r="L1682" s="19" t="s">
        <v>8480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8650</v>
      </c>
      <c r="B1683" s="16" t="s">
        <v>8227</v>
      </c>
      <c r="C1683" s="16" t="s">
        <v>8820</v>
      </c>
      <c r="D1683" s="16" t="s">
        <v>21</v>
      </c>
      <c r="E1683" s="36" t="s">
        <v>8464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7509</v>
      </c>
      <c r="J1683" s="16" t="s">
        <v>8886</v>
      </c>
      <c r="K1683" s="20">
        <v>20000</v>
      </c>
      <c r="L1683" s="19" t="s">
        <v>8480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8651</v>
      </c>
      <c r="B1684" s="16" t="s">
        <v>8228</v>
      </c>
      <c r="C1684" s="16" t="s">
        <v>8821</v>
      </c>
      <c r="D1684" s="16" t="s">
        <v>21</v>
      </c>
      <c r="E1684" s="36" t="s">
        <v>8464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7509</v>
      </c>
      <c r="J1684" s="16" t="s">
        <v>8886</v>
      </c>
      <c r="K1684" s="20">
        <v>22000</v>
      </c>
      <c r="L1684" s="19" t="s">
        <v>8480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8652</v>
      </c>
      <c r="B1685" s="16" t="s">
        <v>8229</v>
      </c>
      <c r="C1685" s="16" t="s">
        <v>8822</v>
      </c>
      <c r="D1685" s="16" t="s">
        <v>21</v>
      </c>
      <c r="E1685" s="36" t="s">
        <v>8464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7509</v>
      </c>
      <c r="J1685" s="16" t="s">
        <v>8886</v>
      </c>
      <c r="K1685" s="20">
        <v>24000</v>
      </c>
      <c r="L1685" s="19" t="s">
        <v>8480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8653</v>
      </c>
      <c r="B1686" s="16" t="s">
        <v>8230</v>
      </c>
      <c r="C1686" s="16" t="s">
        <v>8823</v>
      </c>
      <c r="D1686" s="16" t="s">
        <v>21</v>
      </c>
      <c r="E1686" s="36" t="s">
        <v>8464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7509</v>
      </c>
      <c r="J1686" s="16" t="s">
        <v>8886</v>
      </c>
      <c r="K1686" s="20">
        <v>27000</v>
      </c>
      <c r="L1686" s="19" t="s">
        <v>8480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8654</v>
      </c>
      <c r="B1687" s="16" t="s">
        <v>8231</v>
      </c>
      <c r="C1687" s="16" t="s">
        <v>8824</v>
      </c>
      <c r="D1687" s="16" t="s">
        <v>21</v>
      </c>
      <c r="E1687" s="36" t="s">
        <v>8464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7509</v>
      </c>
      <c r="J1687" s="16" t="s">
        <v>8886</v>
      </c>
      <c r="K1687" s="20">
        <v>30000</v>
      </c>
      <c r="L1687" s="19" t="s">
        <v>8480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8655</v>
      </c>
      <c r="B1688" s="16" t="s">
        <v>8232</v>
      </c>
      <c r="C1688" s="16" t="s">
        <v>8825</v>
      </c>
      <c r="D1688" s="16" t="s">
        <v>21</v>
      </c>
      <c r="E1688" s="36" t="s">
        <v>8464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7509</v>
      </c>
      <c r="J1688" s="16" t="s">
        <v>8886</v>
      </c>
      <c r="K1688" s="20">
        <v>33000</v>
      </c>
      <c r="L1688" s="19" t="s">
        <v>8480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8656</v>
      </c>
      <c r="B1689" s="16" t="s">
        <v>8233</v>
      </c>
      <c r="C1689" s="16" t="s">
        <v>8826</v>
      </c>
      <c r="D1689" s="16" t="s">
        <v>21</v>
      </c>
      <c r="E1689" s="36" t="s">
        <v>8464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7509</v>
      </c>
      <c r="J1689" s="16" t="s">
        <v>8886</v>
      </c>
      <c r="K1689" s="20">
        <v>36000</v>
      </c>
      <c r="L1689" s="19" t="s">
        <v>8480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8657</v>
      </c>
      <c r="B1690" s="16" t="s">
        <v>8234</v>
      </c>
      <c r="C1690" s="16" t="s">
        <v>8827</v>
      </c>
      <c r="D1690" s="16" t="s">
        <v>21</v>
      </c>
      <c r="E1690" s="36" t="s">
        <v>8464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7509</v>
      </c>
      <c r="J1690" s="16" t="s">
        <v>8886</v>
      </c>
      <c r="K1690" s="20">
        <v>39000</v>
      </c>
      <c r="L1690" s="19" t="s">
        <v>8480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8658</v>
      </c>
      <c r="B1691" s="16" t="s">
        <v>8235</v>
      </c>
      <c r="C1691" s="16" t="s">
        <v>8828</v>
      </c>
      <c r="D1691" s="16" t="s">
        <v>21</v>
      </c>
      <c r="E1691" s="36" t="s">
        <v>8464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7509</v>
      </c>
      <c r="J1691" s="16" t="s">
        <v>8886</v>
      </c>
      <c r="K1691" s="20">
        <v>43000</v>
      </c>
      <c r="L1691" s="19" t="s">
        <v>8480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8659</v>
      </c>
      <c r="B1692" s="16" t="s">
        <v>8236</v>
      </c>
      <c r="C1692" s="16" t="s">
        <v>8829</v>
      </c>
      <c r="D1692" s="16" t="s">
        <v>21</v>
      </c>
      <c r="E1692" s="36" t="s">
        <v>8464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7509</v>
      </c>
      <c r="J1692" s="16" t="s">
        <v>8886</v>
      </c>
      <c r="K1692" s="20">
        <v>47000</v>
      </c>
      <c r="L1692" s="19" t="s">
        <v>8480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8660</v>
      </c>
      <c r="B1693" s="16" t="s">
        <v>8237</v>
      </c>
      <c r="C1693" s="16" t="s">
        <v>8830</v>
      </c>
      <c r="D1693" s="16" t="s">
        <v>21</v>
      </c>
      <c r="E1693" s="36" t="s">
        <v>8464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7509</v>
      </c>
      <c r="J1693" s="16" t="s">
        <v>8886</v>
      </c>
      <c r="K1693" s="20">
        <v>51000</v>
      </c>
      <c r="L1693" s="19" t="s">
        <v>8480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8661</v>
      </c>
      <c r="B1694" s="16" t="s">
        <v>8238</v>
      </c>
      <c r="C1694" s="16" t="s">
        <v>8831</v>
      </c>
      <c r="D1694" s="16" t="s">
        <v>21</v>
      </c>
      <c r="E1694" s="36" t="s">
        <v>8464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7509</v>
      </c>
      <c r="J1694" s="16" t="s">
        <v>8886</v>
      </c>
      <c r="K1694" s="20">
        <v>56000</v>
      </c>
      <c r="L1694" s="19" t="s">
        <v>8480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8662</v>
      </c>
      <c r="B1695" s="16" t="s">
        <v>8239</v>
      </c>
      <c r="C1695" s="16" t="s">
        <v>8832</v>
      </c>
      <c r="D1695" s="16" t="s">
        <v>21</v>
      </c>
      <c r="E1695" s="36" t="s">
        <v>8464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7509</v>
      </c>
      <c r="J1695" s="16" t="s">
        <v>8886</v>
      </c>
      <c r="K1695" s="20">
        <v>62000</v>
      </c>
      <c r="L1695" s="19" t="s">
        <v>8480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8663</v>
      </c>
      <c r="B1696" s="16" t="s">
        <v>8240</v>
      </c>
      <c r="C1696" s="16" t="s">
        <v>8833</v>
      </c>
      <c r="D1696" s="16" t="s">
        <v>21</v>
      </c>
      <c r="E1696" s="36" t="s">
        <v>8464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7509</v>
      </c>
      <c r="J1696" s="16" t="s">
        <v>8886</v>
      </c>
      <c r="K1696" s="20">
        <v>68000</v>
      </c>
      <c r="L1696" s="19" t="s">
        <v>8480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8664</v>
      </c>
      <c r="B1697" s="16" t="s">
        <v>8241</v>
      </c>
      <c r="C1697" s="16" t="s">
        <v>8834</v>
      </c>
      <c r="D1697" s="16" t="s">
        <v>21</v>
      </c>
      <c r="E1697" s="36" t="s">
        <v>8464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7509</v>
      </c>
      <c r="J1697" s="16" t="s">
        <v>8886</v>
      </c>
      <c r="K1697" s="20">
        <v>75000</v>
      </c>
      <c r="L1697" s="19" t="s">
        <v>8480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8665</v>
      </c>
      <c r="B1698" s="16" t="s">
        <v>8242</v>
      </c>
      <c r="C1698" s="16" t="s">
        <v>8835</v>
      </c>
      <c r="D1698" s="16" t="s">
        <v>21</v>
      </c>
      <c r="E1698" s="36" t="s">
        <v>8464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7509</v>
      </c>
      <c r="J1698" s="16" t="s">
        <v>8886</v>
      </c>
      <c r="K1698" s="20">
        <v>82000</v>
      </c>
      <c r="L1698" s="19" t="s">
        <v>8480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8666</v>
      </c>
      <c r="B1699" s="16" t="s">
        <v>8243</v>
      </c>
      <c r="C1699" s="16" t="s">
        <v>8836</v>
      </c>
      <c r="D1699" s="16" t="s">
        <v>21</v>
      </c>
      <c r="E1699" s="36" t="s">
        <v>8464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7509</v>
      </c>
      <c r="J1699" s="16" t="s">
        <v>8886</v>
      </c>
      <c r="K1699" s="20">
        <v>91000</v>
      </c>
      <c r="L1699" s="19" t="s">
        <v>8480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8667</v>
      </c>
      <c r="B1700" s="16" t="s">
        <v>8244</v>
      </c>
      <c r="C1700" s="16" t="s">
        <v>8837</v>
      </c>
      <c r="D1700" s="16" t="s">
        <v>21</v>
      </c>
      <c r="E1700" s="36" t="s">
        <v>8464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7509</v>
      </c>
      <c r="J1700" s="16" t="s">
        <v>8886</v>
      </c>
      <c r="K1700" s="20">
        <v>100000</v>
      </c>
      <c r="L1700" s="19" t="s">
        <v>8480</v>
      </c>
      <c r="M1700" s="16" t="s">
        <v>4416</v>
      </c>
      <c r="N1700" s="16" t="s">
        <v>8466</v>
      </c>
      <c r="O1700" s="16" t="s">
        <v>26</v>
      </c>
      <c r="P1700" s="16" t="s">
        <v>10604</v>
      </c>
      <c r="Q1700" s="16" t="s">
        <v>4416</v>
      </c>
      <c r="R1700" s="16" t="s">
        <v>8466</v>
      </c>
      <c r="S1700" s="16" t="s">
        <v>8467</v>
      </c>
      <c r="T1700" s="16" t="s">
        <v>8468</v>
      </c>
      <c r="U1700" s="16"/>
      <c r="V1700" s="17"/>
      <c r="W1700" s="16"/>
      <c r="X1700" s="17"/>
      <c r="Y1700" s="16"/>
      <c r="Z1700" s="17"/>
    </row>
    <row r="1701" spans="1:26">
      <c r="A1701" s="16" t="s">
        <v>8668</v>
      </c>
      <c r="B1701" s="16" t="s">
        <v>8245</v>
      </c>
      <c r="C1701" s="16" t="s">
        <v>8838</v>
      </c>
      <c r="D1701" s="16" t="s">
        <v>21</v>
      </c>
      <c r="E1701" s="36" t="s">
        <v>8464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7509</v>
      </c>
      <c r="J1701" s="16" t="s">
        <v>8886</v>
      </c>
      <c r="K1701" s="20">
        <v>110000</v>
      </c>
      <c r="L1701" s="19" t="s">
        <v>8480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8669</v>
      </c>
      <c r="B1702" s="16" t="s">
        <v>8246</v>
      </c>
      <c r="C1702" s="16" t="s">
        <v>8839</v>
      </c>
      <c r="D1702" s="16" t="s">
        <v>21</v>
      </c>
      <c r="E1702" s="36" t="s">
        <v>8464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7509</v>
      </c>
      <c r="J1702" s="16" t="s">
        <v>8886</v>
      </c>
      <c r="K1702" s="20">
        <v>120000</v>
      </c>
      <c r="L1702" s="19" t="s">
        <v>8480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8670</v>
      </c>
      <c r="B1703" s="16" t="s">
        <v>8247</v>
      </c>
      <c r="C1703" s="16" t="s">
        <v>8840</v>
      </c>
      <c r="D1703" s="16" t="s">
        <v>21</v>
      </c>
      <c r="E1703" s="36" t="s">
        <v>8464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7509</v>
      </c>
      <c r="J1703" s="16" t="s">
        <v>8886</v>
      </c>
      <c r="K1703" s="20">
        <v>130000</v>
      </c>
      <c r="L1703" s="19" t="s">
        <v>8480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8671</v>
      </c>
      <c r="B1704" s="16" t="s">
        <v>8248</v>
      </c>
      <c r="C1704" s="16" t="s">
        <v>8841</v>
      </c>
      <c r="D1704" s="16" t="s">
        <v>21</v>
      </c>
      <c r="E1704" s="36" t="s">
        <v>8464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7509</v>
      </c>
      <c r="J1704" s="16" t="s">
        <v>8886</v>
      </c>
      <c r="K1704" s="20">
        <v>150000</v>
      </c>
      <c r="L1704" s="19" t="s">
        <v>8480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8672</v>
      </c>
      <c r="B1705" s="16" t="s">
        <v>8249</v>
      </c>
      <c r="C1705" s="16" t="s">
        <v>8842</v>
      </c>
      <c r="D1705" s="16" t="s">
        <v>21</v>
      </c>
      <c r="E1705" s="36" t="s">
        <v>8464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7509</v>
      </c>
      <c r="J1705" s="16" t="s">
        <v>8886</v>
      </c>
      <c r="K1705" s="20">
        <v>160000</v>
      </c>
      <c r="L1705" s="19" t="s">
        <v>8480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8673</v>
      </c>
      <c r="B1706" s="16" t="s">
        <v>8250</v>
      </c>
      <c r="C1706" s="16" t="s">
        <v>8843</v>
      </c>
      <c r="D1706" s="16" t="s">
        <v>21</v>
      </c>
      <c r="E1706" s="36" t="s">
        <v>8464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7509</v>
      </c>
      <c r="J1706" s="16" t="s">
        <v>8886</v>
      </c>
      <c r="K1706" s="20">
        <v>180000</v>
      </c>
      <c r="L1706" s="19" t="s">
        <v>8480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8674</v>
      </c>
      <c r="B1707" s="16" t="s">
        <v>8251</v>
      </c>
      <c r="C1707" s="16" t="s">
        <v>8844</v>
      </c>
      <c r="D1707" s="16" t="s">
        <v>21</v>
      </c>
      <c r="E1707" s="36" t="s">
        <v>8464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7509</v>
      </c>
      <c r="J1707" s="16" t="s">
        <v>8886</v>
      </c>
      <c r="K1707" s="20">
        <v>200000</v>
      </c>
      <c r="L1707" s="19" t="s">
        <v>8480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8675</v>
      </c>
      <c r="B1708" s="16" t="s">
        <v>8252</v>
      </c>
      <c r="C1708" s="16" t="s">
        <v>8845</v>
      </c>
      <c r="D1708" s="16" t="s">
        <v>21</v>
      </c>
      <c r="E1708" s="36" t="s">
        <v>8464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7509</v>
      </c>
      <c r="J1708" s="16" t="s">
        <v>8886</v>
      </c>
      <c r="K1708" s="20">
        <v>220000</v>
      </c>
      <c r="L1708" s="19" t="s">
        <v>8480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8676</v>
      </c>
      <c r="B1709" s="16" t="s">
        <v>8253</v>
      </c>
      <c r="C1709" s="16" t="s">
        <v>8846</v>
      </c>
      <c r="D1709" s="16" t="s">
        <v>21</v>
      </c>
      <c r="E1709" s="36" t="s">
        <v>8464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7509</v>
      </c>
      <c r="J1709" s="16" t="s">
        <v>8886</v>
      </c>
      <c r="K1709" s="20">
        <v>240000</v>
      </c>
      <c r="L1709" s="19" t="s">
        <v>8480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8677</v>
      </c>
      <c r="B1710" s="16" t="s">
        <v>8254</v>
      </c>
      <c r="C1710" s="16" t="s">
        <v>8847</v>
      </c>
      <c r="D1710" s="16" t="s">
        <v>21</v>
      </c>
      <c r="E1710" s="36" t="s">
        <v>8464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7509</v>
      </c>
      <c r="J1710" s="16" t="s">
        <v>8886</v>
      </c>
      <c r="K1710" s="20">
        <v>270000</v>
      </c>
      <c r="L1710" s="19" t="s">
        <v>8480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8678</v>
      </c>
      <c r="B1711" s="16" t="s">
        <v>8255</v>
      </c>
      <c r="C1711" s="16" t="s">
        <v>8848</v>
      </c>
      <c r="D1711" s="16" t="s">
        <v>21</v>
      </c>
      <c r="E1711" s="36" t="s">
        <v>8464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7509</v>
      </c>
      <c r="J1711" s="16" t="s">
        <v>8886</v>
      </c>
      <c r="K1711" s="20">
        <v>300000</v>
      </c>
      <c r="L1711" s="19" t="s">
        <v>8480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8679</v>
      </c>
      <c r="B1712" s="16" t="s">
        <v>8256</v>
      </c>
      <c r="C1712" s="16" t="s">
        <v>8849</v>
      </c>
      <c r="D1712" s="16" t="s">
        <v>21</v>
      </c>
      <c r="E1712" s="36" t="s">
        <v>8464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7509</v>
      </c>
      <c r="J1712" s="16" t="s">
        <v>8886</v>
      </c>
      <c r="K1712" s="20">
        <v>330000</v>
      </c>
      <c r="L1712" s="19" t="s">
        <v>8480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8680</v>
      </c>
      <c r="B1713" s="16" t="s">
        <v>8257</v>
      </c>
      <c r="C1713" s="16" t="s">
        <v>8850</v>
      </c>
      <c r="D1713" s="16" t="s">
        <v>21</v>
      </c>
      <c r="E1713" s="36" t="s">
        <v>8464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7509</v>
      </c>
      <c r="J1713" s="16" t="s">
        <v>8886</v>
      </c>
      <c r="K1713" s="20">
        <v>360000</v>
      </c>
      <c r="L1713" s="19" t="s">
        <v>8480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8681</v>
      </c>
      <c r="B1714" s="16" t="s">
        <v>8258</v>
      </c>
      <c r="C1714" s="16" t="s">
        <v>8851</v>
      </c>
      <c r="D1714" s="16" t="s">
        <v>21</v>
      </c>
      <c r="E1714" s="36" t="s">
        <v>8464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7509</v>
      </c>
      <c r="J1714" s="16" t="s">
        <v>8886</v>
      </c>
      <c r="K1714" s="20">
        <v>390000</v>
      </c>
      <c r="L1714" s="19" t="s">
        <v>8480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8682</v>
      </c>
      <c r="B1715" s="16" t="s">
        <v>8259</v>
      </c>
      <c r="C1715" s="16" t="s">
        <v>8852</v>
      </c>
      <c r="D1715" s="16" t="s">
        <v>21</v>
      </c>
      <c r="E1715" s="36" t="s">
        <v>8464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7509</v>
      </c>
      <c r="J1715" s="16" t="s">
        <v>8886</v>
      </c>
      <c r="K1715" s="20">
        <v>430000</v>
      </c>
      <c r="L1715" s="19" t="s">
        <v>8480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8683</v>
      </c>
      <c r="B1716" s="16" t="s">
        <v>8260</v>
      </c>
      <c r="C1716" s="16" t="s">
        <v>8853</v>
      </c>
      <c r="D1716" s="16" t="s">
        <v>21</v>
      </c>
      <c r="E1716" s="36" t="s">
        <v>8464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7509</v>
      </c>
      <c r="J1716" s="16" t="s">
        <v>8886</v>
      </c>
      <c r="K1716" s="20">
        <v>470000</v>
      </c>
      <c r="L1716" s="19" t="s">
        <v>8480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8684</v>
      </c>
      <c r="B1717" s="16" t="s">
        <v>8261</v>
      </c>
      <c r="C1717" s="16" t="s">
        <v>8854</v>
      </c>
      <c r="D1717" s="16" t="s">
        <v>21</v>
      </c>
      <c r="E1717" s="36" t="s">
        <v>8464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7509</v>
      </c>
      <c r="J1717" s="16" t="s">
        <v>8886</v>
      </c>
      <c r="K1717" s="20">
        <v>510000</v>
      </c>
      <c r="L1717" s="19" t="s">
        <v>8480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8685</v>
      </c>
      <c r="B1718" s="16" t="s">
        <v>8262</v>
      </c>
      <c r="C1718" s="16" t="s">
        <v>8855</v>
      </c>
      <c r="D1718" s="16" t="s">
        <v>21</v>
      </c>
      <c r="E1718" s="36" t="s">
        <v>8464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7509</v>
      </c>
      <c r="J1718" s="16" t="s">
        <v>8886</v>
      </c>
      <c r="K1718" s="20">
        <v>560000</v>
      </c>
      <c r="L1718" s="19" t="s">
        <v>8480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8686</v>
      </c>
      <c r="B1719" s="16" t="s">
        <v>8263</v>
      </c>
      <c r="C1719" s="16" t="s">
        <v>8856</v>
      </c>
      <c r="D1719" s="16" t="s">
        <v>21</v>
      </c>
      <c r="E1719" s="36" t="s">
        <v>8464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7509</v>
      </c>
      <c r="J1719" s="16" t="s">
        <v>8886</v>
      </c>
      <c r="K1719" s="20">
        <v>620000</v>
      </c>
      <c r="L1719" s="19" t="s">
        <v>8480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8687</v>
      </c>
      <c r="B1720" s="16" t="s">
        <v>8264</v>
      </c>
      <c r="C1720" s="16" t="s">
        <v>8857</v>
      </c>
      <c r="D1720" s="16" t="s">
        <v>21</v>
      </c>
      <c r="E1720" s="36" t="s">
        <v>8464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7509</v>
      </c>
      <c r="J1720" s="16" t="s">
        <v>8886</v>
      </c>
      <c r="K1720" s="20">
        <v>680000</v>
      </c>
      <c r="L1720" s="19" t="s">
        <v>8480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8688</v>
      </c>
      <c r="B1721" s="16" t="s">
        <v>8265</v>
      </c>
      <c r="C1721" s="16" t="s">
        <v>8858</v>
      </c>
      <c r="D1721" s="16" t="s">
        <v>21</v>
      </c>
      <c r="E1721" s="36" t="s">
        <v>8464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7509</v>
      </c>
      <c r="J1721" s="16" t="s">
        <v>8886</v>
      </c>
      <c r="K1721" s="20">
        <v>750000</v>
      </c>
      <c r="L1721" s="19" t="s">
        <v>8480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8689</v>
      </c>
      <c r="B1722" s="16" t="s">
        <v>8266</v>
      </c>
      <c r="C1722" s="16" t="s">
        <v>8859</v>
      </c>
      <c r="D1722" s="16" t="s">
        <v>21</v>
      </c>
      <c r="E1722" s="36" t="s">
        <v>8464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7509</v>
      </c>
      <c r="J1722" s="16" t="s">
        <v>8886</v>
      </c>
      <c r="K1722" s="20">
        <v>820000</v>
      </c>
      <c r="L1722" s="19" t="s">
        <v>8480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8690</v>
      </c>
      <c r="B1723" s="16" t="s">
        <v>8267</v>
      </c>
      <c r="C1723" s="16" t="s">
        <v>8860</v>
      </c>
      <c r="D1723" s="16" t="s">
        <v>21</v>
      </c>
      <c r="E1723" s="36" t="s">
        <v>8464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7509</v>
      </c>
      <c r="J1723" s="16" t="s">
        <v>8886</v>
      </c>
      <c r="K1723" s="20">
        <v>910000</v>
      </c>
      <c r="L1723" s="19" t="s">
        <v>8480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8691</v>
      </c>
      <c r="B1724" s="16" t="s">
        <v>8268</v>
      </c>
      <c r="C1724" s="16" t="s">
        <v>8861</v>
      </c>
      <c r="D1724" s="16" t="s">
        <v>21</v>
      </c>
      <c r="E1724" s="36" t="s">
        <v>8464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7509</v>
      </c>
      <c r="J1724" s="16" t="s">
        <v>8886</v>
      </c>
      <c r="K1724" s="20">
        <v>1000000</v>
      </c>
      <c r="L1724" s="19" t="s">
        <v>8480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8692</v>
      </c>
      <c r="B1725" s="16" t="s">
        <v>8269</v>
      </c>
      <c r="C1725" s="16" t="s">
        <v>8862</v>
      </c>
      <c r="D1725" s="16" t="s">
        <v>21</v>
      </c>
      <c r="E1725" s="36" t="s">
        <v>8464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7509</v>
      </c>
      <c r="J1725" s="16" t="s">
        <v>8886</v>
      </c>
      <c r="K1725" s="20">
        <v>1100000</v>
      </c>
      <c r="L1725" s="19" t="s">
        <v>8480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8693</v>
      </c>
      <c r="B1726" s="16" t="s">
        <v>8270</v>
      </c>
      <c r="C1726" s="16" t="s">
        <v>8863</v>
      </c>
      <c r="D1726" s="16" t="s">
        <v>21</v>
      </c>
      <c r="E1726" s="36" t="s">
        <v>8464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7509</v>
      </c>
      <c r="J1726" s="16" t="s">
        <v>8886</v>
      </c>
      <c r="K1726" s="20">
        <v>1200000</v>
      </c>
      <c r="L1726" s="19" t="s">
        <v>8480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8694</v>
      </c>
      <c r="B1727" s="16" t="s">
        <v>8271</v>
      </c>
      <c r="C1727" s="16" t="s">
        <v>8864</v>
      </c>
      <c r="D1727" s="16" t="s">
        <v>21</v>
      </c>
      <c r="E1727" s="36" t="s">
        <v>8464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7509</v>
      </c>
      <c r="J1727" s="16" t="s">
        <v>8886</v>
      </c>
      <c r="K1727" s="20">
        <v>1300000</v>
      </c>
      <c r="L1727" s="19" t="s">
        <v>8480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8695</v>
      </c>
      <c r="B1728" s="16" t="s">
        <v>8272</v>
      </c>
      <c r="C1728" s="16" t="s">
        <v>8865</v>
      </c>
      <c r="D1728" s="16" t="s">
        <v>21</v>
      </c>
      <c r="E1728" s="36" t="s">
        <v>8464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7509</v>
      </c>
      <c r="J1728" s="16" t="s">
        <v>8886</v>
      </c>
      <c r="K1728" s="20">
        <v>1500000</v>
      </c>
      <c r="L1728" s="19" t="s">
        <v>8480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8696</v>
      </c>
      <c r="B1729" s="16" t="s">
        <v>8273</v>
      </c>
      <c r="C1729" s="16" t="s">
        <v>8866</v>
      </c>
      <c r="D1729" s="16" t="s">
        <v>21</v>
      </c>
      <c r="E1729" s="36" t="s">
        <v>8464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7509</v>
      </c>
      <c r="J1729" s="16" t="s">
        <v>8886</v>
      </c>
      <c r="K1729" s="20">
        <v>1600000</v>
      </c>
      <c r="L1729" s="19" t="s">
        <v>8480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8697</v>
      </c>
      <c r="B1730" s="16" t="s">
        <v>8274</v>
      </c>
      <c r="C1730" s="16" t="s">
        <v>8867</v>
      </c>
      <c r="D1730" s="16" t="s">
        <v>21</v>
      </c>
      <c r="E1730" s="36" t="s">
        <v>8464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7509</v>
      </c>
      <c r="J1730" s="16" t="s">
        <v>8886</v>
      </c>
      <c r="K1730" s="20">
        <v>1800000</v>
      </c>
      <c r="L1730" s="19" t="s">
        <v>8480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8698</v>
      </c>
      <c r="B1731" s="16" t="s">
        <v>8275</v>
      </c>
      <c r="C1731" s="16" t="s">
        <v>8868</v>
      </c>
      <c r="D1731" s="16" t="s">
        <v>21</v>
      </c>
      <c r="E1731" s="36" t="s">
        <v>8464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7509</v>
      </c>
      <c r="J1731" s="16" t="s">
        <v>8886</v>
      </c>
      <c r="K1731" s="20">
        <v>2000000</v>
      </c>
      <c r="L1731" s="19" t="s">
        <v>8480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8699</v>
      </c>
      <c r="B1732" s="16" t="s">
        <v>8276</v>
      </c>
      <c r="C1732" s="16" t="s">
        <v>8869</v>
      </c>
      <c r="D1732" s="16" t="s">
        <v>21</v>
      </c>
      <c r="E1732" s="36" t="s">
        <v>8464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7509</v>
      </c>
      <c r="J1732" s="16" t="s">
        <v>8886</v>
      </c>
      <c r="K1732" s="20">
        <v>2200000</v>
      </c>
      <c r="L1732" s="19" t="s">
        <v>8480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8700</v>
      </c>
      <c r="B1733" s="16" t="s">
        <v>8277</v>
      </c>
      <c r="C1733" s="16" t="s">
        <v>8870</v>
      </c>
      <c r="D1733" s="16" t="s">
        <v>21</v>
      </c>
      <c r="E1733" s="36" t="s">
        <v>8464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7509</v>
      </c>
      <c r="J1733" s="16" t="s">
        <v>8886</v>
      </c>
      <c r="K1733" s="20">
        <v>2400000</v>
      </c>
      <c r="L1733" s="19" t="s">
        <v>8480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8701</v>
      </c>
      <c r="B1734" s="16" t="s">
        <v>8278</v>
      </c>
      <c r="C1734" s="16" t="s">
        <v>8871</v>
      </c>
      <c r="D1734" s="16" t="s">
        <v>21</v>
      </c>
      <c r="E1734" s="36" t="s">
        <v>8464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7509</v>
      </c>
      <c r="J1734" s="16" t="s">
        <v>8886</v>
      </c>
      <c r="K1734" s="20">
        <v>2700000</v>
      </c>
      <c r="L1734" s="19" t="s">
        <v>8480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8702</v>
      </c>
      <c r="B1735" s="16" t="s">
        <v>8279</v>
      </c>
      <c r="C1735" s="16" t="s">
        <v>8872</v>
      </c>
      <c r="D1735" s="16" t="s">
        <v>21</v>
      </c>
      <c r="E1735" s="36" t="s">
        <v>8464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7509</v>
      </c>
      <c r="J1735" s="16" t="s">
        <v>8886</v>
      </c>
      <c r="K1735" s="20">
        <v>3000000</v>
      </c>
      <c r="L1735" s="19" t="s">
        <v>8480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8703</v>
      </c>
      <c r="B1736" s="16" t="s">
        <v>8280</v>
      </c>
      <c r="C1736" s="16" t="s">
        <v>8873</v>
      </c>
      <c r="D1736" s="16" t="s">
        <v>21</v>
      </c>
      <c r="E1736" s="36" t="s">
        <v>8464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7509</v>
      </c>
      <c r="J1736" s="16" t="s">
        <v>8886</v>
      </c>
      <c r="K1736" s="20">
        <v>3300000</v>
      </c>
      <c r="L1736" s="19" t="s">
        <v>8480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8704</v>
      </c>
      <c r="B1737" s="16" t="s">
        <v>8281</v>
      </c>
      <c r="C1737" s="16" t="s">
        <v>8874</v>
      </c>
      <c r="D1737" s="16" t="s">
        <v>21</v>
      </c>
      <c r="E1737" s="36" t="s">
        <v>8464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7509</v>
      </c>
      <c r="J1737" s="16" t="s">
        <v>8886</v>
      </c>
      <c r="K1737" s="20">
        <v>3600000</v>
      </c>
      <c r="L1737" s="19" t="s">
        <v>8480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8705</v>
      </c>
      <c r="B1738" s="16" t="s">
        <v>8282</v>
      </c>
      <c r="C1738" s="16" t="s">
        <v>8875</v>
      </c>
      <c r="D1738" s="16" t="s">
        <v>21</v>
      </c>
      <c r="E1738" s="36" t="s">
        <v>8464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7509</v>
      </c>
      <c r="J1738" s="16" t="s">
        <v>8886</v>
      </c>
      <c r="K1738" s="20">
        <v>3900000</v>
      </c>
      <c r="L1738" s="19" t="s">
        <v>8480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8706</v>
      </c>
      <c r="B1739" s="16" t="s">
        <v>8283</v>
      </c>
      <c r="C1739" s="16" t="s">
        <v>8876</v>
      </c>
      <c r="D1739" s="16" t="s">
        <v>21</v>
      </c>
      <c r="E1739" s="36" t="s">
        <v>8464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7509</v>
      </c>
      <c r="J1739" s="16" t="s">
        <v>8886</v>
      </c>
      <c r="K1739" s="20">
        <v>4300000</v>
      </c>
      <c r="L1739" s="19" t="s">
        <v>8480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8707</v>
      </c>
      <c r="B1740" s="16" t="s">
        <v>8284</v>
      </c>
      <c r="C1740" s="16" t="s">
        <v>8877</v>
      </c>
      <c r="D1740" s="16" t="s">
        <v>21</v>
      </c>
      <c r="E1740" s="36" t="s">
        <v>8464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7509</v>
      </c>
      <c r="J1740" s="16" t="s">
        <v>8886</v>
      </c>
      <c r="K1740" s="20">
        <v>4700000</v>
      </c>
      <c r="L1740" s="19" t="s">
        <v>8480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8708</v>
      </c>
      <c r="B1741" s="16" t="s">
        <v>8285</v>
      </c>
      <c r="C1741" s="16" t="s">
        <v>8878</v>
      </c>
      <c r="D1741" s="16" t="s">
        <v>21</v>
      </c>
      <c r="E1741" s="36" t="s">
        <v>8464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7509</v>
      </c>
      <c r="J1741" s="16" t="s">
        <v>8886</v>
      </c>
      <c r="K1741" s="20">
        <v>5100000</v>
      </c>
      <c r="L1741" s="19" t="s">
        <v>8480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8709</v>
      </c>
      <c r="B1742" s="16" t="s">
        <v>8286</v>
      </c>
      <c r="C1742" s="16" t="s">
        <v>8879</v>
      </c>
      <c r="D1742" s="16" t="s">
        <v>21</v>
      </c>
      <c r="E1742" s="36" t="s">
        <v>8464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7509</v>
      </c>
      <c r="J1742" s="16" t="s">
        <v>8886</v>
      </c>
      <c r="K1742" s="20">
        <v>5600000</v>
      </c>
      <c r="L1742" s="19" t="s">
        <v>8480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8710</v>
      </c>
      <c r="B1743" s="16" t="s">
        <v>8287</v>
      </c>
      <c r="C1743" s="16" t="s">
        <v>8880</v>
      </c>
      <c r="D1743" s="16" t="s">
        <v>21</v>
      </c>
      <c r="E1743" s="36" t="s">
        <v>8464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7509</v>
      </c>
      <c r="J1743" s="16" t="s">
        <v>8886</v>
      </c>
      <c r="K1743" s="20">
        <v>6200000</v>
      </c>
      <c r="L1743" s="19" t="s">
        <v>8480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8711</v>
      </c>
      <c r="B1744" s="16" t="s">
        <v>8288</v>
      </c>
      <c r="C1744" s="16" t="s">
        <v>8881</v>
      </c>
      <c r="D1744" s="16" t="s">
        <v>21</v>
      </c>
      <c r="E1744" s="36" t="s">
        <v>8464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7509</v>
      </c>
      <c r="J1744" s="16" t="s">
        <v>8886</v>
      </c>
      <c r="K1744" s="20">
        <v>6800000</v>
      </c>
      <c r="L1744" s="19" t="s">
        <v>8480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8712</v>
      </c>
      <c r="B1745" s="16" t="s">
        <v>8289</v>
      </c>
      <c r="C1745" s="16" t="s">
        <v>8882</v>
      </c>
      <c r="D1745" s="16" t="s">
        <v>21</v>
      </c>
      <c r="E1745" s="36" t="s">
        <v>8464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7509</v>
      </c>
      <c r="J1745" s="16" t="s">
        <v>8886</v>
      </c>
      <c r="K1745" s="20">
        <v>7500000</v>
      </c>
      <c r="L1745" s="19" t="s">
        <v>8480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8713</v>
      </c>
      <c r="B1746" s="17" t="s">
        <v>8290</v>
      </c>
      <c r="C1746" s="17" t="s">
        <v>8883</v>
      </c>
      <c r="D1746" s="17" t="s">
        <v>21</v>
      </c>
      <c r="E1746" s="37" t="s">
        <v>8464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7509</v>
      </c>
      <c r="J1746" s="16" t="s">
        <v>8886</v>
      </c>
      <c r="K1746" s="21">
        <v>8200000</v>
      </c>
      <c r="L1746" s="19" t="s">
        <v>8480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8714</v>
      </c>
      <c r="B1747" s="17" t="s">
        <v>8291</v>
      </c>
      <c r="C1747" s="17" t="s">
        <v>8884</v>
      </c>
      <c r="D1747" s="17" t="s">
        <v>21</v>
      </c>
      <c r="E1747" s="37" t="s">
        <v>8464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7509</v>
      </c>
      <c r="J1747" s="16" t="s">
        <v>8886</v>
      </c>
      <c r="K1747" s="21">
        <v>9100000</v>
      </c>
      <c r="L1747" s="19" t="s">
        <v>8480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8715</v>
      </c>
      <c r="B1748" s="17" t="s">
        <v>8292</v>
      </c>
      <c r="C1748" s="17" t="s">
        <v>8885</v>
      </c>
      <c r="D1748" s="17" t="s">
        <v>21</v>
      </c>
      <c r="E1748" s="37" t="s">
        <v>8464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7509</v>
      </c>
      <c r="J1748" s="16" t="s">
        <v>8886</v>
      </c>
      <c r="K1748" s="21">
        <v>10000000</v>
      </c>
      <c r="L1748" s="19" t="s">
        <v>8480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11704</v>
      </c>
      <c r="B1749" t="s">
        <v>11648</v>
      </c>
      <c r="C1749" t="s">
        <v>11760</v>
      </c>
      <c r="D1749" s="17" t="s">
        <v>21</v>
      </c>
      <c r="E1749" t="s">
        <v>11624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7509</v>
      </c>
      <c r="J1749" t="s">
        <v>11625</v>
      </c>
      <c r="K1749" s="3">
        <v>5.0999999999999996</v>
      </c>
      <c r="L1749" t="s">
        <v>11464</v>
      </c>
      <c r="M1749" t="s">
        <v>11519</v>
      </c>
      <c r="N1749" t="s">
        <v>11569</v>
      </c>
      <c r="O1749" t="s">
        <v>26</v>
      </c>
      <c r="P1749" t="s">
        <v>11978</v>
      </c>
    </row>
    <row r="1750" spans="1:26">
      <c r="A1750" t="s">
        <v>11709</v>
      </c>
      <c r="B1750" t="s">
        <v>11653</v>
      </c>
      <c r="C1750" t="s">
        <v>11765</v>
      </c>
      <c r="D1750" s="17" t="s">
        <v>21</v>
      </c>
      <c r="E1750" t="s">
        <v>11624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7509</v>
      </c>
      <c r="J1750" t="s">
        <v>11625</v>
      </c>
      <c r="K1750" s="3">
        <v>5.6</v>
      </c>
      <c r="L1750" t="s">
        <v>11471</v>
      </c>
      <c r="M1750" t="s">
        <v>11519</v>
      </c>
      <c r="N1750" t="s">
        <v>11576</v>
      </c>
      <c r="O1750" t="s">
        <v>26</v>
      </c>
      <c r="P1750" t="s">
        <v>11985</v>
      </c>
    </row>
    <row r="1751" spans="1:26">
      <c r="A1751" t="s">
        <v>11705</v>
      </c>
      <c r="B1751" t="s">
        <v>11649</v>
      </c>
      <c r="C1751" t="s">
        <v>11761</v>
      </c>
      <c r="D1751" s="17" t="s">
        <v>21</v>
      </c>
      <c r="E1751" t="s">
        <v>11624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7509</v>
      </c>
      <c r="J1751" t="s">
        <v>11625</v>
      </c>
      <c r="K1751" s="3">
        <v>6.2</v>
      </c>
      <c r="L1751" t="s">
        <v>11465</v>
      </c>
      <c r="M1751" t="s">
        <v>11519</v>
      </c>
      <c r="N1751" t="s">
        <v>11570</v>
      </c>
      <c r="O1751" t="s">
        <v>26</v>
      </c>
      <c r="P1751" t="s">
        <v>11979</v>
      </c>
    </row>
    <row r="1752" spans="1:26">
      <c r="A1752" t="s">
        <v>11726</v>
      </c>
      <c r="B1752" t="s">
        <v>11670</v>
      </c>
      <c r="C1752" t="s">
        <v>11782</v>
      </c>
      <c r="D1752" s="17" t="s">
        <v>21</v>
      </c>
      <c r="E1752" t="s">
        <v>11624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7509</v>
      </c>
      <c r="J1752" t="s">
        <v>11625</v>
      </c>
      <c r="K1752" s="3">
        <v>6.8</v>
      </c>
      <c r="L1752" t="s">
        <v>11497</v>
      </c>
      <c r="M1752" t="s">
        <v>11519</v>
      </c>
      <c r="N1752" t="s">
        <v>11602</v>
      </c>
      <c r="O1752" t="s">
        <v>26</v>
      </c>
      <c r="P1752" t="s">
        <v>12011</v>
      </c>
    </row>
    <row r="1753" spans="1:26">
      <c r="A1753" t="s">
        <v>11706</v>
      </c>
      <c r="B1753" t="s">
        <v>11650</v>
      </c>
      <c r="C1753" t="s">
        <v>11762</v>
      </c>
      <c r="D1753" s="17" t="s">
        <v>21</v>
      </c>
      <c r="E1753" t="s">
        <v>11624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7509</v>
      </c>
      <c r="J1753" t="s">
        <v>11625</v>
      </c>
      <c r="K1753" s="3">
        <v>7.5</v>
      </c>
      <c r="L1753" t="s">
        <v>11466</v>
      </c>
      <c r="M1753" t="s">
        <v>11519</v>
      </c>
      <c r="N1753" t="s">
        <v>11571</v>
      </c>
      <c r="O1753" t="s">
        <v>26</v>
      </c>
      <c r="P1753" t="s">
        <v>11980</v>
      </c>
    </row>
    <row r="1754" spans="1:26">
      <c r="A1754" t="s">
        <v>11708</v>
      </c>
      <c r="B1754" t="s">
        <v>11652</v>
      </c>
      <c r="C1754" t="s">
        <v>11764</v>
      </c>
      <c r="D1754" s="17" t="s">
        <v>21</v>
      </c>
      <c r="E1754" t="s">
        <v>11624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7509</v>
      </c>
      <c r="J1754" t="s">
        <v>11625</v>
      </c>
      <c r="K1754" s="3">
        <v>8.1999999999999993</v>
      </c>
      <c r="L1754" t="s">
        <v>11468</v>
      </c>
      <c r="M1754" t="s">
        <v>11519</v>
      </c>
      <c r="N1754" t="s">
        <v>11573</v>
      </c>
      <c r="O1754" t="s">
        <v>26</v>
      </c>
      <c r="P1754" t="s">
        <v>11982</v>
      </c>
    </row>
    <row r="1755" spans="1:26">
      <c r="A1755" t="s">
        <v>11732</v>
      </c>
      <c r="B1755" t="s">
        <v>11676</v>
      </c>
      <c r="C1755" t="s">
        <v>11788</v>
      </c>
      <c r="D1755" s="17" t="s">
        <v>21</v>
      </c>
      <c r="E1755" t="s">
        <v>11624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7509</v>
      </c>
      <c r="J1755" t="s">
        <v>11625</v>
      </c>
      <c r="K1755" s="3">
        <v>9.1</v>
      </c>
      <c r="L1755" t="s">
        <v>11509</v>
      </c>
      <c r="M1755" t="s">
        <v>11519</v>
      </c>
      <c r="N1755" t="s">
        <v>11614</v>
      </c>
      <c r="O1755" t="s">
        <v>26</v>
      </c>
      <c r="P1755" t="s">
        <v>12023</v>
      </c>
    </row>
    <row r="1756" spans="1:26">
      <c r="A1756" t="s">
        <v>11819</v>
      </c>
      <c r="B1756" t="s">
        <v>11864</v>
      </c>
      <c r="C1756" t="s">
        <v>11909</v>
      </c>
      <c r="D1756" s="17" t="s">
        <v>21</v>
      </c>
      <c r="E1756" t="s">
        <v>11624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7509</v>
      </c>
      <c r="J1756" t="s">
        <v>11625</v>
      </c>
      <c r="K1756" s="3">
        <v>10</v>
      </c>
      <c r="L1756" t="s">
        <v>11470</v>
      </c>
      <c r="M1756" t="s">
        <v>11519</v>
      </c>
      <c r="N1756" t="s">
        <v>11575</v>
      </c>
      <c r="O1756" t="s">
        <v>26</v>
      </c>
      <c r="P1756" t="s">
        <v>11984</v>
      </c>
    </row>
    <row r="1757" spans="1:26">
      <c r="A1757" t="s">
        <v>11836</v>
      </c>
      <c r="B1757" t="s">
        <v>11881</v>
      </c>
      <c r="C1757" t="s">
        <v>11926</v>
      </c>
      <c r="D1757" s="17" t="s">
        <v>21</v>
      </c>
      <c r="E1757" t="s">
        <v>11624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7509</v>
      </c>
      <c r="J1757" t="s">
        <v>11625</v>
      </c>
      <c r="K1757" s="3">
        <v>11</v>
      </c>
      <c r="L1757" t="s">
        <v>11513</v>
      </c>
      <c r="M1757" t="s">
        <v>11519</v>
      </c>
      <c r="N1757" t="s">
        <v>11618</v>
      </c>
      <c r="O1757" t="s">
        <v>26</v>
      </c>
      <c r="P1757" t="s">
        <v>12027</v>
      </c>
    </row>
    <row r="1758" spans="1:26">
      <c r="A1758" t="s">
        <v>11830</v>
      </c>
      <c r="B1758" t="s">
        <v>11875</v>
      </c>
      <c r="C1758" t="s">
        <v>11920</v>
      </c>
      <c r="D1758" s="17" t="s">
        <v>21</v>
      </c>
      <c r="E1758" t="s">
        <v>11624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7509</v>
      </c>
      <c r="J1758" t="s">
        <v>11625</v>
      </c>
      <c r="K1758" s="3">
        <v>12</v>
      </c>
      <c r="L1758" t="s">
        <v>11501</v>
      </c>
      <c r="M1758" t="s">
        <v>11519</v>
      </c>
      <c r="N1758" t="s">
        <v>11606</v>
      </c>
      <c r="O1758" t="s">
        <v>26</v>
      </c>
      <c r="P1758" t="s">
        <v>12015</v>
      </c>
    </row>
    <row r="1759" spans="1:26">
      <c r="A1759" t="s">
        <v>11835</v>
      </c>
      <c r="B1759" t="s">
        <v>11880</v>
      </c>
      <c r="C1759" t="s">
        <v>11925</v>
      </c>
      <c r="D1759" s="17" t="s">
        <v>21</v>
      </c>
      <c r="E1759" t="s">
        <v>11624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7509</v>
      </c>
      <c r="J1759" t="s">
        <v>11625</v>
      </c>
      <c r="K1759" s="3">
        <v>13</v>
      </c>
      <c r="L1759" t="s">
        <v>11510</v>
      </c>
      <c r="M1759" t="s">
        <v>11519</v>
      </c>
      <c r="N1759" t="s">
        <v>11615</v>
      </c>
      <c r="O1759" t="s">
        <v>26</v>
      </c>
      <c r="P1759" t="s">
        <v>12024</v>
      </c>
    </row>
    <row r="1760" spans="1:26">
      <c r="A1760" t="s">
        <v>11798</v>
      </c>
      <c r="B1760" t="s">
        <v>11843</v>
      </c>
      <c r="C1760" t="s">
        <v>11888</v>
      </c>
      <c r="D1760" s="17" t="s">
        <v>21</v>
      </c>
      <c r="E1760" t="s">
        <v>11624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7509</v>
      </c>
      <c r="J1760" t="s">
        <v>11625</v>
      </c>
      <c r="K1760" s="3">
        <v>15</v>
      </c>
      <c r="L1760" t="s">
        <v>11421</v>
      </c>
      <c r="M1760" t="s">
        <v>11519</v>
      </c>
      <c r="N1760" t="s">
        <v>11526</v>
      </c>
      <c r="O1760" t="s">
        <v>26</v>
      </c>
      <c r="P1760" t="s">
        <v>11935</v>
      </c>
    </row>
    <row r="1761" spans="1:16">
      <c r="A1761" t="s">
        <v>11803</v>
      </c>
      <c r="B1761" t="s">
        <v>11848</v>
      </c>
      <c r="C1761" t="s">
        <v>11893</v>
      </c>
      <c r="D1761" s="17" t="s">
        <v>21</v>
      </c>
      <c r="E1761" t="s">
        <v>11624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7509</v>
      </c>
      <c r="J1761" t="s">
        <v>11625</v>
      </c>
      <c r="K1761" s="3">
        <v>16</v>
      </c>
      <c r="L1761" t="s">
        <v>11432</v>
      </c>
      <c r="M1761" t="s">
        <v>11519</v>
      </c>
      <c r="N1761" t="s">
        <v>11537</v>
      </c>
      <c r="O1761" t="s">
        <v>26</v>
      </c>
      <c r="P1761" t="s">
        <v>11946</v>
      </c>
    </row>
    <row r="1762" spans="1:16">
      <c r="A1762" t="s">
        <v>11809</v>
      </c>
      <c r="B1762" t="s">
        <v>11854</v>
      </c>
      <c r="C1762" t="s">
        <v>11899</v>
      </c>
      <c r="D1762" s="17" t="s">
        <v>21</v>
      </c>
      <c r="E1762" t="s">
        <v>11624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7509</v>
      </c>
      <c r="J1762" t="s">
        <v>11625</v>
      </c>
      <c r="K1762" s="3">
        <v>18</v>
      </c>
      <c r="L1762" t="s">
        <v>11440</v>
      </c>
      <c r="M1762" t="s">
        <v>11519</v>
      </c>
      <c r="N1762" t="s">
        <v>11545</v>
      </c>
      <c r="O1762" t="s">
        <v>26</v>
      </c>
      <c r="P1762" t="s">
        <v>11954</v>
      </c>
    </row>
    <row r="1763" spans="1:16">
      <c r="A1763" t="s">
        <v>11812</v>
      </c>
      <c r="B1763" t="s">
        <v>11857</v>
      </c>
      <c r="C1763" t="s">
        <v>11902</v>
      </c>
      <c r="D1763" s="17" t="s">
        <v>21</v>
      </c>
      <c r="E1763" t="s">
        <v>11624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7509</v>
      </c>
      <c r="J1763" t="s">
        <v>11625</v>
      </c>
      <c r="K1763" s="3">
        <v>20</v>
      </c>
      <c r="L1763" t="s">
        <v>11451</v>
      </c>
      <c r="M1763" t="s">
        <v>11519</v>
      </c>
      <c r="N1763" t="s">
        <v>11556</v>
      </c>
      <c r="O1763" t="s">
        <v>26</v>
      </c>
      <c r="P1763" t="s">
        <v>11965</v>
      </c>
    </row>
    <row r="1764" spans="1:16">
      <c r="A1764" t="s">
        <v>11825</v>
      </c>
      <c r="B1764" t="s">
        <v>11870</v>
      </c>
      <c r="C1764" t="s">
        <v>11915</v>
      </c>
      <c r="D1764" s="17" t="s">
        <v>21</v>
      </c>
      <c r="E1764" t="s">
        <v>11624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7509</v>
      </c>
      <c r="J1764" t="s">
        <v>11625</v>
      </c>
      <c r="K1764" s="3">
        <v>22</v>
      </c>
      <c r="L1764" t="s">
        <v>11491</v>
      </c>
      <c r="M1764" t="s">
        <v>11519</v>
      </c>
      <c r="N1764" t="s">
        <v>11596</v>
      </c>
      <c r="O1764" t="s">
        <v>26</v>
      </c>
      <c r="P1764" t="s">
        <v>12005</v>
      </c>
    </row>
    <row r="1765" spans="1:16">
      <c r="A1765" t="s">
        <v>11834</v>
      </c>
      <c r="B1765" t="s">
        <v>11879</v>
      </c>
      <c r="C1765" t="s">
        <v>11924</v>
      </c>
      <c r="D1765" s="17" t="s">
        <v>21</v>
      </c>
      <c r="E1765" t="s">
        <v>11624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7509</v>
      </c>
      <c r="J1765" t="s">
        <v>11625</v>
      </c>
      <c r="K1765" s="3">
        <v>24</v>
      </c>
      <c r="L1765" t="s">
        <v>11505</v>
      </c>
      <c r="M1765" t="s">
        <v>11519</v>
      </c>
      <c r="N1765" t="s">
        <v>11610</v>
      </c>
      <c r="O1765" t="s">
        <v>26</v>
      </c>
      <c r="P1765" t="s">
        <v>12019</v>
      </c>
    </row>
    <row r="1766" spans="1:16">
      <c r="A1766" t="s">
        <v>11800</v>
      </c>
      <c r="B1766" t="s">
        <v>11845</v>
      </c>
      <c r="C1766" t="s">
        <v>11890</v>
      </c>
      <c r="D1766" s="17" t="s">
        <v>21</v>
      </c>
      <c r="E1766" t="s">
        <v>11624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7509</v>
      </c>
      <c r="J1766" t="s">
        <v>11625</v>
      </c>
      <c r="K1766" s="3">
        <v>27</v>
      </c>
      <c r="L1766" t="s">
        <v>11423</v>
      </c>
      <c r="M1766" t="s">
        <v>11519</v>
      </c>
      <c r="N1766" t="s">
        <v>11528</v>
      </c>
      <c r="O1766" t="s">
        <v>26</v>
      </c>
      <c r="P1766" t="s">
        <v>11937</v>
      </c>
    </row>
    <row r="1767" spans="1:16">
      <c r="A1767" t="s">
        <v>11818</v>
      </c>
      <c r="B1767" t="s">
        <v>11863</v>
      </c>
      <c r="C1767" t="s">
        <v>11908</v>
      </c>
      <c r="D1767" s="17" t="s">
        <v>21</v>
      </c>
      <c r="E1767" t="s">
        <v>11624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7509</v>
      </c>
      <c r="J1767" t="s">
        <v>11625</v>
      </c>
      <c r="K1767" s="3">
        <v>30</v>
      </c>
      <c r="L1767" t="s">
        <v>11469</v>
      </c>
      <c r="M1767" t="s">
        <v>11519</v>
      </c>
      <c r="N1767" t="s">
        <v>11574</v>
      </c>
      <c r="O1767" t="s">
        <v>26</v>
      </c>
      <c r="P1767" t="s">
        <v>11983</v>
      </c>
    </row>
    <row r="1768" spans="1:16">
      <c r="A1768" t="s">
        <v>11821</v>
      </c>
      <c r="B1768" t="s">
        <v>11866</v>
      </c>
      <c r="C1768" t="s">
        <v>11911</v>
      </c>
      <c r="D1768" s="17" t="s">
        <v>21</v>
      </c>
      <c r="E1768" t="s">
        <v>11624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7509</v>
      </c>
      <c r="J1768" t="s">
        <v>11625</v>
      </c>
      <c r="K1768" s="3">
        <v>33</v>
      </c>
      <c r="L1768" t="s">
        <v>11475</v>
      </c>
      <c r="M1768" t="s">
        <v>11519</v>
      </c>
      <c r="N1768" t="s">
        <v>11580</v>
      </c>
      <c r="O1768" t="s">
        <v>26</v>
      </c>
      <c r="P1768" t="s">
        <v>11989</v>
      </c>
    </row>
    <row r="1769" spans="1:16">
      <c r="A1769" t="s">
        <v>11837</v>
      </c>
      <c r="B1769" t="s">
        <v>11882</v>
      </c>
      <c r="C1769" t="s">
        <v>11927</v>
      </c>
      <c r="D1769" s="17" t="s">
        <v>21</v>
      </c>
      <c r="E1769" t="s">
        <v>11624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7509</v>
      </c>
      <c r="J1769" t="s">
        <v>11625</v>
      </c>
      <c r="K1769" s="3">
        <v>36</v>
      </c>
      <c r="L1769" t="s">
        <v>11514</v>
      </c>
      <c r="M1769" t="s">
        <v>11519</v>
      </c>
      <c r="N1769" t="s">
        <v>11619</v>
      </c>
      <c r="O1769" t="s">
        <v>26</v>
      </c>
      <c r="P1769" t="s">
        <v>12028</v>
      </c>
    </row>
    <row r="1770" spans="1:16">
      <c r="A1770" t="s">
        <v>11833</v>
      </c>
      <c r="B1770" t="s">
        <v>11878</v>
      </c>
      <c r="C1770" t="s">
        <v>11923</v>
      </c>
      <c r="D1770" s="17" t="s">
        <v>21</v>
      </c>
      <c r="E1770" t="s">
        <v>11624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7509</v>
      </c>
      <c r="J1770" t="s">
        <v>11625</v>
      </c>
      <c r="K1770" s="3">
        <v>39</v>
      </c>
      <c r="L1770" t="s">
        <v>11504</v>
      </c>
      <c r="M1770" t="s">
        <v>11519</v>
      </c>
      <c r="N1770" t="s">
        <v>11609</v>
      </c>
      <c r="O1770" t="s">
        <v>26</v>
      </c>
      <c r="P1770" t="s">
        <v>12018</v>
      </c>
    </row>
    <row r="1771" spans="1:16">
      <c r="A1771" t="s">
        <v>11816</v>
      </c>
      <c r="B1771" t="s">
        <v>11861</v>
      </c>
      <c r="C1771" t="s">
        <v>11906</v>
      </c>
      <c r="D1771" s="17" t="s">
        <v>21</v>
      </c>
      <c r="E1771" t="s">
        <v>11624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7509</v>
      </c>
      <c r="J1771" t="s">
        <v>11625</v>
      </c>
      <c r="K1771" s="3">
        <v>43</v>
      </c>
      <c r="L1771" t="s">
        <v>11459</v>
      </c>
      <c r="M1771" t="s">
        <v>11519</v>
      </c>
      <c r="N1771" t="s">
        <v>11564</v>
      </c>
      <c r="O1771" t="s">
        <v>26</v>
      </c>
      <c r="P1771" t="s">
        <v>11973</v>
      </c>
    </row>
    <row r="1772" spans="1:16">
      <c r="A1772" t="s">
        <v>12033</v>
      </c>
      <c r="B1772" t="s">
        <v>12034</v>
      </c>
      <c r="C1772" t="s">
        <v>12035</v>
      </c>
      <c r="D1772" s="17" t="s">
        <v>21</v>
      </c>
      <c r="E1772" t="s">
        <v>11624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7509</v>
      </c>
      <c r="J1772" t="s">
        <v>11625</v>
      </c>
      <c r="K1772" s="3">
        <v>47</v>
      </c>
      <c r="L1772" t="s">
        <v>11444</v>
      </c>
      <c r="M1772" t="s">
        <v>11519</v>
      </c>
      <c r="N1772" t="s">
        <v>11549</v>
      </c>
      <c r="O1772" t="s">
        <v>26</v>
      </c>
      <c r="P1772" t="s">
        <v>11958</v>
      </c>
    </row>
    <row r="1773" spans="1:16">
      <c r="A1773" t="s">
        <v>11794</v>
      </c>
      <c r="B1773" t="s">
        <v>11839</v>
      </c>
      <c r="C1773" t="s">
        <v>11884</v>
      </c>
      <c r="D1773" s="17" t="s">
        <v>21</v>
      </c>
      <c r="E1773" t="s">
        <v>11624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7509</v>
      </c>
      <c r="J1773" t="s">
        <v>11625</v>
      </c>
      <c r="K1773" s="3">
        <v>51</v>
      </c>
      <c r="L1773" t="s">
        <v>11415</v>
      </c>
      <c r="M1773" t="s">
        <v>11519</v>
      </c>
      <c r="N1773" t="s">
        <v>11520</v>
      </c>
      <c r="O1773" t="s">
        <v>26</v>
      </c>
      <c r="P1773" t="s">
        <v>11929</v>
      </c>
    </row>
    <row r="1774" spans="1:16">
      <c r="A1774" t="s">
        <v>12036</v>
      </c>
      <c r="B1774" t="s">
        <v>12037</v>
      </c>
      <c r="C1774" t="s">
        <v>12038</v>
      </c>
      <c r="D1774" s="17" t="s">
        <v>21</v>
      </c>
      <c r="E1774" t="s">
        <v>11624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7509</v>
      </c>
      <c r="J1774" t="s">
        <v>11625</v>
      </c>
      <c r="K1774" s="3">
        <v>56</v>
      </c>
      <c r="L1774" t="s">
        <v>11424</v>
      </c>
      <c r="M1774" t="s">
        <v>11519</v>
      </c>
      <c r="N1774" t="s">
        <v>11529</v>
      </c>
      <c r="O1774" t="s">
        <v>26</v>
      </c>
      <c r="P1774" t="s">
        <v>11938</v>
      </c>
    </row>
    <row r="1775" spans="1:16">
      <c r="A1775" t="s">
        <v>11795</v>
      </c>
      <c r="B1775" t="s">
        <v>11840</v>
      </c>
      <c r="C1775" t="s">
        <v>11885</v>
      </c>
      <c r="D1775" s="17" t="s">
        <v>21</v>
      </c>
      <c r="E1775" t="s">
        <v>11624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7509</v>
      </c>
      <c r="J1775" t="s">
        <v>11625</v>
      </c>
      <c r="K1775" s="3">
        <v>62</v>
      </c>
      <c r="L1775" t="s">
        <v>11417</v>
      </c>
      <c r="M1775" t="s">
        <v>11519</v>
      </c>
      <c r="N1775" t="s">
        <v>11522</v>
      </c>
      <c r="O1775" t="s">
        <v>26</v>
      </c>
      <c r="P1775" t="s">
        <v>11931</v>
      </c>
    </row>
    <row r="1776" spans="1:16">
      <c r="A1776" t="s">
        <v>11832</v>
      </c>
      <c r="B1776" t="s">
        <v>11877</v>
      </c>
      <c r="C1776" t="s">
        <v>11922</v>
      </c>
      <c r="D1776" s="17" t="s">
        <v>21</v>
      </c>
      <c r="E1776" t="s">
        <v>11624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7509</v>
      </c>
      <c r="J1776" t="s">
        <v>11625</v>
      </c>
      <c r="K1776" s="3">
        <v>68</v>
      </c>
      <c r="L1776" t="s">
        <v>11503</v>
      </c>
      <c r="M1776" t="s">
        <v>11519</v>
      </c>
      <c r="N1776" t="s">
        <v>11608</v>
      </c>
      <c r="O1776" t="s">
        <v>26</v>
      </c>
      <c r="P1776" t="s">
        <v>12017</v>
      </c>
    </row>
    <row r="1777" spans="1:16">
      <c r="A1777" t="s">
        <v>12039</v>
      </c>
      <c r="B1777" t="s">
        <v>12040</v>
      </c>
      <c r="C1777" t="s">
        <v>12041</v>
      </c>
      <c r="D1777" s="17" t="s">
        <v>21</v>
      </c>
      <c r="E1777" t="s">
        <v>11624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7509</v>
      </c>
      <c r="J1777" t="s">
        <v>11625</v>
      </c>
      <c r="K1777" s="3">
        <v>75</v>
      </c>
      <c r="L1777" t="s">
        <v>11445</v>
      </c>
      <c r="M1777" t="s">
        <v>11519</v>
      </c>
      <c r="N1777" t="s">
        <v>11550</v>
      </c>
      <c r="O1777" t="s">
        <v>26</v>
      </c>
      <c r="P1777" t="s">
        <v>11959</v>
      </c>
    </row>
    <row r="1778" spans="1:16">
      <c r="A1778" t="s">
        <v>11826</v>
      </c>
      <c r="B1778" t="s">
        <v>11871</v>
      </c>
      <c r="C1778" t="s">
        <v>11916</v>
      </c>
      <c r="D1778" s="17" t="s">
        <v>21</v>
      </c>
      <c r="E1778" t="s">
        <v>11624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7509</v>
      </c>
      <c r="J1778" t="s">
        <v>11625</v>
      </c>
      <c r="K1778" s="3">
        <v>82</v>
      </c>
      <c r="L1778" t="s">
        <v>11492</v>
      </c>
      <c r="M1778" t="s">
        <v>11519</v>
      </c>
      <c r="N1778" t="s">
        <v>11597</v>
      </c>
      <c r="O1778" t="s">
        <v>26</v>
      </c>
      <c r="P1778" t="s">
        <v>12006</v>
      </c>
    </row>
    <row r="1779" spans="1:16">
      <c r="A1779" t="s">
        <v>11831</v>
      </c>
      <c r="B1779" t="s">
        <v>11876</v>
      </c>
      <c r="C1779" t="s">
        <v>11921</v>
      </c>
      <c r="D1779" s="17" t="s">
        <v>21</v>
      </c>
      <c r="E1779" t="s">
        <v>11624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7509</v>
      </c>
      <c r="J1779" t="s">
        <v>11625</v>
      </c>
      <c r="K1779" s="3">
        <v>91</v>
      </c>
      <c r="L1779" t="s">
        <v>11502</v>
      </c>
      <c r="M1779" t="s">
        <v>11519</v>
      </c>
      <c r="N1779" t="s">
        <v>11607</v>
      </c>
      <c r="O1779" t="s">
        <v>26</v>
      </c>
      <c r="P1779" t="s">
        <v>12016</v>
      </c>
    </row>
    <row r="1780" spans="1:16">
      <c r="A1780" t="s">
        <v>11797</v>
      </c>
      <c r="B1780" t="s">
        <v>11842</v>
      </c>
      <c r="C1780" t="s">
        <v>11887</v>
      </c>
      <c r="D1780" s="17" t="s">
        <v>21</v>
      </c>
      <c r="E1780" t="s">
        <v>11624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7509</v>
      </c>
      <c r="J1780" t="s">
        <v>11625</v>
      </c>
      <c r="K1780" s="3">
        <v>100</v>
      </c>
      <c r="L1780" t="s">
        <v>11420</v>
      </c>
      <c r="M1780" t="s">
        <v>11519</v>
      </c>
      <c r="N1780" t="s">
        <v>11525</v>
      </c>
      <c r="O1780" t="s">
        <v>26</v>
      </c>
      <c r="P1780" t="s">
        <v>11934</v>
      </c>
    </row>
    <row r="1781" spans="1:16">
      <c r="A1781" t="s">
        <v>11804</v>
      </c>
      <c r="B1781" t="s">
        <v>11849</v>
      </c>
      <c r="C1781" t="s">
        <v>11894</v>
      </c>
      <c r="D1781" s="17" t="s">
        <v>21</v>
      </c>
      <c r="E1781" t="s">
        <v>11624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7509</v>
      </c>
      <c r="J1781" t="s">
        <v>11625</v>
      </c>
      <c r="K1781" s="3">
        <v>110</v>
      </c>
      <c r="L1781" t="s">
        <v>11435</v>
      </c>
      <c r="M1781" t="s">
        <v>11519</v>
      </c>
      <c r="N1781" t="s">
        <v>11540</v>
      </c>
      <c r="O1781" t="s">
        <v>26</v>
      </c>
      <c r="P1781" t="s">
        <v>11949</v>
      </c>
    </row>
    <row r="1782" spans="1:16">
      <c r="A1782" t="s">
        <v>11808</v>
      </c>
      <c r="B1782" t="s">
        <v>11853</v>
      </c>
      <c r="C1782" t="s">
        <v>11898</v>
      </c>
      <c r="D1782" s="17" t="s">
        <v>21</v>
      </c>
      <c r="E1782" t="s">
        <v>11624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7509</v>
      </c>
      <c r="J1782" t="s">
        <v>11625</v>
      </c>
      <c r="K1782" s="3">
        <v>120</v>
      </c>
      <c r="L1782" t="s">
        <v>11439</v>
      </c>
      <c r="M1782" t="s">
        <v>11519</v>
      </c>
      <c r="N1782" t="s">
        <v>11544</v>
      </c>
      <c r="O1782" t="s">
        <v>26</v>
      </c>
      <c r="P1782" t="s">
        <v>11953</v>
      </c>
    </row>
    <row r="1783" spans="1:16">
      <c r="A1783" t="s">
        <v>11810</v>
      </c>
      <c r="B1783" t="s">
        <v>11855</v>
      </c>
      <c r="C1783" t="s">
        <v>11900</v>
      </c>
      <c r="D1783" s="17" t="s">
        <v>21</v>
      </c>
      <c r="E1783" t="s">
        <v>11624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7509</v>
      </c>
      <c r="J1783" t="s">
        <v>11625</v>
      </c>
      <c r="K1783" s="3">
        <v>130</v>
      </c>
      <c r="L1783" t="s">
        <v>11448</v>
      </c>
      <c r="M1783" t="s">
        <v>11519</v>
      </c>
      <c r="N1783" t="s">
        <v>11553</v>
      </c>
      <c r="O1783" t="s">
        <v>26</v>
      </c>
      <c r="P1783" t="s">
        <v>11962</v>
      </c>
    </row>
    <row r="1784" spans="1:16">
      <c r="A1784" t="s">
        <v>11827</v>
      </c>
      <c r="B1784" t="s">
        <v>11872</v>
      </c>
      <c r="C1784" t="s">
        <v>11917</v>
      </c>
      <c r="D1784" s="17" t="s">
        <v>21</v>
      </c>
      <c r="E1784" t="s">
        <v>11624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7509</v>
      </c>
      <c r="J1784" t="s">
        <v>11625</v>
      </c>
      <c r="K1784" s="3">
        <v>150</v>
      </c>
      <c r="L1784" t="s">
        <v>11494</v>
      </c>
      <c r="M1784" t="s">
        <v>11519</v>
      </c>
      <c r="N1784" t="s">
        <v>11599</v>
      </c>
      <c r="O1784" t="s">
        <v>26</v>
      </c>
      <c r="P1784" t="s">
        <v>12008</v>
      </c>
    </row>
    <row r="1785" spans="1:16">
      <c r="A1785" t="s">
        <v>11811</v>
      </c>
      <c r="B1785" t="s">
        <v>11856</v>
      </c>
      <c r="C1785" t="s">
        <v>11901</v>
      </c>
      <c r="D1785" s="17" t="s">
        <v>21</v>
      </c>
      <c r="E1785" t="s">
        <v>11624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7509</v>
      </c>
      <c r="J1785" t="s">
        <v>11625</v>
      </c>
      <c r="K1785" s="3">
        <v>160</v>
      </c>
      <c r="L1785" t="s">
        <v>11449</v>
      </c>
      <c r="M1785" t="s">
        <v>11519</v>
      </c>
      <c r="N1785" t="s">
        <v>11554</v>
      </c>
      <c r="O1785" t="s">
        <v>26</v>
      </c>
      <c r="P1785" t="s">
        <v>11963</v>
      </c>
    </row>
    <row r="1786" spans="1:16">
      <c r="A1786" t="s">
        <v>11814</v>
      </c>
      <c r="B1786" t="s">
        <v>11859</v>
      </c>
      <c r="C1786" t="s">
        <v>11904</v>
      </c>
      <c r="D1786" s="17" t="s">
        <v>21</v>
      </c>
      <c r="E1786" t="s">
        <v>11624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7509</v>
      </c>
      <c r="J1786" t="s">
        <v>11625</v>
      </c>
      <c r="K1786" s="3">
        <v>180</v>
      </c>
      <c r="L1786" t="s">
        <v>11456</v>
      </c>
      <c r="M1786" t="s">
        <v>11519</v>
      </c>
      <c r="N1786" t="s">
        <v>11561</v>
      </c>
      <c r="O1786" t="s">
        <v>26</v>
      </c>
      <c r="P1786" t="s">
        <v>11970</v>
      </c>
    </row>
    <row r="1787" spans="1:16">
      <c r="A1787" t="s">
        <v>11805</v>
      </c>
      <c r="B1787" t="s">
        <v>11850</v>
      </c>
      <c r="C1787" t="s">
        <v>11895</v>
      </c>
      <c r="D1787" s="17" t="s">
        <v>21</v>
      </c>
      <c r="E1787" t="s">
        <v>11624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7509</v>
      </c>
      <c r="J1787" t="s">
        <v>11625</v>
      </c>
      <c r="K1787" s="3">
        <v>200</v>
      </c>
      <c r="L1787" t="s">
        <v>11436</v>
      </c>
      <c r="M1787" t="s">
        <v>11519</v>
      </c>
      <c r="N1787" t="s">
        <v>11541</v>
      </c>
      <c r="O1787" t="s">
        <v>26</v>
      </c>
      <c r="P1787" t="s">
        <v>11950</v>
      </c>
    </row>
    <row r="1788" spans="1:16">
      <c r="A1788" t="s">
        <v>11799</v>
      </c>
      <c r="B1788" t="s">
        <v>11844</v>
      </c>
      <c r="C1788" t="s">
        <v>11889</v>
      </c>
      <c r="D1788" s="17" t="s">
        <v>21</v>
      </c>
      <c r="E1788" t="s">
        <v>11624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7509</v>
      </c>
      <c r="J1788" t="s">
        <v>11625</v>
      </c>
      <c r="K1788" s="3">
        <v>220</v>
      </c>
      <c r="L1788" t="s">
        <v>11422</v>
      </c>
      <c r="M1788" t="s">
        <v>11519</v>
      </c>
      <c r="N1788" t="s">
        <v>11527</v>
      </c>
      <c r="O1788" t="s">
        <v>26</v>
      </c>
      <c r="P1788" t="s">
        <v>11936</v>
      </c>
    </row>
    <row r="1789" spans="1:16">
      <c r="A1789" t="s">
        <v>11796</v>
      </c>
      <c r="B1789" t="s">
        <v>11841</v>
      </c>
      <c r="C1789" t="s">
        <v>11886</v>
      </c>
      <c r="D1789" s="17" t="s">
        <v>21</v>
      </c>
      <c r="E1789" t="s">
        <v>11624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7509</v>
      </c>
      <c r="J1789" t="s">
        <v>11625</v>
      </c>
      <c r="K1789" s="3">
        <v>240</v>
      </c>
      <c r="L1789" t="s">
        <v>11418</v>
      </c>
      <c r="M1789" t="s">
        <v>11519</v>
      </c>
      <c r="N1789" t="s">
        <v>11523</v>
      </c>
      <c r="O1789" t="s">
        <v>26</v>
      </c>
      <c r="P1789" t="s">
        <v>11932</v>
      </c>
    </row>
    <row r="1790" spans="1:16">
      <c r="A1790" t="s">
        <v>11802</v>
      </c>
      <c r="B1790" t="s">
        <v>11847</v>
      </c>
      <c r="C1790" t="s">
        <v>11892</v>
      </c>
      <c r="D1790" s="17" t="s">
        <v>21</v>
      </c>
      <c r="E1790" t="s">
        <v>11624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7509</v>
      </c>
      <c r="J1790" t="s">
        <v>11625</v>
      </c>
      <c r="K1790" s="3">
        <v>270</v>
      </c>
      <c r="L1790" t="s">
        <v>11427</v>
      </c>
      <c r="M1790" t="s">
        <v>11519</v>
      </c>
      <c r="N1790" t="s">
        <v>11532</v>
      </c>
      <c r="O1790" t="s">
        <v>26</v>
      </c>
      <c r="P1790" t="s">
        <v>11941</v>
      </c>
    </row>
    <row r="1791" spans="1:16">
      <c r="A1791" t="s">
        <v>11824</v>
      </c>
      <c r="B1791" t="s">
        <v>11869</v>
      </c>
      <c r="C1791" t="s">
        <v>11914</v>
      </c>
      <c r="D1791" s="17" t="s">
        <v>21</v>
      </c>
      <c r="E1791" t="s">
        <v>11624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7509</v>
      </c>
      <c r="J1791" t="s">
        <v>11625</v>
      </c>
      <c r="K1791" s="3">
        <v>300</v>
      </c>
      <c r="L1791" t="s">
        <v>11490</v>
      </c>
      <c r="M1791" t="s">
        <v>11519</v>
      </c>
      <c r="N1791" t="s">
        <v>11595</v>
      </c>
      <c r="O1791" t="s">
        <v>26</v>
      </c>
      <c r="P1791" t="s">
        <v>12004</v>
      </c>
    </row>
    <row r="1792" spans="1:16">
      <c r="A1792" t="s">
        <v>11806</v>
      </c>
      <c r="B1792" t="s">
        <v>11851</v>
      </c>
      <c r="C1792" t="s">
        <v>11896</v>
      </c>
      <c r="D1792" s="17" t="s">
        <v>21</v>
      </c>
      <c r="E1792" t="s">
        <v>11624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7509</v>
      </c>
      <c r="J1792" t="s">
        <v>11625</v>
      </c>
      <c r="K1792" s="3">
        <v>330</v>
      </c>
      <c r="L1792" t="s">
        <v>11437</v>
      </c>
      <c r="M1792" t="s">
        <v>11519</v>
      </c>
      <c r="N1792" t="s">
        <v>11542</v>
      </c>
      <c r="O1792" t="s">
        <v>26</v>
      </c>
      <c r="P1792" t="s">
        <v>11951</v>
      </c>
    </row>
    <row r="1793" spans="1:16">
      <c r="A1793" t="s">
        <v>11815</v>
      </c>
      <c r="B1793" t="s">
        <v>11860</v>
      </c>
      <c r="C1793" t="s">
        <v>11905</v>
      </c>
      <c r="D1793" s="17" t="s">
        <v>21</v>
      </c>
      <c r="E1793" t="s">
        <v>11624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7509</v>
      </c>
      <c r="J1793" t="s">
        <v>11625</v>
      </c>
      <c r="K1793" s="3">
        <v>360</v>
      </c>
      <c r="L1793" t="s">
        <v>11457</v>
      </c>
      <c r="M1793" t="s">
        <v>11519</v>
      </c>
      <c r="N1793" t="s">
        <v>11562</v>
      </c>
      <c r="O1793" t="s">
        <v>26</v>
      </c>
      <c r="P1793" t="s">
        <v>11971</v>
      </c>
    </row>
    <row r="1794" spans="1:16">
      <c r="A1794" t="s">
        <v>11813</v>
      </c>
      <c r="B1794" t="s">
        <v>11858</v>
      </c>
      <c r="C1794" t="s">
        <v>11903</v>
      </c>
      <c r="D1794" s="17" t="s">
        <v>21</v>
      </c>
      <c r="E1794" t="s">
        <v>11624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7509</v>
      </c>
      <c r="J1794" t="s">
        <v>11625</v>
      </c>
      <c r="K1794" s="3">
        <v>390</v>
      </c>
      <c r="L1794" t="s">
        <v>11453</v>
      </c>
      <c r="M1794" t="s">
        <v>11519</v>
      </c>
      <c r="N1794" t="s">
        <v>11558</v>
      </c>
      <c r="O1794" t="s">
        <v>26</v>
      </c>
      <c r="P1794" t="s">
        <v>11967</v>
      </c>
    </row>
    <row r="1795" spans="1:16">
      <c r="A1795" t="s">
        <v>11838</v>
      </c>
      <c r="B1795" t="s">
        <v>11883</v>
      </c>
      <c r="C1795" t="s">
        <v>11928</v>
      </c>
      <c r="D1795" s="17" t="s">
        <v>21</v>
      </c>
      <c r="E1795" t="s">
        <v>11624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7509</v>
      </c>
      <c r="J1795" t="s">
        <v>11625</v>
      </c>
      <c r="K1795" s="3">
        <v>430</v>
      </c>
      <c r="L1795" t="s">
        <v>11518</v>
      </c>
      <c r="M1795" t="s">
        <v>11519</v>
      </c>
      <c r="N1795" t="s">
        <v>11623</v>
      </c>
      <c r="O1795" t="s">
        <v>26</v>
      </c>
      <c r="P1795" t="s">
        <v>12032</v>
      </c>
    </row>
    <row r="1796" spans="1:16">
      <c r="A1796" t="s">
        <v>11801</v>
      </c>
      <c r="B1796" t="s">
        <v>11846</v>
      </c>
      <c r="C1796" t="s">
        <v>11891</v>
      </c>
      <c r="D1796" s="17" t="s">
        <v>21</v>
      </c>
      <c r="E1796" t="s">
        <v>11624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7509</v>
      </c>
      <c r="J1796" t="s">
        <v>11625</v>
      </c>
      <c r="K1796" s="3">
        <v>470</v>
      </c>
      <c r="L1796" t="s">
        <v>11426</v>
      </c>
      <c r="M1796" t="s">
        <v>11519</v>
      </c>
      <c r="N1796" t="s">
        <v>11531</v>
      </c>
      <c r="O1796" t="s">
        <v>26</v>
      </c>
      <c r="P1796" t="s">
        <v>11940</v>
      </c>
    </row>
    <row r="1797" spans="1:16">
      <c r="A1797" t="s">
        <v>11817</v>
      </c>
      <c r="B1797" t="s">
        <v>11862</v>
      </c>
      <c r="C1797" t="s">
        <v>11907</v>
      </c>
      <c r="D1797" s="17" t="s">
        <v>21</v>
      </c>
      <c r="E1797" t="s">
        <v>11624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7509</v>
      </c>
      <c r="J1797" t="s">
        <v>11625</v>
      </c>
      <c r="K1797" s="3">
        <v>510</v>
      </c>
      <c r="L1797" t="s">
        <v>11460</v>
      </c>
      <c r="M1797" t="s">
        <v>11519</v>
      </c>
      <c r="N1797" t="s">
        <v>11565</v>
      </c>
      <c r="O1797" t="s">
        <v>26</v>
      </c>
      <c r="P1797" t="s">
        <v>11974</v>
      </c>
    </row>
    <row r="1798" spans="1:16">
      <c r="A1798" t="s">
        <v>11820</v>
      </c>
      <c r="B1798" t="s">
        <v>11865</v>
      </c>
      <c r="C1798" t="s">
        <v>11910</v>
      </c>
      <c r="D1798" s="17" t="s">
        <v>21</v>
      </c>
      <c r="E1798" t="s">
        <v>11624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7509</v>
      </c>
      <c r="J1798" t="s">
        <v>11625</v>
      </c>
      <c r="K1798" s="3">
        <v>560</v>
      </c>
      <c r="L1798" t="s">
        <v>11473</v>
      </c>
      <c r="M1798" t="s">
        <v>11519</v>
      </c>
      <c r="N1798" t="s">
        <v>11578</v>
      </c>
      <c r="O1798" t="s">
        <v>26</v>
      </c>
      <c r="P1798" t="s">
        <v>11987</v>
      </c>
    </row>
    <row r="1799" spans="1:16">
      <c r="A1799" t="s">
        <v>11807</v>
      </c>
      <c r="B1799" t="s">
        <v>11852</v>
      </c>
      <c r="C1799" t="s">
        <v>11897</v>
      </c>
      <c r="D1799" s="17" t="s">
        <v>21</v>
      </c>
      <c r="E1799" t="s">
        <v>11624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7509</v>
      </c>
      <c r="J1799" t="s">
        <v>11625</v>
      </c>
      <c r="K1799" s="3">
        <v>620</v>
      </c>
      <c r="L1799" t="s">
        <v>11438</v>
      </c>
      <c r="M1799" t="s">
        <v>11519</v>
      </c>
      <c r="N1799" t="s">
        <v>11543</v>
      </c>
      <c r="O1799" t="s">
        <v>26</v>
      </c>
      <c r="P1799" t="s">
        <v>11952</v>
      </c>
    </row>
    <row r="1800" spans="1:16">
      <c r="A1800" t="s">
        <v>11829</v>
      </c>
      <c r="B1800" t="s">
        <v>11874</v>
      </c>
      <c r="C1800" t="s">
        <v>11919</v>
      </c>
      <c r="D1800" s="17" t="s">
        <v>21</v>
      </c>
      <c r="E1800" t="s">
        <v>11624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7509</v>
      </c>
      <c r="J1800" t="s">
        <v>11625</v>
      </c>
      <c r="K1800" s="3">
        <v>680</v>
      </c>
      <c r="L1800" t="s">
        <v>11498</v>
      </c>
      <c r="M1800" t="s">
        <v>11519</v>
      </c>
      <c r="N1800" t="s">
        <v>11603</v>
      </c>
      <c r="O1800" t="s">
        <v>26</v>
      </c>
      <c r="P1800" t="s">
        <v>12012</v>
      </c>
    </row>
    <row r="1801" spans="1:16">
      <c r="A1801" t="s">
        <v>11823</v>
      </c>
      <c r="B1801" t="s">
        <v>11868</v>
      </c>
      <c r="C1801" t="s">
        <v>11913</v>
      </c>
      <c r="D1801" s="17" t="s">
        <v>21</v>
      </c>
      <c r="E1801" t="s">
        <v>11624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7509</v>
      </c>
      <c r="J1801" t="s">
        <v>11625</v>
      </c>
      <c r="K1801" s="3">
        <v>750</v>
      </c>
      <c r="L1801" t="s">
        <v>11488</v>
      </c>
      <c r="M1801" t="s">
        <v>11519</v>
      </c>
      <c r="N1801" t="s">
        <v>11593</v>
      </c>
      <c r="O1801" t="s">
        <v>26</v>
      </c>
      <c r="P1801" t="s">
        <v>12002</v>
      </c>
    </row>
    <row r="1802" spans="1:16">
      <c r="A1802" t="s">
        <v>11828</v>
      </c>
      <c r="B1802" t="s">
        <v>11873</v>
      </c>
      <c r="C1802" t="s">
        <v>11918</v>
      </c>
      <c r="D1802" s="17" t="s">
        <v>21</v>
      </c>
      <c r="E1802" t="s">
        <v>11624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7509</v>
      </c>
      <c r="J1802" t="s">
        <v>11625</v>
      </c>
      <c r="K1802" s="3">
        <v>820</v>
      </c>
      <c r="L1802" t="s">
        <v>11495</v>
      </c>
      <c r="M1802" t="s">
        <v>11519</v>
      </c>
      <c r="N1802" t="s">
        <v>11600</v>
      </c>
      <c r="O1802" t="s">
        <v>26</v>
      </c>
      <c r="P1802" t="s">
        <v>12009</v>
      </c>
    </row>
    <row r="1803" spans="1:16">
      <c r="A1803" t="s">
        <v>11822</v>
      </c>
      <c r="B1803" t="s">
        <v>11867</v>
      </c>
      <c r="C1803" t="s">
        <v>11912</v>
      </c>
      <c r="D1803" s="17" t="s">
        <v>21</v>
      </c>
      <c r="E1803" t="s">
        <v>11624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7509</v>
      </c>
      <c r="J1803" t="s">
        <v>11625</v>
      </c>
      <c r="K1803" s="3">
        <v>910</v>
      </c>
      <c r="L1803" t="s">
        <v>11479</v>
      </c>
      <c r="M1803" t="s">
        <v>11519</v>
      </c>
      <c r="N1803" t="s">
        <v>11584</v>
      </c>
      <c r="O1803" t="s">
        <v>26</v>
      </c>
      <c r="P1803" t="s">
        <v>11993</v>
      </c>
    </row>
    <row r="1804" spans="1:16">
      <c r="A1804" t="s">
        <v>11691</v>
      </c>
      <c r="B1804" t="s">
        <v>11635</v>
      </c>
      <c r="C1804" t="s">
        <v>11747</v>
      </c>
      <c r="D1804" s="17" t="s">
        <v>21</v>
      </c>
      <c r="E1804" t="s">
        <v>11624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7509</v>
      </c>
      <c r="J1804" t="s">
        <v>11625</v>
      </c>
      <c r="K1804" s="3">
        <v>1000</v>
      </c>
      <c r="L1804" t="s">
        <v>11441</v>
      </c>
      <c r="M1804" t="s">
        <v>11519</v>
      </c>
      <c r="N1804" t="s">
        <v>11546</v>
      </c>
      <c r="O1804" t="s">
        <v>26</v>
      </c>
      <c r="P1804" t="s">
        <v>11955</v>
      </c>
    </row>
    <row r="1805" spans="1:16">
      <c r="A1805" t="s">
        <v>11690</v>
      </c>
      <c r="B1805" t="s">
        <v>11634</v>
      </c>
      <c r="C1805" t="s">
        <v>11746</v>
      </c>
      <c r="D1805" s="17" t="s">
        <v>21</v>
      </c>
      <c r="E1805" t="s">
        <v>11624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7509</v>
      </c>
      <c r="J1805" t="s">
        <v>11625</v>
      </c>
      <c r="K1805" s="3">
        <v>1100</v>
      </c>
      <c r="L1805" t="s">
        <v>11434</v>
      </c>
      <c r="M1805" t="s">
        <v>11519</v>
      </c>
      <c r="N1805" t="s">
        <v>11539</v>
      </c>
      <c r="O1805" t="s">
        <v>26</v>
      </c>
      <c r="P1805" t="s">
        <v>11948</v>
      </c>
    </row>
    <row r="1806" spans="1:16">
      <c r="A1806" t="s">
        <v>11724</v>
      </c>
      <c r="B1806" t="s">
        <v>11668</v>
      </c>
      <c r="C1806" t="s">
        <v>11780</v>
      </c>
      <c r="D1806" s="17" t="s">
        <v>21</v>
      </c>
      <c r="E1806" t="s">
        <v>11624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7509</v>
      </c>
      <c r="J1806" t="s">
        <v>11625</v>
      </c>
      <c r="K1806" s="3">
        <v>1200</v>
      </c>
      <c r="L1806" t="s">
        <v>11493</v>
      </c>
      <c r="M1806" t="s">
        <v>11519</v>
      </c>
      <c r="N1806" t="s">
        <v>11598</v>
      </c>
      <c r="O1806" t="s">
        <v>26</v>
      </c>
      <c r="P1806" t="s">
        <v>12007</v>
      </c>
    </row>
    <row r="1807" spans="1:16">
      <c r="A1807" t="s">
        <v>11714</v>
      </c>
      <c r="B1807" t="s">
        <v>11658</v>
      </c>
      <c r="C1807" t="s">
        <v>11770</v>
      </c>
      <c r="D1807" s="17" t="s">
        <v>21</v>
      </c>
      <c r="E1807" t="s">
        <v>11624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7509</v>
      </c>
      <c r="J1807" t="s">
        <v>11625</v>
      </c>
      <c r="K1807" s="3">
        <v>1300</v>
      </c>
      <c r="L1807" t="s">
        <v>11478</v>
      </c>
      <c r="M1807" t="s">
        <v>11519</v>
      </c>
      <c r="N1807" t="s">
        <v>11583</v>
      </c>
      <c r="O1807" t="s">
        <v>26</v>
      </c>
      <c r="P1807" t="s">
        <v>11992</v>
      </c>
    </row>
    <row r="1808" spans="1:16">
      <c r="A1808" t="s">
        <v>11722</v>
      </c>
      <c r="B1808" t="s">
        <v>11666</v>
      </c>
      <c r="C1808" t="s">
        <v>11778</v>
      </c>
      <c r="D1808" s="17" t="s">
        <v>21</v>
      </c>
      <c r="E1808" t="s">
        <v>11624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7509</v>
      </c>
      <c r="J1808" t="s">
        <v>11625</v>
      </c>
      <c r="K1808" s="3">
        <v>1500</v>
      </c>
      <c r="L1808" t="s">
        <v>11487</v>
      </c>
      <c r="M1808" t="s">
        <v>11519</v>
      </c>
      <c r="N1808" t="s">
        <v>11592</v>
      </c>
      <c r="O1808" t="s">
        <v>26</v>
      </c>
      <c r="P1808" t="s">
        <v>12001</v>
      </c>
    </row>
    <row r="1809" spans="1:16">
      <c r="A1809" t="s">
        <v>11736</v>
      </c>
      <c r="B1809" t="s">
        <v>11680</v>
      </c>
      <c r="C1809" t="s">
        <v>11792</v>
      </c>
      <c r="D1809" s="17" t="s">
        <v>21</v>
      </c>
      <c r="E1809" t="s">
        <v>11624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7509</v>
      </c>
      <c r="J1809" t="s">
        <v>11625</v>
      </c>
      <c r="K1809" s="3">
        <v>1600</v>
      </c>
      <c r="L1809" t="s">
        <v>11516</v>
      </c>
      <c r="M1809" t="s">
        <v>11519</v>
      </c>
      <c r="N1809" t="s">
        <v>11621</v>
      </c>
      <c r="O1809" t="s">
        <v>26</v>
      </c>
      <c r="P1809" t="s">
        <v>12030</v>
      </c>
    </row>
    <row r="1810" spans="1:16">
      <c r="A1810" t="s">
        <v>11730</v>
      </c>
      <c r="B1810" t="s">
        <v>11674</v>
      </c>
      <c r="C1810" t="s">
        <v>11786</v>
      </c>
      <c r="D1810" s="17" t="s">
        <v>21</v>
      </c>
      <c r="E1810" t="s">
        <v>11624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7509</v>
      </c>
      <c r="J1810" t="s">
        <v>11625</v>
      </c>
      <c r="K1810" s="3">
        <v>1800</v>
      </c>
      <c r="L1810" t="s">
        <v>11507</v>
      </c>
      <c r="M1810" t="s">
        <v>11519</v>
      </c>
      <c r="N1810" t="s">
        <v>11612</v>
      </c>
      <c r="O1810" t="s">
        <v>26</v>
      </c>
      <c r="P1810" t="s">
        <v>12021</v>
      </c>
    </row>
    <row r="1811" spans="1:16">
      <c r="A1811" t="s">
        <v>11692</v>
      </c>
      <c r="B1811" t="s">
        <v>11636</v>
      </c>
      <c r="C1811" t="s">
        <v>11748</v>
      </c>
      <c r="D1811" s="17" t="s">
        <v>21</v>
      </c>
      <c r="E1811" t="s">
        <v>11624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7509</v>
      </c>
      <c r="J1811" t="s">
        <v>11625</v>
      </c>
      <c r="K1811" s="3">
        <v>2000</v>
      </c>
      <c r="L1811" t="s">
        <v>11442</v>
      </c>
      <c r="M1811" t="s">
        <v>11519</v>
      </c>
      <c r="N1811" t="s">
        <v>11547</v>
      </c>
      <c r="O1811" t="s">
        <v>26</v>
      </c>
      <c r="P1811" t="s">
        <v>11956</v>
      </c>
    </row>
    <row r="1812" spans="1:16">
      <c r="A1812" t="s">
        <v>11698</v>
      </c>
      <c r="B1812" t="s">
        <v>11642</v>
      </c>
      <c r="C1812" t="s">
        <v>11754</v>
      </c>
      <c r="D1812" s="17" t="s">
        <v>21</v>
      </c>
      <c r="E1812" t="s">
        <v>11624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7509</v>
      </c>
      <c r="J1812" t="s">
        <v>11625</v>
      </c>
      <c r="K1812" s="3">
        <v>2200</v>
      </c>
      <c r="L1812" t="s">
        <v>11454</v>
      </c>
      <c r="M1812" t="s">
        <v>11519</v>
      </c>
      <c r="N1812" t="s">
        <v>11559</v>
      </c>
      <c r="O1812" t="s">
        <v>26</v>
      </c>
      <c r="P1812" t="s">
        <v>11968</v>
      </c>
    </row>
    <row r="1813" spans="1:16">
      <c r="A1813" t="s">
        <v>11716</v>
      </c>
      <c r="B1813" t="s">
        <v>11660</v>
      </c>
      <c r="C1813" t="s">
        <v>11772</v>
      </c>
      <c r="D1813" s="17" t="s">
        <v>21</v>
      </c>
      <c r="E1813" t="s">
        <v>11624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7509</v>
      </c>
      <c r="J1813" t="s">
        <v>11625</v>
      </c>
      <c r="K1813" s="3">
        <v>2400</v>
      </c>
      <c r="L1813" t="s">
        <v>11481</v>
      </c>
      <c r="M1813" t="s">
        <v>11519</v>
      </c>
      <c r="N1813" t="s">
        <v>11586</v>
      </c>
      <c r="O1813" t="s">
        <v>26</v>
      </c>
      <c r="P1813" t="s">
        <v>11995</v>
      </c>
    </row>
    <row r="1814" spans="1:16">
      <c r="A1814" t="s">
        <v>11728</v>
      </c>
      <c r="B1814" t="s">
        <v>11672</v>
      </c>
      <c r="C1814" t="s">
        <v>11784</v>
      </c>
      <c r="D1814" s="17" t="s">
        <v>21</v>
      </c>
      <c r="E1814" t="s">
        <v>11624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7509</v>
      </c>
      <c r="J1814" t="s">
        <v>11625</v>
      </c>
      <c r="K1814" s="3">
        <v>2700</v>
      </c>
      <c r="L1814" t="s">
        <v>11500</v>
      </c>
      <c r="M1814" t="s">
        <v>11519</v>
      </c>
      <c r="N1814" t="s">
        <v>11605</v>
      </c>
      <c r="O1814" t="s">
        <v>26</v>
      </c>
      <c r="P1814" t="s">
        <v>12014</v>
      </c>
    </row>
    <row r="1815" spans="1:16">
      <c r="A1815" t="s">
        <v>11737</v>
      </c>
      <c r="B1815" t="s">
        <v>11681</v>
      </c>
      <c r="C1815" t="s">
        <v>11793</v>
      </c>
      <c r="D1815" s="17" t="s">
        <v>21</v>
      </c>
      <c r="E1815" t="s">
        <v>11624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7509</v>
      </c>
      <c r="J1815" t="s">
        <v>11625</v>
      </c>
      <c r="K1815" s="3">
        <v>3000</v>
      </c>
      <c r="L1815" t="s">
        <v>11517</v>
      </c>
      <c r="M1815" t="s">
        <v>11519</v>
      </c>
      <c r="N1815" t="s">
        <v>11622</v>
      </c>
      <c r="O1815" t="s">
        <v>26</v>
      </c>
      <c r="P1815" t="s">
        <v>12031</v>
      </c>
    </row>
    <row r="1816" spans="1:16">
      <c r="A1816" t="s">
        <v>11733</v>
      </c>
      <c r="B1816" t="s">
        <v>11677</v>
      </c>
      <c r="C1816" t="s">
        <v>11789</v>
      </c>
      <c r="D1816" s="17" t="s">
        <v>21</v>
      </c>
      <c r="E1816" t="s">
        <v>11624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7509</v>
      </c>
      <c r="J1816" t="s">
        <v>11625</v>
      </c>
      <c r="K1816" s="3">
        <v>3300</v>
      </c>
      <c r="L1816" t="s">
        <v>11511</v>
      </c>
      <c r="M1816" t="s">
        <v>11519</v>
      </c>
      <c r="N1816" t="s">
        <v>11616</v>
      </c>
      <c r="O1816" t="s">
        <v>26</v>
      </c>
      <c r="P1816" t="s">
        <v>12025</v>
      </c>
    </row>
    <row r="1817" spans="1:16">
      <c r="A1817" t="s">
        <v>11712</v>
      </c>
      <c r="B1817" t="s">
        <v>11656</v>
      </c>
      <c r="C1817" t="s">
        <v>11768</v>
      </c>
      <c r="D1817" s="17" t="s">
        <v>21</v>
      </c>
      <c r="E1817" t="s">
        <v>11624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7509</v>
      </c>
      <c r="J1817" t="s">
        <v>11625</v>
      </c>
      <c r="K1817" s="3">
        <v>3600</v>
      </c>
      <c r="L1817" t="s">
        <v>11476</v>
      </c>
      <c r="M1817" t="s">
        <v>11519</v>
      </c>
      <c r="N1817" t="s">
        <v>11581</v>
      </c>
      <c r="O1817" t="s">
        <v>26</v>
      </c>
      <c r="P1817" t="s">
        <v>11990</v>
      </c>
    </row>
    <row r="1818" spans="1:16">
      <c r="A1818" t="s">
        <v>11686</v>
      </c>
      <c r="B1818" t="s">
        <v>11630</v>
      </c>
      <c r="C1818" t="s">
        <v>11742</v>
      </c>
      <c r="D1818" s="17" t="s">
        <v>21</v>
      </c>
      <c r="E1818" t="s">
        <v>11624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7509</v>
      </c>
      <c r="J1818" t="s">
        <v>11625</v>
      </c>
      <c r="K1818" s="3">
        <v>3900</v>
      </c>
      <c r="L1818" t="s">
        <v>11429</v>
      </c>
      <c r="M1818" t="s">
        <v>11519</v>
      </c>
      <c r="N1818" t="s">
        <v>11534</v>
      </c>
      <c r="O1818" t="s">
        <v>26</v>
      </c>
      <c r="P1818" t="s">
        <v>11943</v>
      </c>
    </row>
    <row r="1819" spans="1:16">
      <c r="A1819" t="s">
        <v>11719</v>
      </c>
      <c r="B1819" t="s">
        <v>11663</v>
      </c>
      <c r="C1819" t="s">
        <v>11775</v>
      </c>
      <c r="D1819" s="17" t="s">
        <v>21</v>
      </c>
      <c r="E1819" t="s">
        <v>11624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7509</v>
      </c>
      <c r="J1819" t="s">
        <v>11625</v>
      </c>
      <c r="K1819" s="3">
        <v>4300</v>
      </c>
      <c r="L1819" t="s">
        <v>11484</v>
      </c>
      <c r="M1819" t="s">
        <v>11519</v>
      </c>
      <c r="N1819" t="s">
        <v>11589</v>
      </c>
      <c r="O1819" t="s">
        <v>26</v>
      </c>
      <c r="P1819" t="s">
        <v>11998</v>
      </c>
    </row>
    <row r="1820" spans="1:16">
      <c r="A1820" t="s">
        <v>11694</v>
      </c>
      <c r="B1820" t="s">
        <v>11638</v>
      </c>
      <c r="C1820" t="s">
        <v>11750</v>
      </c>
      <c r="D1820" s="17" t="s">
        <v>21</v>
      </c>
      <c r="E1820" t="s">
        <v>11624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7509</v>
      </c>
      <c r="J1820" t="s">
        <v>11625</v>
      </c>
      <c r="K1820" s="3">
        <v>4700</v>
      </c>
      <c r="L1820" t="s">
        <v>11446</v>
      </c>
      <c r="M1820" t="s">
        <v>11519</v>
      </c>
      <c r="N1820" t="s">
        <v>11551</v>
      </c>
      <c r="O1820" t="s">
        <v>26</v>
      </c>
      <c r="P1820" t="s">
        <v>11960</v>
      </c>
    </row>
    <row r="1821" spans="1:16">
      <c r="A1821" t="s">
        <v>11700</v>
      </c>
      <c r="B1821" t="s">
        <v>11644</v>
      </c>
      <c r="C1821" t="s">
        <v>11756</v>
      </c>
      <c r="D1821" s="17" t="s">
        <v>21</v>
      </c>
      <c r="E1821" t="s">
        <v>11624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7509</v>
      </c>
      <c r="J1821" t="s">
        <v>11625</v>
      </c>
      <c r="K1821" s="3">
        <v>5100</v>
      </c>
      <c r="L1821" t="s">
        <v>11458</v>
      </c>
      <c r="M1821" t="s">
        <v>11519</v>
      </c>
      <c r="N1821" t="s">
        <v>11563</v>
      </c>
      <c r="O1821" t="s">
        <v>26</v>
      </c>
      <c r="P1821" t="s">
        <v>11972</v>
      </c>
    </row>
    <row r="1822" spans="1:16">
      <c r="A1822" t="s">
        <v>11687</v>
      </c>
      <c r="B1822" t="s">
        <v>11631</v>
      </c>
      <c r="C1822" t="s">
        <v>11743</v>
      </c>
      <c r="D1822" s="17" t="s">
        <v>21</v>
      </c>
      <c r="E1822" t="s">
        <v>11624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7509</v>
      </c>
      <c r="J1822" t="s">
        <v>11625</v>
      </c>
      <c r="K1822" s="3">
        <v>5600</v>
      </c>
      <c r="L1822" t="s">
        <v>11430</v>
      </c>
      <c r="M1822" t="s">
        <v>11519</v>
      </c>
      <c r="N1822" t="s">
        <v>11535</v>
      </c>
      <c r="O1822" t="s">
        <v>26</v>
      </c>
      <c r="P1822" t="s">
        <v>11944</v>
      </c>
    </row>
    <row r="1823" spans="1:16">
      <c r="A1823" t="s">
        <v>11713</v>
      </c>
      <c r="B1823" t="s">
        <v>11657</v>
      </c>
      <c r="C1823" t="s">
        <v>11769</v>
      </c>
      <c r="D1823" s="17" t="s">
        <v>21</v>
      </c>
      <c r="E1823" t="s">
        <v>11624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7509</v>
      </c>
      <c r="J1823" t="s">
        <v>11625</v>
      </c>
      <c r="K1823" s="3">
        <v>6200</v>
      </c>
      <c r="L1823" t="s">
        <v>11477</v>
      </c>
      <c r="M1823" t="s">
        <v>11519</v>
      </c>
      <c r="N1823" t="s">
        <v>11582</v>
      </c>
      <c r="O1823" t="s">
        <v>26</v>
      </c>
      <c r="P1823" t="s">
        <v>11991</v>
      </c>
    </row>
    <row r="1824" spans="1:16">
      <c r="A1824" t="s">
        <v>11693</v>
      </c>
      <c r="B1824" t="s">
        <v>11637</v>
      </c>
      <c r="C1824" t="s">
        <v>11749</v>
      </c>
      <c r="D1824" s="17" t="s">
        <v>21</v>
      </c>
      <c r="E1824" t="s">
        <v>11624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7509</v>
      </c>
      <c r="J1824" t="s">
        <v>11625</v>
      </c>
      <c r="K1824" s="3">
        <v>6800</v>
      </c>
      <c r="L1824" t="s">
        <v>11443</v>
      </c>
      <c r="M1824" t="s">
        <v>11519</v>
      </c>
      <c r="N1824" t="s">
        <v>11548</v>
      </c>
      <c r="O1824" t="s">
        <v>26</v>
      </c>
      <c r="P1824" t="s">
        <v>11957</v>
      </c>
    </row>
    <row r="1825" spans="1:16">
      <c r="A1825" t="s">
        <v>11723</v>
      </c>
      <c r="B1825" t="s">
        <v>11667</v>
      </c>
      <c r="C1825" t="s">
        <v>11779</v>
      </c>
      <c r="D1825" s="17" t="s">
        <v>21</v>
      </c>
      <c r="E1825" t="s">
        <v>11624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7509</v>
      </c>
      <c r="J1825" t="s">
        <v>11625</v>
      </c>
      <c r="K1825" s="3">
        <v>7500</v>
      </c>
      <c r="L1825" t="s">
        <v>11489</v>
      </c>
      <c r="M1825" t="s">
        <v>11519</v>
      </c>
      <c r="N1825" t="s">
        <v>11594</v>
      </c>
      <c r="O1825" t="s">
        <v>26</v>
      </c>
      <c r="P1825" t="s">
        <v>12003</v>
      </c>
    </row>
    <row r="1826" spans="1:16">
      <c r="A1826" t="s">
        <v>11685</v>
      </c>
      <c r="B1826" t="s">
        <v>11629</v>
      </c>
      <c r="C1826" t="s">
        <v>11741</v>
      </c>
      <c r="D1826" s="17" t="s">
        <v>21</v>
      </c>
      <c r="E1826" t="s">
        <v>11624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7509</v>
      </c>
      <c r="J1826" t="s">
        <v>11625</v>
      </c>
      <c r="K1826" s="3">
        <v>8200</v>
      </c>
      <c r="L1826" t="s">
        <v>11428</v>
      </c>
      <c r="M1826" t="s">
        <v>11519</v>
      </c>
      <c r="N1826" t="s">
        <v>11533</v>
      </c>
      <c r="O1826" t="s">
        <v>26</v>
      </c>
      <c r="P1826" t="s">
        <v>11942</v>
      </c>
    </row>
    <row r="1827" spans="1:16">
      <c r="A1827" t="s">
        <v>11720</v>
      </c>
      <c r="B1827" t="s">
        <v>11664</v>
      </c>
      <c r="C1827" t="s">
        <v>11776</v>
      </c>
      <c r="D1827" s="17" t="s">
        <v>21</v>
      </c>
      <c r="E1827" t="s">
        <v>11624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7509</v>
      </c>
      <c r="J1827" t="s">
        <v>11625</v>
      </c>
      <c r="K1827" s="3">
        <v>9100</v>
      </c>
      <c r="L1827" t="s">
        <v>11485</v>
      </c>
      <c r="M1827" t="s">
        <v>11519</v>
      </c>
      <c r="N1827" t="s">
        <v>11590</v>
      </c>
      <c r="O1827" t="s">
        <v>26</v>
      </c>
      <c r="P1827" t="s">
        <v>11999</v>
      </c>
    </row>
    <row r="1828" spans="1:16">
      <c r="A1828" t="s">
        <v>11703</v>
      </c>
      <c r="B1828" t="s">
        <v>11647</v>
      </c>
      <c r="C1828" t="s">
        <v>11759</v>
      </c>
      <c r="D1828" s="17" t="s">
        <v>21</v>
      </c>
      <c r="E1828" t="s">
        <v>11624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7509</v>
      </c>
      <c r="J1828" t="s">
        <v>11625</v>
      </c>
      <c r="K1828" s="3">
        <v>10000</v>
      </c>
      <c r="L1828" t="s">
        <v>11463</v>
      </c>
      <c r="M1828" t="s">
        <v>11519</v>
      </c>
      <c r="N1828" t="s">
        <v>11568</v>
      </c>
      <c r="O1828" t="s">
        <v>26</v>
      </c>
      <c r="P1828" t="s">
        <v>11977</v>
      </c>
    </row>
    <row r="1829" spans="1:16">
      <c r="A1829" t="s">
        <v>11718</v>
      </c>
      <c r="B1829" t="s">
        <v>11662</v>
      </c>
      <c r="C1829" t="s">
        <v>11774</v>
      </c>
      <c r="D1829" s="17" t="s">
        <v>21</v>
      </c>
      <c r="E1829" t="s">
        <v>11624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7509</v>
      </c>
      <c r="J1829" t="s">
        <v>11625</v>
      </c>
      <c r="K1829" s="3">
        <v>11000</v>
      </c>
      <c r="L1829" t="s">
        <v>11483</v>
      </c>
      <c r="M1829" t="s">
        <v>11519</v>
      </c>
      <c r="N1829" t="s">
        <v>11588</v>
      </c>
      <c r="O1829" t="s">
        <v>26</v>
      </c>
      <c r="P1829" t="s">
        <v>11997</v>
      </c>
    </row>
    <row r="1830" spans="1:16">
      <c r="A1830" t="s">
        <v>11695</v>
      </c>
      <c r="B1830" t="s">
        <v>11639</v>
      </c>
      <c r="C1830" t="s">
        <v>11751</v>
      </c>
      <c r="D1830" s="17" t="s">
        <v>21</v>
      </c>
      <c r="E1830" t="s">
        <v>11624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7509</v>
      </c>
      <c r="J1830" t="s">
        <v>11625</v>
      </c>
      <c r="K1830" s="3">
        <v>12000</v>
      </c>
      <c r="L1830" t="s">
        <v>11447</v>
      </c>
      <c r="M1830" t="s">
        <v>11519</v>
      </c>
      <c r="N1830" t="s">
        <v>11552</v>
      </c>
      <c r="O1830" t="s">
        <v>26</v>
      </c>
      <c r="P1830" t="s">
        <v>11961</v>
      </c>
    </row>
    <row r="1831" spans="1:16">
      <c r="A1831" t="s">
        <v>11717</v>
      </c>
      <c r="B1831" t="s">
        <v>11661</v>
      </c>
      <c r="C1831" t="s">
        <v>11773</v>
      </c>
      <c r="D1831" s="17" t="s">
        <v>21</v>
      </c>
      <c r="E1831" t="s">
        <v>11624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7509</v>
      </c>
      <c r="J1831" t="s">
        <v>11625</v>
      </c>
      <c r="K1831" s="3">
        <v>13000</v>
      </c>
      <c r="L1831" t="s">
        <v>11482</v>
      </c>
      <c r="M1831" t="s">
        <v>11519</v>
      </c>
      <c r="N1831" t="s">
        <v>11587</v>
      </c>
      <c r="O1831" t="s">
        <v>26</v>
      </c>
      <c r="P1831" t="s">
        <v>11996</v>
      </c>
    </row>
    <row r="1832" spans="1:16">
      <c r="A1832" t="s">
        <v>11697</v>
      </c>
      <c r="B1832" t="s">
        <v>11641</v>
      </c>
      <c r="C1832" t="s">
        <v>11753</v>
      </c>
      <c r="D1832" s="17" t="s">
        <v>21</v>
      </c>
      <c r="E1832" t="s">
        <v>11624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7509</v>
      </c>
      <c r="J1832" t="s">
        <v>11625</v>
      </c>
      <c r="K1832" s="3">
        <v>15000</v>
      </c>
      <c r="L1832" t="s">
        <v>11452</v>
      </c>
      <c r="M1832" t="s">
        <v>11519</v>
      </c>
      <c r="N1832" t="s">
        <v>11557</v>
      </c>
      <c r="O1832" t="s">
        <v>26</v>
      </c>
      <c r="P1832" t="s">
        <v>11966</v>
      </c>
    </row>
    <row r="1833" spans="1:16">
      <c r="A1833" t="s">
        <v>11729</v>
      </c>
      <c r="B1833" t="s">
        <v>11673</v>
      </c>
      <c r="C1833" t="s">
        <v>11785</v>
      </c>
      <c r="D1833" s="17" t="s">
        <v>21</v>
      </c>
      <c r="E1833" t="s">
        <v>11624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7509</v>
      </c>
      <c r="J1833" t="s">
        <v>11625</v>
      </c>
      <c r="K1833" s="3">
        <v>16000</v>
      </c>
      <c r="L1833" t="s">
        <v>11506</v>
      </c>
      <c r="M1833" t="s">
        <v>11519</v>
      </c>
      <c r="N1833" t="s">
        <v>11611</v>
      </c>
      <c r="O1833" t="s">
        <v>26</v>
      </c>
      <c r="P1833" t="s">
        <v>12020</v>
      </c>
    </row>
    <row r="1834" spans="1:16">
      <c r="A1834" t="s">
        <v>11682</v>
      </c>
      <c r="B1834" t="s">
        <v>11626</v>
      </c>
      <c r="C1834" t="s">
        <v>11738</v>
      </c>
      <c r="D1834" s="17" t="s">
        <v>21</v>
      </c>
      <c r="E1834" t="s">
        <v>11624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7509</v>
      </c>
      <c r="J1834" t="s">
        <v>11625</v>
      </c>
      <c r="K1834" s="3">
        <v>18000</v>
      </c>
      <c r="L1834" t="s">
        <v>11416</v>
      </c>
      <c r="M1834" t="s">
        <v>11519</v>
      </c>
      <c r="N1834" t="s">
        <v>11521</v>
      </c>
      <c r="O1834" t="s">
        <v>26</v>
      </c>
      <c r="P1834" t="s">
        <v>11930</v>
      </c>
    </row>
    <row r="1835" spans="1:16">
      <c r="A1835" t="s">
        <v>11699</v>
      </c>
      <c r="B1835" t="s">
        <v>11643</v>
      </c>
      <c r="C1835" t="s">
        <v>11755</v>
      </c>
      <c r="D1835" s="17" t="s">
        <v>21</v>
      </c>
      <c r="E1835" t="s">
        <v>11624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7509</v>
      </c>
      <c r="J1835" t="s">
        <v>11625</v>
      </c>
      <c r="K1835" s="3">
        <v>20000</v>
      </c>
      <c r="L1835" t="s">
        <v>11455</v>
      </c>
      <c r="M1835" t="s">
        <v>11519</v>
      </c>
      <c r="N1835" t="s">
        <v>11560</v>
      </c>
      <c r="O1835" t="s">
        <v>26</v>
      </c>
      <c r="P1835" t="s">
        <v>11969</v>
      </c>
    </row>
    <row r="1836" spans="1:16">
      <c r="A1836" t="s">
        <v>11721</v>
      </c>
      <c r="B1836" t="s">
        <v>11665</v>
      </c>
      <c r="C1836" t="s">
        <v>11777</v>
      </c>
      <c r="D1836" s="17" t="s">
        <v>21</v>
      </c>
      <c r="E1836" t="s">
        <v>11624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7509</v>
      </c>
      <c r="J1836" t="s">
        <v>11625</v>
      </c>
      <c r="K1836" s="3">
        <v>22000</v>
      </c>
      <c r="L1836" t="s">
        <v>11486</v>
      </c>
      <c r="M1836" t="s">
        <v>11519</v>
      </c>
      <c r="N1836" t="s">
        <v>11591</v>
      </c>
      <c r="O1836" t="s">
        <v>26</v>
      </c>
      <c r="P1836" t="s">
        <v>12000</v>
      </c>
    </row>
    <row r="1837" spans="1:16">
      <c r="A1837" t="s">
        <v>11711</v>
      </c>
      <c r="B1837" t="s">
        <v>11655</v>
      </c>
      <c r="C1837" t="s">
        <v>11767</v>
      </c>
      <c r="D1837" s="17" t="s">
        <v>21</v>
      </c>
      <c r="E1837" t="s">
        <v>11624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7509</v>
      </c>
      <c r="J1837" t="s">
        <v>11625</v>
      </c>
      <c r="K1837" s="3">
        <v>24000</v>
      </c>
      <c r="L1837" t="s">
        <v>11474</v>
      </c>
      <c r="M1837" t="s">
        <v>11519</v>
      </c>
      <c r="N1837" t="s">
        <v>11579</v>
      </c>
      <c r="O1837" t="s">
        <v>26</v>
      </c>
      <c r="P1837" t="s">
        <v>11988</v>
      </c>
    </row>
    <row r="1838" spans="1:16">
      <c r="A1838" t="s">
        <v>11707</v>
      </c>
      <c r="B1838" t="s">
        <v>11651</v>
      </c>
      <c r="C1838" t="s">
        <v>11763</v>
      </c>
      <c r="D1838" s="17" t="s">
        <v>21</v>
      </c>
      <c r="E1838" t="s">
        <v>11624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7509</v>
      </c>
      <c r="J1838" t="s">
        <v>11625</v>
      </c>
      <c r="K1838" s="3">
        <v>27000</v>
      </c>
      <c r="L1838" t="s">
        <v>11467</v>
      </c>
      <c r="M1838" t="s">
        <v>11519</v>
      </c>
      <c r="N1838" t="s">
        <v>11572</v>
      </c>
      <c r="O1838" t="s">
        <v>26</v>
      </c>
      <c r="P1838" t="s">
        <v>11981</v>
      </c>
    </row>
    <row r="1839" spans="1:16">
      <c r="A1839" t="s">
        <v>11701</v>
      </c>
      <c r="B1839" t="s">
        <v>11645</v>
      </c>
      <c r="C1839" t="s">
        <v>11757</v>
      </c>
      <c r="D1839" s="17" t="s">
        <v>21</v>
      </c>
      <c r="E1839" t="s">
        <v>11624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7509</v>
      </c>
      <c r="J1839" t="s">
        <v>11625</v>
      </c>
      <c r="K1839" s="3">
        <v>30000</v>
      </c>
      <c r="L1839" t="s">
        <v>11461</v>
      </c>
      <c r="M1839" t="s">
        <v>11519</v>
      </c>
      <c r="N1839" t="s">
        <v>11566</v>
      </c>
      <c r="O1839" t="s">
        <v>26</v>
      </c>
      <c r="P1839" t="s">
        <v>11975</v>
      </c>
    </row>
    <row r="1840" spans="1:16">
      <c r="A1840" t="s">
        <v>11689</v>
      </c>
      <c r="B1840" t="s">
        <v>11633</v>
      </c>
      <c r="C1840" t="s">
        <v>11745</v>
      </c>
      <c r="D1840" s="17" t="s">
        <v>21</v>
      </c>
      <c r="E1840" t="s">
        <v>11624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7509</v>
      </c>
      <c r="J1840" t="s">
        <v>11625</v>
      </c>
      <c r="K1840" s="3">
        <v>33000</v>
      </c>
      <c r="L1840" t="s">
        <v>11433</v>
      </c>
      <c r="M1840" t="s">
        <v>11519</v>
      </c>
      <c r="N1840" t="s">
        <v>11538</v>
      </c>
      <c r="O1840" t="s">
        <v>26</v>
      </c>
      <c r="P1840" t="s">
        <v>11947</v>
      </c>
    </row>
    <row r="1841" spans="1:16">
      <c r="A1841" t="s">
        <v>11735</v>
      </c>
      <c r="B1841" t="s">
        <v>11679</v>
      </c>
      <c r="C1841" t="s">
        <v>11791</v>
      </c>
      <c r="D1841" s="17" t="s">
        <v>21</v>
      </c>
      <c r="E1841" t="s">
        <v>11624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7509</v>
      </c>
      <c r="J1841" t="s">
        <v>11625</v>
      </c>
      <c r="K1841" s="3">
        <v>36000</v>
      </c>
      <c r="L1841" t="s">
        <v>11515</v>
      </c>
      <c r="M1841" t="s">
        <v>11519</v>
      </c>
      <c r="N1841" t="s">
        <v>11620</v>
      </c>
      <c r="O1841" t="s">
        <v>26</v>
      </c>
      <c r="P1841" t="s">
        <v>12029</v>
      </c>
    </row>
    <row r="1842" spans="1:16">
      <c r="A1842" t="s">
        <v>11684</v>
      </c>
      <c r="B1842" t="s">
        <v>11628</v>
      </c>
      <c r="C1842" t="s">
        <v>11740</v>
      </c>
      <c r="D1842" s="17" t="s">
        <v>21</v>
      </c>
      <c r="E1842" t="s">
        <v>11624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7509</v>
      </c>
      <c r="J1842" t="s">
        <v>11625</v>
      </c>
      <c r="K1842" s="3">
        <v>39000</v>
      </c>
      <c r="L1842" t="s">
        <v>11425</v>
      </c>
      <c r="M1842" t="s">
        <v>11519</v>
      </c>
      <c r="N1842" t="s">
        <v>11530</v>
      </c>
      <c r="O1842" t="s">
        <v>26</v>
      </c>
      <c r="P1842" t="s">
        <v>11939</v>
      </c>
    </row>
    <row r="1843" spans="1:16">
      <c r="A1843" t="s">
        <v>11727</v>
      </c>
      <c r="B1843" t="s">
        <v>11671</v>
      </c>
      <c r="C1843" t="s">
        <v>11783</v>
      </c>
      <c r="D1843" s="17" t="s">
        <v>21</v>
      </c>
      <c r="E1843" t="s">
        <v>11624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7509</v>
      </c>
      <c r="J1843" t="s">
        <v>11625</v>
      </c>
      <c r="K1843" s="3">
        <v>43000</v>
      </c>
      <c r="L1843" t="s">
        <v>11499</v>
      </c>
      <c r="M1843" t="s">
        <v>11519</v>
      </c>
      <c r="N1843" t="s">
        <v>11604</v>
      </c>
      <c r="O1843" t="s">
        <v>26</v>
      </c>
      <c r="P1843" t="s">
        <v>12013</v>
      </c>
    </row>
    <row r="1844" spans="1:16">
      <c r="A1844" t="s">
        <v>11683</v>
      </c>
      <c r="B1844" t="s">
        <v>11627</v>
      </c>
      <c r="C1844" t="s">
        <v>11739</v>
      </c>
      <c r="D1844" s="17" t="s">
        <v>21</v>
      </c>
      <c r="E1844" t="s">
        <v>11624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7509</v>
      </c>
      <c r="J1844" t="s">
        <v>11625</v>
      </c>
      <c r="K1844" s="3">
        <v>47000</v>
      </c>
      <c r="L1844" t="s">
        <v>11419</v>
      </c>
      <c r="M1844" t="s">
        <v>11519</v>
      </c>
      <c r="N1844" t="s">
        <v>11524</v>
      </c>
      <c r="O1844" t="s">
        <v>26</v>
      </c>
      <c r="P1844" t="s">
        <v>11933</v>
      </c>
    </row>
    <row r="1845" spans="1:16">
      <c r="A1845" t="s">
        <v>11710</v>
      </c>
      <c r="B1845" t="s">
        <v>11654</v>
      </c>
      <c r="C1845" t="s">
        <v>11766</v>
      </c>
      <c r="D1845" s="17" t="s">
        <v>21</v>
      </c>
      <c r="E1845" t="s">
        <v>11624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7509</v>
      </c>
      <c r="J1845" t="s">
        <v>11625</v>
      </c>
      <c r="K1845" s="3">
        <v>51000</v>
      </c>
      <c r="L1845" t="s">
        <v>11472</v>
      </c>
      <c r="M1845" t="s">
        <v>11519</v>
      </c>
      <c r="N1845" t="s">
        <v>11577</v>
      </c>
      <c r="O1845" t="s">
        <v>26</v>
      </c>
      <c r="P1845" t="s">
        <v>11986</v>
      </c>
    </row>
    <row r="1846" spans="1:16">
      <c r="A1846" t="s">
        <v>11702</v>
      </c>
      <c r="B1846" t="s">
        <v>11646</v>
      </c>
      <c r="C1846" t="s">
        <v>11758</v>
      </c>
      <c r="D1846" s="17" t="s">
        <v>21</v>
      </c>
      <c r="E1846" t="s">
        <v>11624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7509</v>
      </c>
      <c r="J1846" t="s">
        <v>11625</v>
      </c>
      <c r="K1846" s="3">
        <v>56000</v>
      </c>
      <c r="L1846" t="s">
        <v>11462</v>
      </c>
      <c r="M1846" t="s">
        <v>11519</v>
      </c>
      <c r="N1846" t="s">
        <v>11567</v>
      </c>
      <c r="O1846" t="s">
        <v>26</v>
      </c>
      <c r="P1846" t="s">
        <v>11976</v>
      </c>
    </row>
    <row r="1847" spans="1:16">
      <c r="A1847" t="s">
        <v>11715</v>
      </c>
      <c r="B1847" t="s">
        <v>11659</v>
      </c>
      <c r="C1847" t="s">
        <v>11771</v>
      </c>
      <c r="D1847" s="17" t="s">
        <v>21</v>
      </c>
      <c r="E1847" t="s">
        <v>11624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7509</v>
      </c>
      <c r="J1847" t="s">
        <v>11625</v>
      </c>
      <c r="K1847" s="3">
        <v>62000</v>
      </c>
      <c r="L1847" t="s">
        <v>11480</v>
      </c>
      <c r="M1847" t="s">
        <v>11519</v>
      </c>
      <c r="N1847" t="s">
        <v>11585</v>
      </c>
      <c r="O1847" t="s">
        <v>26</v>
      </c>
      <c r="P1847" t="s">
        <v>11994</v>
      </c>
    </row>
    <row r="1848" spans="1:16">
      <c r="A1848" t="s">
        <v>11696</v>
      </c>
      <c r="B1848" t="s">
        <v>11640</v>
      </c>
      <c r="C1848" t="s">
        <v>11752</v>
      </c>
      <c r="D1848" s="17" t="s">
        <v>21</v>
      </c>
      <c r="E1848" t="s">
        <v>11624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7509</v>
      </c>
      <c r="J1848" t="s">
        <v>11625</v>
      </c>
      <c r="K1848" s="3">
        <v>68000</v>
      </c>
      <c r="L1848" t="s">
        <v>11450</v>
      </c>
      <c r="M1848" t="s">
        <v>11519</v>
      </c>
      <c r="N1848" t="s">
        <v>11555</v>
      </c>
      <c r="O1848" t="s">
        <v>26</v>
      </c>
      <c r="P1848" t="s">
        <v>11964</v>
      </c>
    </row>
    <row r="1849" spans="1:16">
      <c r="A1849" t="s">
        <v>11725</v>
      </c>
      <c r="B1849" t="s">
        <v>11669</v>
      </c>
      <c r="C1849" t="s">
        <v>11781</v>
      </c>
      <c r="D1849" s="17" t="s">
        <v>21</v>
      </c>
      <c r="E1849" t="s">
        <v>11624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7509</v>
      </c>
      <c r="J1849" t="s">
        <v>11625</v>
      </c>
      <c r="K1849" s="3">
        <v>75000</v>
      </c>
      <c r="L1849" t="s">
        <v>11496</v>
      </c>
      <c r="M1849" t="s">
        <v>11519</v>
      </c>
      <c r="N1849" t="s">
        <v>11601</v>
      </c>
      <c r="O1849" t="s">
        <v>26</v>
      </c>
      <c r="P1849" t="s">
        <v>12010</v>
      </c>
    </row>
    <row r="1850" spans="1:16">
      <c r="A1850" t="s">
        <v>11734</v>
      </c>
      <c r="B1850" t="s">
        <v>11678</v>
      </c>
      <c r="C1850" t="s">
        <v>11790</v>
      </c>
      <c r="D1850" s="17" t="s">
        <v>21</v>
      </c>
      <c r="E1850" t="s">
        <v>11624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7509</v>
      </c>
      <c r="J1850" t="s">
        <v>11625</v>
      </c>
      <c r="K1850" s="3">
        <v>82000</v>
      </c>
      <c r="L1850" t="s">
        <v>11512</v>
      </c>
      <c r="M1850" t="s">
        <v>11519</v>
      </c>
      <c r="N1850" t="s">
        <v>11617</v>
      </c>
      <c r="O1850" t="s">
        <v>26</v>
      </c>
      <c r="P1850" t="s">
        <v>12026</v>
      </c>
    </row>
    <row r="1851" spans="1:16">
      <c r="A1851" t="s">
        <v>11731</v>
      </c>
      <c r="B1851" t="s">
        <v>11675</v>
      </c>
      <c r="C1851" t="s">
        <v>11787</v>
      </c>
      <c r="D1851" s="17" t="s">
        <v>21</v>
      </c>
      <c r="E1851" t="s">
        <v>11624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7509</v>
      </c>
      <c r="J1851" t="s">
        <v>11625</v>
      </c>
      <c r="K1851" s="3">
        <v>91000</v>
      </c>
      <c r="L1851" t="s">
        <v>11508</v>
      </c>
      <c r="M1851" t="s">
        <v>11519</v>
      </c>
      <c r="N1851" t="s">
        <v>11613</v>
      </c>
      <c r="O1851" t="s">
        <v>26</v>
      </c>
      <c r="P1851" t="s">
        <v>12022</v>
      </c>
    </row>
    <row r="1852" spans="1:16">
      <c r="A1852" t="s">
        <v>11688</v>
      </c>
      <c r="B1852" t="s">
        <v>11632</v>
      </c>
      <c r="C1852" t="s">
        <v>11744</v>
      </c>
      <c r="D1852" s="17" t="s">
        <v>21</v>
      </c>
      <c r="E1852" t="s">
        <v>11624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7509</v>
      </c>
      <c r="J1852" t="s">
        <v>11625</v>
      </c>
      <c r="K1852" s="3">
        <v>100000</v>
      </c>
      <c r="L1852" t="s">
        <v>11431</v>
      </c>
      <c r="M1852" t="s">
        <v>11519</v>
      </c>
      <c r="N1852" t="s">
        <v>11536</v>
      </c>
      <c r="O1852" t="s">
        <v>26</v>
      </c>
      <c r="P1852" t="s">
        <v>11945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10616</v>
      </c>
      <c r="B2" t="s">
        <v>10616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10605</v>
      </c>
      <c r="B3" t="s">
        <v>10605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10606</v>
      </c>
      <c r="B4" t="s">
        <v>10606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10607</v>
      </c>
      <c r="B5" t="s">
        <v>10607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10608</v>
      </c>
      <c r="B6" t="s">
        <v>10608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10609</v>
      </c>
      <c r="B7" t="s">
        <v>10609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10610</v>
      </c>
      <c r="B8" t="s">
        <v>10610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10611</v>
      </c>
      <c r="B9" t="s">
        <v>10611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10612</v>
      </c>
      <c r="B10" t="s">
        <v>10612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13661</v>
      </c>
      <c r="W10" t="s">
        <v>4561</v>
      </c>
      <c r="X10" s="9" t="s">
        <v>13660</v>
      </c>
      <c r="Z10" t="s">
        <v>6501</v>
      </c>
    </row>
    <row r="11" spans="1:26">
      <c r="A11" t="s">
        <v>10613</v>
      </c>
      <c r="B11" t="s">
        <v>10613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10614</v>
      </c>
      <c r="B12" t="s">
        <v>10614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10615</v>
      </c>
      <c r="B13" t="s">
        <v>10615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13545</v>
      </c>
      <c r="W14" t="s">
        <v>4561</v>
      </c>
      <c r="X14" s="8" t="s">
        <v>13544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13543</v>
      </c>
      <c r="W22" t="s">
        <v>4561</v>
      </c>
      <c r="X22" s="8" t="s">
        <v>13542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13676</v>
      </c>
      <c r="W26" t="s">
        <v>4561</v>
      </c>
      <c r="X26" t="s">
        <v>13677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10626</v>
      </c>
      <c r="B38" t="s">
        <v>10626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13649</v>
      </c>
      <c r="W38" t="s">
        <v>4561</v>
      </c>
      <c r="X38" t="s">
        <v>13650</v>
      </c>
      <c r="Y38" t="s">
        <v>4729</v>
      </c>
      <c r="Z38" t="s">
        <v>6529</v>
      </c>
    </row>
    <row r="39" spans="1:26">
      <c r="A39" t="s">
        <v>10617</v>
      </c>
      <c r="B39" t="s">
        <v>10617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10618</v>
      </c>
      <c r="B40" t="s">
        <v>10618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10619</v>
      </c>
      <c r="B41" t="s">
        <v>10619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10620</v>
      </c>
      <c r="B42" t="s">
        <v>10620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10621</v>
      </c>
      <c r="B43" t="s">
        <v>10621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10622</v>
      </c>
      <c r="B44" t="s">
        <v>10622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10623</v>
      </c>
      <c r="B45" t="s">
        <v>10623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10624</v>
      </c>
      <c r="B46" t="s">
        <v>10624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10625</v>
      </c>
      <c r="B47" t="s">
        <v>10625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10638</v>
      </c>
      <c r="B61" t="s">
        <v>10638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13651</v>
      </c>
      <c r="W61" t="s">
        <v>4561</v>
      </c>
      <c r="X61" t="s">
        <v>13652</v>
      </c>
      <c r="Y61" t="s">
        <v>4730</v>
      </c>
      <c r="Z61" t="str">
        <f t="shared" si="0"/>
        <v>GPC0603102</v>
      </c>
    </row>
    <row r="62" spans="1:26">
      <c r="A62" t="s">
        <v>10627</v>
      </c>
      <c r="B62" t="s">
        <v>10627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10628</v>
      </c>
      <c r="B63" t="s">
        <v>10628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10629</v>
      </c>
      <c r="B64" t="s">
        <v>10629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10630</v>
      </c>
      <c r="B65" t="s">
        <v>10630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13541</v>
      </c>
      <c r="W65" t="s">
        <v>4561</v>
      </c>
      <c r="X65" s="8" t="s">
        <v>13540</v>
      </c>
      <c r="Y65" t="s">
        <v>4730</v>
      </c>
      <c r="Z65" t="str">
        <f t="shared" si="0"/>
        <v>GPC0603222</v>
      </c>
    </row>
    <row r="66" spans="1:26">
      <c r="A66" t="s">
        <v>10631</v>
      </c>
      <c r="B66" t="s">
        <v>10631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10632</v>
      </c>
      <c r="B67" t="s">
        <v>10632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10633</v>
      </c>
      <c r="B68" t="s">
        <v>10633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10634</v>
      </c>
      <c r="B69" t="s">
        <v>10634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10635</v>
      </c>
      <c r="B70" t="s">
        <v>10635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10636</v>
      </c>
      <c r="B71" t="s">
        <v>10636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10637</v>
      </c>
      <c r="B72" t="s">
        <v>10637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 ht="15.75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13535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13664</v>
      </c>
      <c r="B88" t="s">
        <v>13664</v>
      </c>
      <c r="C88" t="s">
        <v>13665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13667</v>
      </c>
      <c r="W88" t="s">
        <v>4561</v>
      </c>
      <c r="X88" s="44" t="s">
        <v>13666</v>
      </c>
      <c r="Y88" s="8" t="s">
        <v>4730</v>
      </c>
      <c r="Z88" t="str">
        <f t="shared" si="0"/>
        <v>GPC0603</v>
      </c>
    </row>
    <row r="89" spans="1:26" ht="15.75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13605</v>
      </c>
      <c r="W89" t="s">
        <v>4561</v>
      </c>
      <c r="X89" s="8" t="s">
        <v>13604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10683</v>
      </c>
      <c r="B91" t="s">
        <v>10683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10684</v>
      </c>
      <c r="B92" t="s">
        <v>10684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10685</v>
      </c>
      <c r="B93" t="s">
        <v>10685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 ht="15.75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13534</v>
      </c>
      <c r="W95" t="s">
        <v>4561</v>
      </c>
      <c r="X95" s="8" t="s">
        <v>13533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13361</v>
      </c>
      <c r="B97" t="s">
        <v>13361</v>
      </c>
      <c r="C97" t="s">
        <v>13362</v>
      </c>
      <c r="D97" t="s">
        <v>21</v>
      </c>
      <c r="E97" s="14" t="s">
        <v>22</v>
      </c>
      <c r="F97" t="s">
        <v>13363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13364</v>
      </c>
      <c r="M97" t="s">
        <v>1033</v>
      </c>
      <c r="N97" t="s">
        <v>13365</v>
      </c>
      <c r="O97" t="s">
        <v>26</v>
      </c>
      <c r="P97" t="s">
        <v>13366</v>
      </c>
      <c r="U97" t="s">
        <v>6200</v>
      </c>
      <c r="V97" t="s">
        <v>13367</v>
      </c>
      <c r="W97" t="s">
        <v>4561</v>
      </c>
      <c r="X97" t="s">
        <v>13368</v>
      </c>
    </row>
    <row r="98" spans="1:26">
      <c r="K98" s="3"/>
    </row>
    <row r="99" spans="1:26">
      <c r="A99" t="s">
        <v>10650</v>
      </c>
      <c r="B99" t="s">
        <v>10650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10639</v>
      </c>
      <c r="B100" t="s">
        <v>10639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10640</v>
      </c>
      <c r="B101" t="s">
        <v>10640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10641</v>
      </c>
      <c r="B102" t="s">
        <v>10641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10642</v>
      </c>
      <c r="B103" t="s">
        <v>10642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10643</v>
      </c>
      <c r="B104" t="s">
        <v>10643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10644</v>
      </c>
      <c r="B105" t="s">
        <v>10644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10645</v>
      </c>
      <c r="B106" t="s">
        <v>10645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10646</v>
      </c>
      <c r="B107" t="s">
        <v>10646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10647</v>
      </c>
      <c r="B108" t="s">
        <v>10647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10648</v>
      </c>
      <c r="B109" t="s">
        <v>10648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10649</v>
      </c>
      <c r="B110" t="s">
        <v>10649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10651</v>
      </c>
      <c r="B135" t="s">
        <v>10651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10663</v>
      </c>
      <c r="B148" t="s">
        <v>10663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10652</v>
      </c>
      <c r="B149" t="s">
        <v>10652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10653</v>
      </c>
      <c r="B150" t="s">
        <v>10653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10654</v>
      </c>
      <c r="B151" t="s">
        <v>10654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10655</v>
      </c>
      <c r="B152" t="s">
        <v>10655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10656</v>
      </c>
      <c r="B153" t="s">
        <v>10656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10657</v>
      </c>
      <c r="B154" t="s">
        <v>10657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10658</v>
      </c>
      <c r="B155" t="s">
        <v>10658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10659</v>
      </c>
      <c r="B156" t="s">
        <v>10659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10660</v>
      </c>
      <c r="B157" t="s">
        <v>10660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10661</v>
      </c>
      <c r="B158" t="s">
        <v>10661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10662</v>
      </c>
      <c r="B159" t="s">
        <v>10662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75">
      <c r="A175" t="s">
        <v>10664</v>
      </c>
      <c r="B175" t="s">
        <v>10664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10665</v>
      </c>
      <c r="B177" t="s">
        <v>10665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7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6828</v>
      </c>
      <c r="M181" t="s">
        <v>6820</v>
      </c>
      <c r="N181" t="s">
        <v>6819</v>
      </c>
      <c r="O181" t="s">
        <v>26</v>
      </c>
      <c r="P181" s="17" t="s">
        <v>6818</v>
      </c>
      <c r="U181" t="s">
        <v>4594</v>
      </c>
      <c r="V181" s="5" t="s">
        <v>6821</v>
      </c>
      <c r="W181" t="s">
        <v>4561</v>
      </c>
      <c r="X181" s="5" t="s">
        <v>6822</v>
      </c>
    </row>
    <row r="182" spans="1:26">
      <c r="A182" t="s">
        <v>6832</v>
      </c>
      <c r="B182" t="s">
        <v>6832</v>
      </c>
      <c r="C182" t="s">
        <v>6839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6834</v>
      </c>
      <c r="K182" s="3">
        <v>4.6999999999999997E-5</v>
      </c>
      <c r="L182" t="s">
        <v>6833</v>
      </c>
      <c r="M182" t="s">
        <v>6831</v>
      </c>
      <c r="N182" t="s">
        <v>6829</v>
      </c>
      <c r="O182" t="s">
        <v>26</v>
      </c>
      <c r="P182" t="s">
        <v>6830</v>
      </c>
      <c r="U182" t="s">
        <v>6837</v>
      </c>
      <c r="V182" s="5" t="s">
        <v>6836</v>
      </c>
      <c r="W182" t="s">
        <v>4561</v>
      </c>
      <c r="X182" s="5" t="s">
        <v>6835</v>
      </c>
    </row>
    <row r="183" spans="1:26">
      <c r="A183" t="s">
        <v>6841</v>
      </c>
      <c r="B183" t="s">
        <v>6841</v>
      </c>
      <c r="C183" t="s">
        <v>6840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6838</v>
      </c>
      <c r="K183" s="3">
        <v>6.7999999999999999E-5</v>
      </c>
      <c r="L183" t="s">
        <v>6842</v>
      </c>
      <c r="M183" t="s">
        <v>6227</v>
      </c>
      <c r="N183" s="14" t="s">
        <v>6844</v>
      </c>
      <c r="O183" t="s">
        <v>26</v>
      </c>
      <c r="P183" t="s">
        <v>6843</v>
      </c>
      <c r="U183" t="s">
        <v>6847</v>
      </c>
      <c r="V183" s="5" t="s">
        <v>6845</v>
      </c>
      <c r="W183" t="s">
        <v>4561</v>
      </c>
      <c r="X183" s="5" t="s">
        <v>6846</v>
      </c>
    </row>
    <row r="184" spans="1:26">
      <c r="A184" t="s">
        <v>7825</v>
      </c>
      <c r="B184" t="s">
        <v>7825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6827</v>
      </c>
      <c r="M184" t="s">
        <v>1033</v>
      </c>
      <c r="N184" t="s">
        <v>6823</v>
      </c>
      <c r="O184" t="s">
        <v>26</v>
      </c>
      <c r="P184" t="s">
        <v>6824</v>
      </c>
      <c r="U184" t="s">
        <v>6177</v>
      </c>
      <c r="V184" s="5" t="s">
        <v>6825</v>
      </c>
      <c r="W184" t="s">
        <v>4561</v>
      </c>
      <c r="X184" s="5" t="s">
        <v>6826</v>
      </c>
    </row>
    <row r="185" spans="1:26">
      <c r="A185" t="s">
        <v>8068</v>
      </c>
      <c r="B185" t="s">
        <v>8068</v>
      </c>
      <c r="C185" t="s">
        <v>8069</v>
      </c>
      <c r="D185" t="s">
        <v>21</v>
      </c>
      <c r="F185" t="s">
        <v>8070</v>
      </c>
      <c r="G185" t="str">
        <f>Config!$B$4</f>
        <v>SCH/C_IEC.SchLib</v>
      </c>
      <c r="H185" t="s">
        <v>426</v>
      </c>
      <c r="I185" t="s">
        <v>6291</v>
      </c>
      <c r="J185" t="s">
        <v>8087</v>
      </c>
      <c r="K185" s="3">
        <v>9.9999999999999995E-7</v>
      </c>
      <c r="L185" t="s">
        <v>8071</v>
      </c>
      <c r="M185" t="s">
        <v>7512</v>
      </c>
      <c r="N185" t="s">
        <v>8072</v>
      </c>
      <c r="O185" t="s">
        <v>26</v>
      </c>
      <c r="P185" t="s">
        <v>8073</v>
      </c>
    </row>
    <row r="186" spans="1:26">
      <c r="A186" t="s">
        <v>8074</v>
      </c>
      <c r="B186" t="s">
        <v>8074</v>
      </c>
      <c r="C186" t="s">
        <v>8075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8086</v>
      </c>
      <c r="K186" s="3">
        <v>2.1999999999999998E-9</v>
      </c>
      <c r="L186" t="s">
        <v>8076</v>
      </c>
      <c r="M186" t="s">
        <v>7512</v>
      </c>
      <c r="N186" t="s">
        <v>8077</v>
      </c>
      <c r="O186" t="s">
        <v>26</v>
      </c>
      <c r="P186" t="s">
        <v>8078</v>
      </c>
    </row>
    <row r="187" spans="1:26">
      <c r="A187" t="s">
        <v>10845</v>
      </c>
      <c r="B187" t="s">
        <v>10845</v>
      </c>
      <c r="C187" t="s">
        <v>10846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10849</v>
      </c>
      <c r="M187" t="s">
        <v>6166</v>
      </c>
      <c r="N187" t="s">
        <v>10850</v>
      </c>
      <c r="O187" t="s">
        <v>26</v>
      </c>
      <c r="P187" t="s">
        <v>10851</v>
      </c>
    </row>
    <row r="188" spans="1:26">
      <c r="A188" t="s">
        <v>10847</v>
      </c>
      <c r="B188" t="s">
        <v>10847</v>
      </c>
      <c r="C188" t="s">
        <v>10848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10852</v>
      </c>
      <c r="M188" t="s">
        <v>1030</v>
      </c>
      <c r="N188" t="s">
        <v>10853</v>
      </c>
      <c r="O188" t="s">
        <v>26</v>
      </c>
      <c r="P188" t="s">
        <v>10854</v>
      </c>
    </row>
    <row r="189" spans="1:26">
      <c r="A189" t="s">
        <v>10879</v>
      </c>
      <c r="B189" t="s">
        <v>10879</v>
      </c>
      <c r="C189" t="s">
        <v>10855</v>
      </c>
      <c r="D189" t="s">
        <v>21</v>
      </c>
      <c r="E189" s="14" t="s">
        <v>6288</v>
      </c>
      <c r="F189" t="s">
        <v>10856</v>
      </c>
      <c r="G189" t="str">
        <f>Config!$B$4</f>
        <v>SCH/C_IEC.SchLib</v>
      </c>
      <c r="H189" t="s">
        <v>6290</v>
      </c>
      <c r="I189" t="s">
        <v>6291</v>
      </c>
      <c r="J189" t="s">
        <v>12547</v>
      </c>
      <c r="K189" s="3">
        <v>1.5E-5</v>
      </c>
      <c r="L189" t="s">
        <v>10857</v>
      </c>
      <c r="M189" t="s">
        <v>10858</v>
      </c>
      <c r="N189" t="s">
        <v>10859</v>
      </c>
      <c r="O189" t="s">
        <v>26</v>
      </c>
      <c r="P189" t="s">
        <v>10860</v>
      </c>
    </row>
    <row r="190" spans="1:26" ht="16.5">
      <c r="A190" t="s">
        <v>13657</v>
      </c>
      <c r="B190" t="s">
        <v>13657</v>
      </c>
      <c r="C190" t="s">
        <v>13658</v>
      </c>
      <c r="D190" t="s">
        <v>21</v>
      </c>
      <c r="E190" s="14" t="s">
        <v>6771</v>
      </c>
      <c r="F190" t="s">
        <v>8070</v>
      </c>
      <c r="G190" t="str">
        <f>Config!$B$4</f>
        <v>SCH/C_IEC.SchLib</v>
      </c>
      <c r="H190" t="s">
        <v>426</v>
      </c>
      <c r="I190" t="s">
        <v>462</v>
      </c>
      <c r="J190" t="s">
        <v>12546</v>
      </c>
      <c r="K190" s="3">
        <v>9.9999999999999995E-7</v>
      </c>
      <c r="L190" t="s">
        <v>10869</v>
      </c>
      <c r="M190" t="s">
        <v>1033</v>
      </c>
      <c r="N190" t="s">
        <v>10870</v>
      </c>
      <c r="O190" t="s">
        <v>26</v>
      </c>
      <c r="P190" t="s">
        <v>10871</v>
      </c>
      <c r="U190" s="9" t="s">
        <v>6190</v>
      </c>
      <c r="V190" s="9" t="s">
        <v>13656</v>
      </c>
      <c r="W190" t="s">
        <v>4561</v>
      </c>
      <c r="X190" s="9" t="s">
        <v>13655</v>
      </c>
    </row>
    <row r="191" spans="1:26">
      <c r="A191" t="s">
        <v>10878</v>
      </c>
      <c r="B191" t="s">
        <v>10878</v>
      </c>
      <c r="C191" t="s">
        <v>10872</v>
      </c>
      <c r="D191" t="s">
        <v>21</v>
      </c>
      <c r="E191" s="14" t="s">
        <v>6288</v>
      </c>
      <c r="F191" t="s">
        <v>10873</v>
      </c>
      <c r="G191" t="str">
        <f>Config!$B$4</f>
        <v>SCH/C_IEC.SchLib</v>
      </c>
      <c r="H191" t="s">
        <v>6290</v>
      </c>
      <c r="I191" t="s">
        <v>6291</v>
      </c>
      <c r="J191" t="s">
        <v>12548</v>
      </c>
      <c r="K191" s="3">
        <v>6.8000000000000005E-4</v>
      </c>
      <c r="L191" t="s">
        <v>10874</v>
      </c>
      <c r="M191" t="s">
        <v>6166</v>
      </c>
      <c r="N191" t="s">
        <v>10875</v>
      </c>
      <c r="O191" t="s">
        <v>26</v>
      </c>
      <c r="P191" t="s">
        <v>10876</v>
      </c>
    </row>
    <row r="192" spans="1:26" ht="16.5">
      <c r="A192" t="s">
        <v>10877</v>
      </c>
      <c r="B192" t="s">
        <v>10877</v>
      </c>
      <c r="C192" t="s">
        <v>10880</v>
      </c>
      <c r="D192" t="s">
        <v>21</v>
      </c>
      <c r="E192" s="14" t="s">
        <v>6453</v>
      </c>
      <c r="F192" t="s">
        <v>10881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10882</v>
      </c>
      <c r="M192" t="s">
        <v>1033</v>
      </c>
      <c r="N192" t="s">
        <v>10883</v>
      </c>
      <c r="O192" t="s">
        <v>26</v>
      </c>
      <c r="P192" t="s">
        <v>10884</v>
      </c>
      <c r="U192" s="43" t="s">
        <v>1033</v>
      </c>
      <c r="V192" s="9" t="s">
        <v>10883</v>
      </c>
      <c r="W192" t="s">
        <v>4561</v>
      </c>
      <c r="X192" s="9" t="s">
        <v>13659</v>
      </c>
    </row>
    <row r="193" spans="1:24" ht="15.75">
      <c r="A193" t="s">
        <v>13620</v>
      </c>
      <c r="B193" t="s">
        <v>13620</v>
      </c>
      <c r="C193" t="s">
        <v>13623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13626</v>
      </c>
      <c r="M193" t="s">
        <v>6820</v>
      </c>
      <c r="N193" t="s">
        <v>13625</v>
      </c>
      <c r="O193" t="s">
        <v>26</v>
      </c>
      <c r="P193" t="s">
        <v>13624</v>
      </c>
      <c r="U193" s="42" t="s">
        <v>4594</v>
      </c>
      <c r="V193" s="8" t="s">
        <v>13622</v>
      </c>
      <c r="W193" t="s">
        <v>4561</v>
      </c>
      <c r="X193" s="8" t="s">
        <v>13621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10666</v>
      </c>
      <c r="B5" t="s">
        <v>10666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10667</v>
      </c>
      <c r="B6" t="s">
        <v>10667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10668</v>
      </c>
      <c r="B7" t="s">
        <v>10668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10669</v>
      </c>
      <c r="B13" t="s">
        <v>10669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10670</v>
      </c>
      <c r="B14" t="s">
        <v>10670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10671</v>
      </c>
      <c r="B18" t="s">
        <v>10671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6798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6799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6801</v>
      </c>
      <c r="B23" t="s">
        <v>6801</v>
      </c>
      <c r="C23" t="s">
        <v>6800</v>
      </c>
      <c r="D23" t="s">
        <v>21</v>
      </c>
      <c r="E23">
        <v>6030</v>
      </c>
      <c r="F23" t="s">
        <v>6789</v>
      </c>
      <c r="G23" t="str">
        <f>Config!$B$5</f>
        <v>SCH/L_ANSI.SchLib</v>
      </c>
      <c r="H23" t="s">
        <v>425</v>
      </c>
      <c r="I23" t="s">
        <v>6542</v>
      </c>
      <c r="J23" t="s">
        <v>6802</v>
      </c>
      <c r="K23" s="3">
        <v>1.0000000000000001E-5</v>
      </c>
      <c r="L23" t="s">
        <v>6805</v>
      </c>
      <c r="M23" t="s">
        <v>6378</v>
      </c>
      <c r="N23" t="s">
        <v>6804</v>
      </c>
      <c r="O23" t="s">
        <v>26</v>
      </c>
      <c r="P23" t="s">
        <v>6803</v>
      </c>
      <c r="U23" t="s">
        <v>6807</v>
      </c>
      <c r="V23" s="5" t="s">
        <v>6804</v>
      </c>
      <c r="W23" t="s">
        <v>4561</v>
      </c>
      <c r="X23" s="5" t="s">
        <v>6806</v>
      </c>
    </row>
    <row r="24" spans="1:24">
      <c r="A24" t="s">
        <v>6849</v>
      </c>
      <c r="B24" t="s">
        <v>6849</v>
      </c>
      <c r="C24" t="s">
        <v>6860</v>
      </c>
      <c r="D24" t="s">
        <v>21</v>
      </c>
      <c r="E24">
        <v>6030</v>
      </c>
      <c r="F24" t="s">
        <v>6857</v>
      </c>
      <c r="G24" t="str">
        <f>Config!$B$5</f>
        <v>SCH/L_ANSI.SchLib</v>
      </c>
      <c r="H24" t="s">
        <v>425</v>
      </c>
      <c r="I24" t="s">
        <v>6542</v>
      </c>
      <c r="J24" t="s">
        <v>6802</v>
      </c>
      <c r="K24" s="3">
        <v>2.2000000000000001E-7</v>
      </c>
      <c r="L24" s="26" t="s">
        <v>6872</v>
      </c>
      <c r="M24" t="s">
        <v>6378</v>
      </c>
      <c r="N24" t="s">
        <v>6881</v>
      </c>
      <c r="O24" t="s">
        <v>26</v>
      </c>
      <c r="P24" t="s">
        <v>6890</v>
      </c>
    </row>
    <row r="25" spans="1:24">
      <c r="A25" t="s">
        <v>6850</v>
      </c>
      <c r="B25" t="s">
        <v>6850</v>
      </c>
      <c r="C25" t="s">
        <v>6861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6802</v>
      </c>
      <c r="K25" s="3">
        <v>3.3000000000000002E-7</v>
      </c>
      <c r="L25" t="s">
        <v>6873</v>
      </c>
      <c r="M25" t="s">
        <v>6378</v>
      </c>
      <c r="N25" t="s">
        <v>6882</v>
      </c>
      <c r="O25" t="s">
        <v>26</v>
      </c>
      <c r="P25" t="s">
        <v>6891</v>
      </c>
    </row>
    <row r="26" spans="1:24">
      <c r="A26" t="s">
        <v>6851</v>
      </c>
      <c r="B26" t="s">
        <v>6851</v>
      </c>
      <c r="C26" t="s">
        <v>6862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6802</v>
      </c>
      <c r="K26" s="3">
        <v>4.7E-7</v>
      </c>
      <c r="L26" t="s">
        <v>6874</v>
      </c>
      <c r="M26" t="s">
        <v>6378</v>
      </c>
      <c r="N26" t="s">
        <v>6883</v>
      </c>
      <c r="O26" t="s">
        <v>26</v>
      </c>
      <c r="P26" t="s">
        <v>6898</v>
      </c>
    </row>
    <row r="27" spans="1:24">
      <c r="A27" t="s">
        <v>6856</v>
      </c>
      <c r="B27" t="s">
        <v>6856</v>
      </c>
      <c r="C27" t="s">
        <v>6863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6802</v>
      </c>
      <c r="K27" s="3">
        <v>6.7999999999999995E-7</v>
      </c>
      <c r="L27" t="s">
        <v>6875</v>
      </c>
      <c r="M27" t="s">
        <v>6378</v>
      </c>
      <c r="N27" t="s">
        <v>6884</v>
      </c>
      <c r="O27" t="s">
        <v>26</v>
      </c>
      <c r="P27" t="s">
        <v>6899</v>
      </c>
    </row>
    <row r="28" spans="1:24">
      <c r="A28" t="s">
        <v>6852</v>
      </c>
      <c r="B28" t="s">
        <v>6852</v>
      </c>
      <c r="C28" t="s">
        <v>6864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6802</v>
      </c>
      <c r="K28" s="3">
        <v>9.9999999999999995E-7</v>
      </c>
      <c r="L28" t="s">
        <v>6876</v>
      </c>
      <c r="M28" t="s">
        <v>6378</v>
      </c>
      <c r="N28" t="s">
        <v>6885</v>
      </c>
      <c r="O28" t="s">
        <v>26</v>
      </c>
      <c r="P28" t="s">
        <v>6900</v>
      </c>
    </row>
    <row r="29" spans="1:24">
      <c r="A29" t="s">
        <v>10672</v>
      </c>
      <c r="B29" t="s">
        <v>10672</v>
      </c>
      <c r="C29" t="s">
        <v>6865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6802</v>
      </c>
      <c r="K29" s="3">
        <v>1.5E-6</v>
      </c>
      <c r="L29" t="s">
        <v>6877</v>
      </c>
      <c r="M29" t="s">
        <v>6378</v>
      </c>
      <c r="N29" t="s">
        <v>6886</v>
      </c>
      <c r="O29" t="s">
        <v>26</v>
      </c>
      <c r="P29" t="s">
        <v>6901</v>
      </c>
    </row>
    <row r="30" spans="1:24">
      <c r="A30" t="s">
        <v>10673</v>
      </c>
      <c r="B30" t="s">
        <v>10673</v>
      </c>
      <c r="C30" t="s">
        <v>6866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6802</v>
      </c>
      <c r="K30" s="3">
        <v>2.2000000000000001E-6</v>
      </c>
      <c r="L30" t="s">
        <v>6878</v>
      </c>
      <c r="M30" t="s">
        <v>6378</v>
      </c>
      <c r="N30" t="s">
        <v>6887</v>
      </c>
      <c r="O30" t="s">
        <v>26</v>
      </c>
      <c r="P30" t="s">
        <v>6902</v>
      </c>
    </row>
    <row r="31" spans="1:24">
      <c r="A31" t="s">
        <v>10674</v>
      </c>
      <c r="B31" t="s">
        <v>10674</v>
      </c>
      <c r="C31" t="s">
        <v>6867</v>
      </c>
      <c r="D31" t="s">
        <v>21</v>
      </c>
      <c r="E31">
        <v>6030</v>
      </c>
      <c r="F31" t="s">
        <v>6808</v>
      </c>
      <c r="G31" t="str">
        <f>Config!$B$5</f>
        <v>SCH/L_ANSI.SchLib</v>
      </c>
      <c r="H31" t="s">
        <v>425</v>
      </c>
      <c r="I31" t="s">
        <v>6542</v>
      </c>
      <c r="J31" t="s">
        <v>6802</v>
      </c>
      <c r="K31" s="3">
        <v>3.3000000000000002E-6</v>
      </c>
      <c r="L31" s="28" t="s">
        <v>6879</v>
      </c>
      <c r="M31" t="s">
        <v>6378</v>
      </c>
      <c r="N31" t="s">
        <v>6888</v>
      </c>
      <c r="O31" t="s">
        <v>26</v>
      </c>
      <c r="P31" t="s">
        <v>6903</v>
      </c>
    </row>
    <row r="32" spans="1:24">
      <c r="A32" t="s">
        <v>10675</v>
      </c>
      <c r="B32" t="s">
        <v>10675</v>
      </c>
      <c r="C32" t="s">
        <v>6868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6802</v>
      </c>
      <c r="K32" s="3">
        <v>4.6999999999999999E-6</v>
      </c>
      <c r="L32" t="s">
        <v>6880</v>
      </c>
      <c r="M32" t="s">
        <v>6378</v>
      </c>
      <c r="N32" t="s">
        <v>6889</v>
      </c>
      <c r="O32" t="s">
        <v>26</v>
      </c>
      <c r="P32" t="s">
        <v>6904</v>
      </c>
    </row>
    <row r="33" spans="1:16">
      <c r="A33" t="s">
        <v>6853</v>
      </c>
      <c r="B33" t="s">
        <v>6853</v>
      </c>
      <c r="C33" t="s">
        <v>6869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6802</v>
      </c>
      <c r="K33" s="3">
        <v>1.5E-5</v>
      </c>
      <c r="L33" t="s">
        <v>6892</v>
      </c>
      <c r="M33" t="s">
        <v>6378</v>
      </c>
      <c r="N33" t="s">
        <v>6895</v>
      </c>
      <c r="O33" t="s">
        <v>26</v>
      </c>
      <c r="P33" t="s">
        <v>6905</v>
      </c>
    </row>
    <row r="34" spans="1:16">
      <c r="A34" t="s">
        <v>6854</v>
      </c>
      <c r="B34" t="s">
        <v>6854</v>
      </c>
      <c r="C34" t="s">
        <v>6870</v>
      </c>
      <c r="D34" t="s">
        <v>21</v>
      </c>
      <c r="E34">
        <v>6030</v>
      </c>
      <c r="F34" t="s">
        <v>6858</v>
      </c>
      <c r="G34" t="str">
        <f>Config!$B$5</f>
        <v>SCH/L_ANSI.SchLib</v>
      </c>
      <c r="H34" t="s">
        <v>425</v>
      </c>
      <c r="I34" t="s">
        <v>6542</v>
      </c>
      <c r="J34" t="s">
        <v>6802</v>
      </c>
      <c r="K34" s="3">
        <v>2.1999999999999999E-5</v>
      </c>
      <c r="L34" t="s">
        <v>6893</v>
      </c>
      <c r="M34" t="s">
        <v>6378</v>
      </c>
      <c r="N34" t="s">
        <v>6896</v>
      </c>
      <c r="O34" t="s">
        <v>26</v>
      </c>
      <c r="P34" t="s">
        <v>6906</v>
      </c>
    </row>
    <row r="35" spans="1:16">
      <c r="A35" t="s">
        <v>6855</v>
      </c>
      <c r="B35" t="s">
        <v>6855</v>
      </c>
      <c r="C35" t="s">
        <v>6871</v>
      </c>
      <c r="D35" t="s">
        <v>21</v>
      </c>
      <c r="E35">
        <v>6030</v>
      </c>
      <c r="F35" t="s">
        <v>6859</v>
      </c>
      <c r="G35" t="str">
        <f>Config!$B$5</f>
        <v>SCH/L_ANSI.SchLib</v>
      </c>
      <c r="H35" t="s">
        <v>425</v>
      </c>
      <c r="I35" t="s">
        <v>6542</v>
      </c>
      <c r="J35" t="s">
        <v>6802</v>
      </c>
      <c r="K35" s="3">
        <v>3.3000000000000003E-5</v>
      </c>
      <c r="L35" t="s">
        <v>6894</v>
      </c>
      <c r="M35" t="s">
        <v>6378</v>
      </c>
      <c r="N35" t="s">
        <v>6897</v>
      </c>
      <c r="O35" t="s">
        <v>26</v>
      </c>
      <c r="P35" t="s">
        <v>6907</v>
      </c>
    </row>
    <row r="36" spans="1:16">
      <c r="A36" t="s">
        <v>6928</v>
      </c>
      <c r="B36" t="s">
        <v>6928</v>
      </c>
      <c r="C36" t="s">
        <v>6913</v>
      </c>
      <c r="D36" t="s">
        <v>21</v>
      </c>
      <c r="E36">
        <v>1245</v>
      </c>
      <c r="F36" t="s">
        <v>6937</v>
      </c>
      <c r="G36" t="str">
        <f>Config!$B$5</f>
        <v>SCH/L_ANSI.SchLib</v>
      </c>
      <c r="H36" t="s">
        <v>425</v>
      </c>
      <c r="I36" t="s">
        <v>6542</v>
      </c>
      <c r="J36" t="s">
        <v>6909</v>
      </c>
      <c r="K36" s="3">
        <v>1.4999999999999999E-7</v>
      </c>
      <c r="L36" s="26" t="s">
        <v>6910</v>
      </c>
      <c r="M36" t="s">
        <v>4548</v>
      </c>
      <c r="N36" t="s">
        <v>6944</v>
      </c>
      <c r="O36" t="s">
        <v>26</v>
      </c>
      <c r="P36" t="s">
        <v>6958</v>
      </c>
    </row>
    <row r="37" spans="1:16">
      <c r="A37" t="s">
        <v>6929</v>
      </c>
      <c r="B37" t="s">
        <v>6929</v>
      </c>
      <c r="C37" t="s">
        <v>6914</v>
      </c>
      <c r="D37" t="s">
        <v>21</v>
      </c>
      <c r="E37">
        <v>1245</v>
      </c>
      <c r="F37" t="s">
        <v>6857</v>
      </c>
      <c r="G37" t="str">
        <f>Config!$B$5</f>
        <v>SCH/L_ANSI.SchLib</v>
      </c>
      <c r="H37" t="s">
        <v>425</v>
      </c>
      <c r="I37" t="s">
        <v>6542</v>
      </c>
      <c r="J37" t="s">
        <v>6909</v>
      </c>
      <c r="K37" s="3">
        <v>2.2000000000000001E-7</v>
      </c>
      <c r="L37" s="26" t="s">
        <v>6910</v>
      </c>
      <c r="M37" t="s">
        <v>4548</v>
      </c>
      <c r="N37" t="s">
        <v>6945</v>
      </c>
      <c r="O37" t="s">
        <v>26</v>
      </c>
      <c r="P37" t="s">
        <v>6959</v>
      </c>
    </row>
    <row r="38" spans="1:16">
      <c r="A38" t="s">
        <v>6930</v>
      </c>
      <c r="B38" t="s">
        <v>6930</v>
      </c>
      <c r="C38" t="s">
        <v>6915</v>
      </c>
      <c r="D38" t="s">
        <v>21</v>
      </c>
      <c r="E38">
        <v>1245</v>
      </c>
      <c r="F38" t="s">
        <v>6938</v>
      </c>
      <c r="G38" t="str">
        <f>Config!$B$5</f>
        <v>SCH/L_ANSI.SchLib</v>
      </c>
      <c r="H38" t="s">
        <v>425</v>
      </c>
      <c r="I38" t="s">
        <v>6542</v>
      </c>
      <c r="J38" t="s">
        <v>6909</v>
      </c>
      <c r="K38" s="3">
        <v>3.5999999999999999E-7</v>
      </c>
      <c r="L38" s="26" t="s">
        <v>6910</v>
      </c>
      <c r="M38" t="s">
        <v>4548</v>
      </c>
      <c r="N38" t="s">
        <v>6946</v>
      </c>
      <c r="O38" t="s">
        <v>26</v>
      </c>
      <c r="P38" t="s">
        <v>6960</v>
      </c>
    </row>
    <row r="39" spans="1:16">
      <c r="A39" t="s">
        <v>6931</v>
      </c>
      <c r="B39" t="s">
        <v>6931</v>
      </c>
      <c r="C39" t="s">
        <v>6916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6909</v>
      </c>
      <c r="K39" s="3">
        <v>4.7E-7</v>
      </c>
      <c r="L39" s="26" t="s">
        <v>6910</v>
      </c>
      <c r="M39" t="s">
        <v>4548</v>
      </c>
      <c r="N39" t="s">
        <v>6947</v>
      </c>
      <c r="O39" t="s">
        <v>26</v>
      </c>
      <c r="P39" t="s">
        <v>6961</v>
      </c>
    </row>
    <row r="40" spans="1:16">
      <c r="A40" t="s">
        <v>6932</v>
      </c>
      <c r="B40" t="s">
        <v>6932</v>
      </c>
      <c r="C40" t="s">
        <v>6917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6909</v>
      </c>
      <c r="K40" s="3">
        <v>6.7999999999999995E-7</v>
      </c>
      <c r="L40" s="26" t="s">
        <v>6910</v>
      </c>
      <c r="M40" t="s">
        <v>4548</v>
      </c>
      <c r="N40" t="s">
        <v>6948</v>
      </c>
      <c r="O40" t="s">
        <v>26</v>
      </c>
      <c r="P40" t="s">
        <v>6962</v>
      </c>
    </row>
    <row r="41" spans="1:16">
      <c r="A41" t="s">
        <v>6933</v>
      </c>
      <c r="B41" t="s">
        <v>6933</v>
      </c>
      <c r="C41" t="s">
        <v>6918</v>
      </c>
      <c r="D41" t="s">
        <v>21</v>
      </c>
      <c r="E41">
        <v>1245</v>
      </c>
      <c r="F41" t="s">
        <v>6939</v>
      </c>
      <c r="G41" t="str">
        <f>Config!$B$5</f>
        <v>SCH/L_ANSI.SchLib</v>
      </c>
      <c r="H41" t="s">
        <v>425</v>
      </c>
      <c r="I41" t="s">
        <v>6542</v>
      </c>
      <c r="J41" t="s">
        <v>6909</v>
      </c>
      <c r="K41" s="3">
        <v>9.9999999999999995E-7</v>
      </c>
      <c r="L41" s="26" t="s">
        <v>6910</v>
      </c>
      <c r="M41" t="s">
        <v>4548</v>
      </c>
      <c r="N41" t="s">
        <v>6949</v>
      </c>
      <c r="O41" t="s">
        <v>26</v>
      </c>
      <c r="P41" t="s">
        <v>6963</v>
      </c>
    </row>
    <row r="42" spans="1:16">
      <c r="A42" t="s">
        <v>10676</v>
      </c>
      <c r="B42" t="s">
        <v>10676</v>
      </c>
      <c r="C42" t="s">
        <v>6919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6909</v>
      </c>
      <c r="K42" s="3">
        <v>1.5E-6</v>
      </c>
      <c r="L42" s="26" t="s">
        <v>6910</v>
      </c>
      <c r="M42" t="s">
        <v>4548</v>
      </c>
      <c r="N42" t="s">
        <v>6950</v>
      </c>
      <c r="O42" t="s">
        <v>26</v>
      </c>
      <c r="P42" t="s">
        <v>6964</v>
      </c>
    </row>
    <row r="43" spans="1:16">
      <c r="A43" t="s">
        <v>10677</v>
      </c>
      <c r="B43" t="s">
        <v>10677</v>
      </c>
      <c r="C43" t="s">
        <v>6920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6909</v>
      </c>
      <c r="K43" s="3">
        <v>2.2000000000000001E-6</v>
      </c>
      <c r="L43" s="26" t="s">
        <v>6910</v>
      </c>
      <c r="M43" t="s">
        <v>4548</v>
      </c>
      <c r="N43" t="s">
        <v>6951</v>
      </c>
      <c r="O43" t="s">
        <v>26</v>
      </c>
      <c r="P43" t="s">
        <v>6965</v>
      </c>
    </row>
    <row r="44" spans="1:16">
      <c r="A44" t="s">
        <v>10678</v>
      </c>
      <c r="B44" t="s">
        <v>10678</v>
      </c>
      <c r="C44" t="s">
        <v>6921</v>
      </c>
      <c r="D44" t="s">
        <v>21</v>
      </c>
      <c r="E44">
        <v>1245</v>
      </c>
      <c r="F44" t="s">
        <v>6808</v>
      </c>
      <c r="G44" t="str">
        <f>Config!$B$5</f>
        <v>SCH/L_ANSI.SchLib</v>
      </c>
      <c r="H44" t="s">
        <v>425</v>
      </c>
      <c r="I44" t="s">
        <v>6542</v>
      </c>
      <c r="J44" t="s">
        <v>6909</v>
      </c>
      <c r="K44" s="3">
        <v>3.3000000000000002E-6</v>
      </c>
      <c r="L44" s="26" t="s">
        <v>6910</v>
      </c>
      <c r="M44" t="s">
        <v>4548</v>
      </c>
      <c r="N44" t="s">
        <v>6952</v>
      </c>
      <c r="O44" t="s">
        <v>26</v>
      </c>
      <c r="P44" t="s">
        <v>6966</v>
      </c>
    </row>
    <row r="45" spans="1:16">
      <c r="A45" t="s">
        <v>10679</v>
      </c>
      <c r="B45" t="s">
        <v>10679</v>
      </c>
      <c r="C45" t="s">
        <v>6922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6909</v>
      </c>
      <c r="K45" s="3">
        <v>4.6999999999999999E-6</v>
      </c>
      <c r="L45" s="26" t="s">
        <v>6910</v>
      </c>
      <c r="M45" t="s">
        <v>4548</v>
      </c>
      <c r="N45" t="s">
        <v>6953</v>
      </c>
      <c r="O45" t="s">
        <v>26</v>
      </c>
      <c r="P45" t="s">
        <v>6967</v>
      </c>
    </row>
    <row r="46" spans="1:16">
      <c r="A46" t="s">
        <v>10680</v>
      </c>
      <c r="B46" t="s">
        <v>10680</v>
      </c>
      <c r="C46" t="s">
        <v>6923</v>
      </c>
      <c r="D46" t="s">
        <v>21</v>
      </c>
      <c r="E46">
        <v>1245</v>
      </c>
      <c r="F46" t="s">
        <v>6940</v>
      </c>
      <c r="G46" t="str">
        <f>Config!$B$5</f>
        <v>SCH/L_ANSI.SchLib</v>
      </c>
      <c r="H46" t="s">
        <v>425</v>
      </c>
      <c r="I46" t="s">
        <v>6542</v>
      </c>
      <c r="J46" t="s">
        <v>6909</v>
      </c>
      <c r="K46" s="3">
        <v>6.8000000000000001E-6</v>
      </c>
      <c r="L46" s="26" t="s">
        <v>6910</v>
      </c>
      <c r="M46" t="s">
        <v>4548</v>
      </c>
      <c r="N46" t="s">
        <v>6954</v>
      </c>
      <c r="O46" t="s">
        <v>26</v>
      </c>
      <c r="P46" t="s">
        <v>6968</v>
      </c>
    </row>
    <row r="47" spans="1:16">
      <c r="A47" t="s">
        <v>10681</v>
      </c>
      <c r="B47" t="s">
        <v>10681</v>
      </c>
      <c r="C47" t="s">
        <v>6924</v>
      </c>
      <c r="D47" t="s">
        <v>21</v>
      </c>
      <c r="E47">
        <v>1245</v>
      </c>
      <c r="F47" t="s">
        <v>6908</v>
      </c>
      <c r="G47" t="str">
        <f>Config!$B$5</f>
        <v>SCH/L_ANSI.SchLib</v>
      </c>
      <c r="H47" t="s">
        <v>425</v>
      </c>
      <c r="I47" t="s">
        <v>6542</v>
      </c>
      <c r="J47" t="s">
        <v>6909</v>
      </c>
      <c r="K47" s="3">
        <v>8.1999999999999994E-6</v>
      </c>
      <c r="L47" s="26" t="s">
        <v>6910</v>
      </c>
      <c r="M47" t="s">
        <v>4548</v>
      </c>
      <c r="N47" t="s">
        <v>6912</v>
      </c>
      <c r="O47" t="s">
        <v>26</v>
      </c>
      <c r="P47" t="s">
        <v>6911</v>
      </c>
    </row>
    <row r="48" spans="1:16">
      <c r="A48" t="s">
        <v>6934</v>
      </c>
      <c r="B48" t="s">
        <v>6934</v>
      </c>
      <c r="C48" t="s">
        <v>6925</v>
      </c>
      <c r="D48" t="s">
        <v>21</v>
      </c>
      <c r="E48">
        <v>1245</v>
      </c>
      <c r="F48" t="s">
        <v>6941</v>
      </c>
      <c r="G48" t="str">
        <f>Config!$B$5</f>
        <v>SCH/L_ANSI.SchLib</v>
      </c>
      <c r="H48" t="s">
        <v>425</v>
      </c>
      <c r="I48" t="s">
        <v>6542</v>
      </c>
      <c r="J48" t="s">
        <v>6909</v>
      </c>
      <c r="K48" s="3">
        <v>1.0000000000000001E-5</v>
      </c>
      <c r="L48" s="26" t="s">
        <v>6910</v>
      </c>
      <c r="M48" t="s">
        <v>4548</v>
      </c>
      <c r="N48" t="s">
        <v>6955</v>
      </c>
      <c r="O48" t="s">
        <v>26</v>
      </c>
      <c r="P48" t="s">
        <v>6969</v>
      </c>
    </row>
    <row r="49" spans="1:16">
      <c r="A49" t="s">
        <v>6935</v>
      </c>
      <c r="B49" t="s">
        <v>6935</v>
      </c>
      <c r="C49" t="s">
        <v>6926</v>
      </c>
      <c r="D49" t="s">
        <v>21</v>
      </c>
      <c r="E49">
        <v>1245</v>
      </c>
      <c r="F49" t="s">
        <v>6942</v>
      </c>
      <c r="G49" t="str">
        <f>Config!$B$5</f>
        <v>SCH/L_ANSI.SchLib</v>
      </c>
      <c r="H49" t="s">
        <v>425</v>
      </c>
      <c r="I49" t="s">
        <v>6542</v>
      </c>
      <c r="J49" t="s">
        <v>6909</v>
      </c>
      <c r="K49" s="3">
        <v>1.5E-5</v>
      </c>
      <c r="L49" s="26" t="s">
        <v>6910</v>
      </c>
      <c r="M49" t="s">
        <v>4548</v>
      </c>
      <c r="N49" t="s">
        <v>6956</v>
      </c>
      <c r="O49" t="s">
        <v>26</v>
      </c>
      <c r="P49" t="s">
        <v>6970</v>
      </c>
    </row>
    <row r="50" spans="1:16">
      <c r="A50" t="s">
        <v>6936</v>
      </c>
      <c r="B50" t="s">
        <v>6936</v>
      </c>
      <c r="C50" t="s">
        <v>6927</v>
      </c>
      <c r="D50" t="s">
        <v>21</v>
      </c>
      <c r="E50">
        <v>1245</v>
      </c>
      <c r="F50" t="s">
        <v>6943</v>
      </c>
      <c r="G50" t="str">
        <f>Config!$B$5</f>
        <v>SCH/L_ANSI.SchLib</v>
      </c>
      <c r="H50" t="s">
        <v>425</v>
      </c>
      <c r="I50" t="s">
        <v>6542</v>
      </c>
      <c r="J50" t="s">
        <v>6909</v>
      </c>
      <c r="K50" s="3">
        <v>2.1999999999999999E-5</v>
      </c>
      <c r="L50" s="26" t="s">
        <v>6910</v>
      </c>
      <c r="M50" t="s">
        <v>4548</v>
      </c>
      <c r="N50" t="s">
        <v>6957</v>
      </c>
      <c r="O50" t="s">
        <v>26</v>
      </c>
      <c r="P50" t="s">
        <v>6971</v>
      </c>
    </row>
    <row r="51" spans="1:16">
      <c r="A51" t="s">
        <v>7523</v>
      </c>
      <c r="B51" t="s">
        <v>7523</v>
      </c>
      <c r="C51" t="s">
        <v>7525</v>
      </c>
      <c r="D51" t="s">
        <v>7524</v>
      </c>
      <c r="E51" t="s">
        <v>7527</v>
      </c>
      <c r="F51" t="s">
        <v>7526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7532</v>
      </c>
      <c r="K51" s="3"/>
      <c r="L51" s="28" t="s">
        <v>7531</v>
      </c>
      <c r="M51" t="s">
        <v>7530</v>
      </c>
      <c r="N51" t="s">
        <v>7528</v>
      </c>
      <c r="O51" t="s">
        <v>26</v>
      </c>
      <c r="P51" t="s">
        <v>7529</v>
      </c>
    </row>
    <row r="52" spans="1:16">
      <c r="A52" t="s">
        <v>7533</v>
      </c>
      <c r="B52" t="s">
        <v>7533</v>
      </c>
      <c r="C52" t="s">
        <v>7534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7535</v>
      </c>
      <c r="M52" t="s">
        <v>7536</v>
      </c>
      <c r="N52" t="s">
        <v>7537</v>
      </c>
      <c r="O52" t="s">
        <v>26</v>
      </c>
      <c r="P52" t="s">
        <v>7538</v>
      </c>
    </row>
    <row r="53" spans="1:16">
      <c r="A53" t="s">
        <v>7997</v>
      </c>
      <c r="B53" t="s">
        <v>7997</v>
      </c>
      <c r="C53" t="s">
        <v>7998</v>
      </c>
      <c r="D53" t="s">
        <v>7999</v>
      </c>
      <c r="E53" t="s">
        <v>8000</v>
      </c>
      <c r="F53" t="s">
        <v>8001</v>
      </c>
      <c r="G53" t="str">
        <f>Config!$B$5</f>
        <v>SCH/L_ANSI.SchLib</v>
      </c>
      <c r="H53" t="s">
        <v>425</v>
      </c>
      <c r="I53" t="s">
        <v>8002</v>
      </c>
      <c r="J53" t="s">
        <v>8049</v>
      </c>
      <c r="K53" s="3">
        <v>8.1999999999999998E-4</v>
      </c>
      <c r="L53" t="s">
        <v>8003</v>
      </c>
      <c r="M53" t="s">
        <v>7999</v>
      </c>
      <c r="N53" t="s">
        <v>8004</v>
      </c>
      <c r="O53" t="s">
        <v>26</v>
      </c>
    </row>
    <row r="54" spans="1:16">
      <c r="A54" t="s">
        <v>8079</v>
      </c>
      <c r="B54" t="s">
        <v>8079</v>
      </c>
      <c r="C54" t="s">
        <v>8080</v>
      </c>
      <c r="D54" t="s">
        <v>4281</v>
      </c>
      <c r="E54" t="s">
        <v>8081</v>
      </c>
      <c r="F54" t="s">
        <v>8082</v>
      </c>
      <c r="G54" t="str">
        <f>Config!$B$5</f>
        <v>SCH/L_ANSI.SchLib</v>
      </c>
      <c r="H54" t="s">
        <v>6316</v>
      </c>
      <c r="I54" t="s">
        <v>8002</v>
      </c>
      <c r="J54" t="s">
        <v>8085</v>
      </c>
      <c r="K54" s="3">
        <v>0.03</v>
      </c>
      <c r="L54" t="s">
        <v>8083</v>
      </c>
      <c r="M54" t="s">
        <v>6227</v>
      </c>
      <c r="N54">
        <v>7448050530</v>
      </c>
      <c r="O54" t="s">
        <v>26</v>
      </c>
      <c r="P54" t="s">
        <v>8084</v>
      </c>
    </row>
    <row r="55" spans="1:16">
      <c r="A55" t="s">
        <v>10905</v>
      </c>
      <c r="B55" t="s">
        <v>10905</v>
      </c>
      <c r="C55" t="s">
        <v>10916</v>
      </c>
      <c r="D55" t="s">
        <v>4481</v>
      </c>
      <c r="E55" t="s">
        <v>10896</v>
      </c>
      <c r="F55" t="s">
        <v>10927</v>
      </c>
      <c r="G55" t="str">
        <f>Config!$B$5</f>
        <v>SCH/L_ANSI.SchLib</v>
      </c>
      <c r="H55" t="s">
        <v>10949</v>
      </c>
      <c r="I55" t="s">
        <v>12580</v>
      </c>
      <c r="J55" t="s">
        <v>10896</v>
      </c>
      <c r="K55" s="3">
        <v>2.0999999999999998E-6</v>
      </c>
      <c r="L55" t="s">
        <v>10959</v>
      </c>
      <c r="N55" t="s">
        <v>10938</v>
      </c>
    </row>
    <row r="56" spans="1:16">
      <c r="A56" t="s">
        <v>12805</v>
      </c>
      <c r="B56" t="s">
        <v>10905</v>
      </c>
      <c r="C56" t="s">
        <v>10916</v>
      </c>
      <c r="D56" t="s">
        <v>4481</v>
      </c>
      <c r="E56" t="s">
        <v>10896</v>
      </c>
      <c r="F56" t="s">
        <v>10927</v>
      </c>
      <c r="G56" t="str">
        <f>Config!$B$5</f>
        <v>SCH/L_ANSI.SchLib</v>
      </c>
      <c r="H56" t="s">
        <v>10949</v>
      </c>
      <c r="I56" t="s">
        <v>12580</v>
      </c>
      <c r="J56" t="s">
        <v>12802</v>
      </c>
      <c r="K56" s="3">
        <v>2.0999999999999998E-6</v>
      </c>
      <c r="L56" t="s">
        <v>10959</v>
      </c>
      <c r="N56" t="s">
        <v>10938</v>
      </c>
    </row>
    <row r="57" spans="1:16">
      <c r="A57" t="s">
        <v>12806</v>
      </c>
      <c r="B57" t="s">
        <v>10905</v>
      </c>
      <c r="C57" t="s">
        <v>10916</v>
      </c>
      <c r="D57" t="s">
        <v>4481</v>
      </c>
      <c r="E57" t="s">
        <v>10896</v>
      </c>
      <c r="F57" t="s">
        <v>10927</v>
      </c>
      <c r="G57" t="str">
        <f>Config!$B$5</f>
        <v>SCH/L_ANSI.SchLib</v>
      </c>
      <c r="H57" t="s">
        <v>10949</v>
      </c>
      <c r="I57" t="s">
        <v>12580</v>
      </c>
      <c r="J57" t="s">
        <v>12803</v>
      </c>
      <c r="K57" s="3">
        <v>2.0999999999999998E-6</v>
      </c>
      <c r="L57" t="s">
        <v>10959</v>
      </c>
      <c r="N57" t="s">
        <v>10938</v>
      </c>
    </row>
    <row r="58" spans="1:16">
      <c r="A58" t="s">
        <v>10907</v>
      </c>
      <c r="B58" t="s">
        <v>10907</v>
      </c>
      <c r="C58" t="s">
        <v>10917</v>
      </c>
      <c r="D58" t="s">
        <v>4481</v>
      </c>
      <c r="E58" t="s">
        <v>10896</v>
      </c>
      <c r="F58" t="s">
        <v>10928</v>
      </c>
      <c r="G58" t="str">
        <f>Config!$B$5</f>
        <v>SCH/L_ANSI.SchLib</v>
      </c>
      <c r="H58" t="s">
        <v>10949</v>
      </c>
      <c r="I58" t="s">
        <v>12580</v>
      </c>
      <c r="J58" t="s">
        <v>10896</v>
      </c>
      <c r="K58" s="3">
        <v>3.1E-6</v>
      </c>
      <c r="L58" t="s">
        <v>10959</v>
      </c>
      <c r="M58" t="s">
        <v>7512</v>
      </c>
      <c r="N58" t="s">
        <v>10939</v>
      </c>
      <c r="O58" t="s">
        <v>26</v>
      </c>
      <c r="P58" t="s">
        <v>12583</v>
      </c>
    </row>
    <row r="59" spans="1:16">
      <c r="A59" t="s">
        <v>12807</v>
      </c>
      <c r="B59" t="s">
        <v>10907</v>
      </c>
      <c r="C59" t="s">
        <v>10917</v>
      </c>
      <c r="D59" t="s">
        <v>4481</v>
      </c>
      <c r="E59" t="s">
        <v>10896</v>
      </c>
      <c r="F59" t="s">
        <v>10928</v>
      </c>
      <c r="G59" t="str">
        <f>Config!$B$5</f>
        <v>SCH/L_ANSI.SchLib</v>
      </c>
      <c r="H59" t="s">
        <v>10949</v>
      </c>
      <c r="I59" t="s">
        <v>12580</v>
      </c>
      <c r="J59" t="s">
        <v>12802</v>
      </c>
      <c r="K59" s="3">
        <v>3.1E-6</v>
      </c>
      <c r="L59" t="s">
        <v>10959</v>
      </c>
      <c r="M59" t="s">
        <v>7512</v>
      </c>
      <c r="N59" t="s">
        <v>10939</v>
      </c>
      <c r="O59" t="s">
        <v>26</v>
      </c>
      <c r="P59" t="s">
        <v>12583</v>
      </c>
    </row>
    <row r="60" spans="1:16">
      <c r="A60" t="s">
        <v>12816</v>
      </c>
      <c r="B60" t="s">
        <v>10907</v>
      </c>
      <c r="C60" t="s">
        <v>10917</v>
      </c>
      <c r="D60" t="s">
        <v>4481</v>
      </c>
      <c r="E60" t="s">
        <v>10896</v>
      </c>
      <c r="F60" t="s">
        <v>10928</v>
      </c>
      <c r="G60" t="str">
        <f>Config!$B$5</f>
        <v>SCH/L_ANSI.SchLib</v>
      </c>
      <c r="H60" t="s">
        <v>10949</v>
      </c>
      <c r="I60" t="s">
        <v>12580</v>
      </c>
      <c r="J60" t="s">
        <v>12803</v>
      </c>
      <c r="K60" s="3">
        <v>3.1E-6</v>
      </c>
      <c r="L60" t="s">
        <v>10959</v>
      </c>
      <c r="M60" t="s">
        <v>7512</v>
      </c>
      <c r="N60" t="s">
        <v>10939</v>
      </c>
      <c r="O60" t="s">
        <v>26</v>
      </c>
      <c r="P60" t="s">
        <v>12583</v>
      </c>
    </row>
    <row r="61" spans="1:16">
      <c r="A61" t="s">
        <v>10908</v>
      </c>
      <c r="B61" t="s">
        <v>10908</v>
      </c>
      <c r="C61" t="s">
        <v>10918</v>
      </c>
      <c r="D61" t="s">
        <v>4481</v>
      </c>
      <c r="E61" t="s">
        <v>10896</v>
      </c>
      <c r="F61" t="s">
        <v>10929</v>
      </c>
      <c r="G61" t="str">
        <f>Config!$B$5</f>
        <v>SCH/L_ANSI.SchLib</v>
      </c>
      <c r="H61" t="s">
        <v>10949</v>
      </c>
      <c r="I61" t="s">
        <v>12580</v>
      </c>
      <c r="J61" t="s">
        <v>10896</v>
      </c>
      <c r="K61" s="3">
        <v>3.4000000000000001E-6</v>
      </c>
      <c r="L61" t="s">
        <v>10959</v>
      </c>
      <c r="M61" t="s">
        <v>7512</v>
      </c>
      <c r="N61" t="s">
        <v>10940</v>
      </c>
      <c r="O61" t="s">
        <v>26</v>
      </c>
      <c r="P61" t="s">
        <v>12584</v>
      </c>
    </row>
    <row r="62" spans="1:16">
      <c r="A62" t="s">
        <v>12808</v>
      </c>
      <c r="B62" t="s">
        <v>10908</v>
      </c>
      <c r="C62" t="s">
        <v>10918</v>
      </c>
      <c r="D62" t="s">
        <v>4481</v>
      </c>
      <c r="E62" t="s">
        <v>10896</v>
      </c>
      <c r="F62" t="s">
        <v>10929</v>
      </c>
      <c r="G62" t="str">
        <f>Config!$B$5</f>
        <v>SCH/L_ANSI.SchLib</v>
      </c>
      <c r="H62" t="s">
        <v>10949</v>
      </c>
      <c r="I62" t="s">
        <v>12580</v>
      </c>
      <c r="J62" t="s">
        <v>12802</v>
      </c>
      <c r="K62" s="3">
        <v>3.4000000000000001E-6</v>
      </c>
      <c r="L62" t="s">
        <v>10959</v>
      </c>
      <c r="M62" t="s">
        <v>7512</v>
      </c>
      <c r="N62" t="s">
        <v>10940</v>
      </c>
      <c r="O62" t="s">
        <v>26</v>
      </c>
      <c r="P62" t="s">
        <v>12584</v>
      </c>
    </row>
    <row r="63" spans="1:16">
      <c r="A63" t="s">
        <v>12817</v>
      </c>
      <c r="B63" t="s">
        <v>10908</v>
      </c>
      <c r="C63" t="s">
        <v>10918</v>
      </c>
      <c r="D63" t="s">
        <v>4481</v>
      </c>
      <c r="E63" t="s">
        <v>10896</v>
      </c>
      <c r="F63" t="s">
        <v>10929</v>
      </c>
      <c r="G63" t="str">
        <f>Config!$B$5</f>
        <v>SCH/L_ANSI.SchLib</v>
      </c>
      <c r="H63" t="s">
        <v>10949</v>
      </c>
      <c r="I63" t="s">
        <v>12580</v>
      </c>
      <c r="J63" t="s">
        <v>12803</v>
      </c>
      <c r="K63" s="3">
        <v>3.4000000000000001E-6</v>
      </c>
      <c r="L63" t="s">
        <v>10959</v>
      </c>
      <c r="M63" t="s">
        <v>7512</v>
      </c>
      <c r="N63" t="s">
        <v>10940</v>
      </c>
      <c r="O63" t="s">
        <v>26</v>
      </c>
      <c r="P63" t="s">
        <v>12584</v>
      </c>
    </row>
    <row r="64" spans="1:16">
      <c r="A64" t="s">
        <v>10904</v>
      </c>
      <c r="B64" t="s">
        <v>10904</v>
      </c>
      <c r="C64" t="s">
        <v>10919</v>
      </c>
      <c r="D64" t="s">
        <v>4481</v>
      </c>
      <c r="E64" t="s">
        <v>10896</v>
      </c>
      <c r="F64" t="s">
        <v>10930</v>
      </c>
      <c r="G64" t="str">
        <f>Config!$B$5</f>
        <v>SCH/L_ANSI.SchLib</v>
      </c>
      <c r="H64" t="s">
        <v>10949</v>
      </c>
      <c r="I64" t="s">
        <v>12580</v>
      </c>
      <c r="J64" t="s">
        <v>10896</v>
      </c>
      <c r="K64" s="3">
        <v>4.5000000000000001E-6</v>
      </c>
      <c r="L64" t="s">
        <v>10959</v>
      </c>
      <c r="M64" t="s">
        <v>7512</v>
      </c>
      <c r="N64" t="s">
        <v>10941</v>
      </c>
      <c r="O64" t="s">
        <v>26</v>
      </c>
      <c r="P64" t="s">
        <v>12585</v>
      </c>
    </row>
    <row r="65" spans="1:16">
      <c r="A65" t="s">
        <v>12801</v>
      </c>
      <c r="B65" t="s">
        <v>10904</v>
      </c>
      <c r="C65" t="s">
        <v>10919</v>
      </c>
      <c r="D65" t="s">
        <v>4481</v>
      </c>
      <c r="E65" t="s">
        <v>10896</v>
      </c>
      <c r="F65" t="s">
        <v>10930</v>
      </c>
      <c r="G65" t="str">
        <f>Config!$B$5</f>
        <v>SCH/L_ANSI.SchLib</v>
      </c>
      <c r="H65" t="s">
        <v>10949</v>
      </c>
      <c r="I65" t="s">
        <v>12580</v>
      </c>
      <c r="J65" t="s">
        <v>12802</v>
      </c>
      <c r="K65" s="3">
        <v>4.5000000000000001E-6</v>
      </c>
      <c r="L65" t="s">
        <v>10959</v>
      </c>
      <c r="M65" t="s">
        <v>7512</v>
      </c>
      <c r="N65" t="s">
        <v>10941</v>
      </c>
      <c r="O65" t="s">
        <v>26</v>
      </c>
      <c r="P65" t="s">
        <v>12585</v>
      </c>
    </row>
    <row r="66" spans="1:16">
      <c r="A66" t="s">
        <v>12804</v>
      </c>
      <c r="B66" t="s">
        <v>10904</v>
      </c>
      <c r="C66" t="s">
        <v>10919</v>
      </c>
      <c r="D66" t="s">
        <v>4481</v>
      </c>
      <c r="E66" t="s">
        <v>10896</v>
      </c>
      <c r="F66" t="s">
        <v>10930</v>
      </c>
      <c r="G66" t="str">
        <f>Config!$B$5</f>
        <v>SCH/L_ANSI.SchLib</v>
      </c>
      <c r="H66" t="s">
        <v>10949</v>
      </c>
      <c r="I66" t="s">
        <v>12580</v>
      </c>
      <c r="J66" t="s">
        <v>12803</v>
      </c>
      <c r="K66" s="3">
        <v>4.5000000000000001E-6</v>
      </c>
      <c r="L66" t="s">
        <v>10959</v>
      </c>
      <c r="M66" t="s">
        <v>7512</v>
      </c>
      <c r="N66" t="s">
        <v>10941</v>
      </c>
      <c r="O66" t="s">
        <v>26</v>
      </c>
      <c r="P66" t="s">
        <v>12585</v>
      </c>
    </row>
    <row r="67" spans="1:16">
      <c r="A67" t="s">
        <v>10909</v>
      </c>
      <c r="B67" t="s">
        <v>10909</v>
      </c>
      <c r="C67" t="s">
        <v>10920</v>
      </c>
      <c r="D67" t="s">
        <v>4481</v>
      </c>
      <c r="E67" t="s">
        <v>10896</v>
      </c>
      <c r="F67" t="s">
        <v>10931</v>
      </c>
      <c r="G67" t="str">
        <f>Config!$B$5</f>
        <v>SCH/L_ANSI.SchLib</v>
      </c>
      <c r="H67" t="s">
        <v>10949</v>
      </c>
      <c r="I67" t="s">
        <v>12580</v>
      </c>
      <c r="J67" t="s">
        <v>10896</v>
      </c>
      <c r="K67" s="3">
        <v>4.6E-6</v>
      </c>
      <c r="L67" t="s">
        <v>10959</v>
      </c>
      <c r="M67" t="s">
        <v>7512</v>
      </c>
      <c r="N67" t="s">
        <v>10942</v>
      </c>
      <c r="O67" t="s">
        <v>26</v>
      </c>
      <c r="P67" t="s">
        <v>12586</v>
      </c>
    </row>
    <row r="68" spans="1:16">
      <c r="A68" t="s">
        <v>12809</v>
      </c>
      <c r="B68" t="s">
        <v>10909</v>
      </c>
      <c r="C68" t="s">
        <v>10920</v>
      </c>
      <c r="D68" t="s">
        <v>4481</v>
      </c>
      <c r="E68" t="s">
        <v>10896</v>
      </c>
      <c r="F68" t="s">
        <v>10931</v>
      </c>
      <c r="G68" t="str">
        <f>Config!$B$5</f>
        <v>SCH/L_ANSI.SchLib</v>
      </c>
      <c r="H68" t="s">
        <v>10949</v>
      </c>
      <c r="I68" t="s">
        <v>12580</v>
      </c>
      <c r="J68" t="s">
        <v>12802</v>
      </c>
      <c r="K68" s="3">
        <v>4.6E-6</v>
      </c>
      <c r="L68" t="s">
        <v>10959</v>
      </c>
      <c r="M68" t="s">
        <v>7512</v>
      </c>
      <c r="N68" t="s">
        <v>10942</v>
      </c>
      <c r="O68" t="s">
        <v>26</v>
      </c>
      <c r="P68" t="s">
        <v>12586</v>
      </c>
    </row>
    <row r="69" spans="1:16">
      <c r="A69" t="s">
        <v>12818</v>
      </c>
      <c r="B69" t="s">
        <v>10909</v>
      </c>
      <c r="C69" t="s">
        <v>10920</v>
      </c>
      <c r="D69" t="s">
        <v>4481</v>
      </c>
      <c r="E69" t="s">
        <v>10896</v>
      </c>
      <c r="F69" t="s">
        <v>10931</v>
      </c>
      <c r="G69" t="str">
        <f>Config!$B$5</f>
        <v>SCH/L_ANSI.SchLib</v>
      </c>
      <c r="H69" t="s">
        <v>10949</v>
      </c>
      <c r="I69" t="s">
        <v>12580</v>
      </c>
      <c r="J69" t="s">
        <v>12803</v>
      </c>
      <c r="K69" s="3">
        <v>4.6E-6</v>
      </c>
      <c r="L69" t="s">
        <v>10959</v>
      </c>
      <c r="M69" t="s">
        <v>7512</v>
      </c>
      <c r="N69" t="s">
        <v>10942</v>
      </c>
      <c r="O69" t="s">
        <v>26</v>
      </c>
      <c r="P69" t="s">
        <v>12586</v>
      </c>
    </row>
    <row r="70" spans="1:16">
      <c r="A70" t="s">
        <v>10910</v>
      </c>
      <c r="B70" t="s">
        <v>10910</v>
      </c>
      <c r="C70" t="s">
        <v>10921</v>
      </c>
      <c r="D70" t="s">
        <v>4481</v>
      </c>
      <c r="E70" t="s">
        <v>10896</v>
      </c>
      <c r="F70" t="s">
        <v>10932</v>
      </c>
      <c r="G70" t="str">
        <f>Config!$B$5</f>
        <v>SCH/L_ANSI.SchLib</v>
      </c>
      <c r="H70" t="s">
        <v>10949</v>
      </c>
      <c r="I70" t="s">
        <v>12580</v>
      </c>
      <c r="J70" t="s">
        <v>10896</v>
      </c>
      <c r="K70" s="3">
        <v>5.4999999999999999E-6</v>
      </c>
      <c r="L70" t="s">
        <v>10959</v>
      </c>
      <c r="N70" t="s">
        <v>10943</v>
      </c>
    </row>
    <row r="71" spans="1:16">
      <c r="A71" t="s">
        <v>12810</v>
      </c>
      <c r="B71" t="s">
        <v>10910</v>
      </c>
      <c r="C71" t="s">
        <v>10921</v>
      </c>
      <c r="D71" t="s">
        <v>4481</v>
      </c>
      <c r="E71" t="s">
        <v>10896</v>
      </c>
      <c r="F71" t="s">
        <v>10932</v>
      </c>
      <c r="G71" t="str">
        <f>Config!$B$5</f>
        <v>SCH/L_ANSI.SchLib</v>
      </c>
      <c r="H71" t="s">
        <v>10949</v>
      </c>
      <c r="I71" t="s">
        <v>12580</v>
      </c>
      <c r="J71" t="s">
        <v>12802</v>
      </c>
      <c r="K71" s="3">
        <v>5.4999999999999999E-6</v>
      </c>
      <c r="L71" t="s">
        <v>10959</v>
      </c>
      <c r="N71" t="s">
        <v>10943</v>
      </c>
    </row>
    <row r="72" spans="1:16">
      <c r="A72" t="s">
        <v>12819</v>
      </c>
      <c r="B72" t="s">
        <v>10910</v>
      </c>
      <c r="C72" t="s">
        <v>10921</v>
      </c>
      <c r="D72" t="s">
        <v>4481</v>
      </c>
      <c r="E72" t="s">
        <v>10896</v>
      </c>
      <c r="F72" t="s">
        <v>10932</v>
      </c>
      <c r="G72" t="str">
        <f>Config!$B$5</f>
        <v>SCH/L_ANSI.SchLib</v>
      </c>
      <c r="H72" t="s">
        <v>10949</v>
      </c>
      <c r="I72" t="s">
        <v>12580</v>
      </c>
      <c r="J72" t="s">
        <v>12803</v>
      </c>
      <c r="K72" s="3">
        <v>5.4999999999999999E-6</v>
      </c>
      <c r="L72" t="s">
        <v>10959</v>
      </c>
      <c r="N72" t="s">
        <v>10943</v>
      </c>
    </row>
    <row r="73" spans="1:16">
      <c r="A73" t="s">
        <v>10912</v>
      </c>
      <c r="B73" t="s">
        <v>10912</v>
      </c>
      <c r="C73" t="s">
        <v>10922</v>
      </c>
      <c r="D73" t="s">
        <v>4481</v>
      </c>
      <c r="E73" t="s">
        <v>10896</v>
      </c>
      <c r="F73" t="s">
        <v>10933</v>
      </c>
      <c r="G73" t="str">
        <f>Config!$B$5</f>
        <v>SCH/L_ANSI.SchLib</v>
      </c>
      <c r="H73" t="s">
        <v>10949</v>
      </c>
      <c r="I73" t="s">
        <v>12580</v>
      </c>
      <c r="J73" t="s">
        <v>10896</v>
      </c>
      <c r="K73" s="3">
        <v>1.5200000000000001E-6</v>
      </c>
      <c r="L73" t="s">
        <v>10959</v>
      </c>
      <c r="M73" t="s">
        <v>7512</v>
      </c>
      <c r="N73" t="s">
        <v>10944</v>
      </c>
      <c r="O73" t="s">
        <v>26</v>
      </c>
      <c r="P73" t="s">
        <v>12587</v>
      </c>
    </row>
    <row r="74" spans="1:16">
      <c r="A74" t="s">
        <v>12811</v>
      </c>
      <c r="B74" t="s">
        <v>10912</v>
      </c>
      <c r="C74" t="s">
        <v>10922</v>
      </c>
      <c r="D74" t="s">
        <v>4481</v>
      </c>
      <c r="E74" t="s">
        <v>10896</v>
      </c>
      <c r="F74" t="s">
        <v>10933</v>
      </c>
      <c r="G74" t="str">
        <f>Config!$B$5</f>
        <v>SCH/L_ANSI.SchLib</v>
      </c>
      <c r="H74" t="s">
        <v>10949</v>
      </c>
      <c r="I74" t="s">
        <v>12580</v>
      </c>
      <c r="J74" t="s">
        <v>12802</v>
      </c>
      <c r="K74" s="3">
        <v>1.5200000000000001E-6</v>
      </c>
      <c r="L74" t="s">
        <v>10959</v>
      </c>
      <c r="M74" t="s">
        <v>7512</v>
      </c>
      <c r="N74" t="s">
        <v>10944</v>
      </c>
      <c r="O74" t="s">
        <v>26</v>
      </c>
      <c r="P74" t="s">
        <v>12587</v>
      </c>
    </row>
    <row r="75" spans="1:16">
      <c r="A75" t="s">
        <v>12820</v>
      </c>
      <c r="B75" t="s">
        <v>10912</v>
      </c>
      <c r="C75" t="s">
        <v>10922</v>
      </c>
      <c r="D75" t="s">
        <v>4481</v>
      </c>
      <c r="E75" t="s">
        <v>10896</v>
      </c>
      <c r="F75" t="s">
        <v>10933</v>
      </c>
      <c r="G75" t="str">
        <f>Config!$B$5</f>
        <v>SCH/L_ANSI.SchLib</v>
      </c>
      <c r="H75" t="s">
        <v>10949</v>
      </c>
      <c r="I75" t="s">
        <v>12580</v>
      </c>
      <c r="J75" t="s">
        <v>12803</v>
      </c>
      <c r="K75" s="3">
        <v>1.5200000000000001E-6</v>
      </c>
      <c r="L75" t="s">
        <v>10959</v>
      </c>
      <c r="M75" t="s">
        <v>7512</v>
      </c>
      <c r="N75" t="s">
        <v>10944</v>
      </c>
      <c r="O75" t="s">
        <v>26</v>
      </c>
      <c r="P75" t="s">
        <v>12587</v>
      </c>
    </row>
    <row r="76" spans="1:16">
      <c r="A76" t="s">
        <v>10911</v>
      </c>
      <c r="B76" t="s">
        <v>10911</v>
      </c>
      <c r="C76" t="s">
        <v>10923</v>
      </c>
      <c r="D76" t="s">
        <v>4481</v>
      </c>
      <c r="E76" t="s">
        <v>10896</v>
      </c>
      <c r="F76" t="s">
        <v>10934</v>
      </c>
      <c r="G76" t="str">
        <f>Config!$B$5</f>
        <v>SCH/L_ANSI.SchLib</v>
      </c>
      <c r="H76" t="s">
        <v>10949</v>
      </c>
      <c r="I76" t="s">
        <v>12580</v>
      </c>
      <c r="J76" t="s">
        <v>10896</v>
      </c>
      <c r="K76" s="3">
        <v>8.1999999999999998E-7</v>
      </c>
      <c r="L76" t="s">
        <v>10959</v>
      </c>
      <c r="N76" t="s">
        <v>10945</v>
      </c>
    </row>
    <row r="77" spans="1:16">
      <c r="A77" t="s">
        <v>12812</v>
      </c>
      <c r="B77" t="s">
        <v>10911</v>
      </c>
      <c r="C77" t="s">
        <v>10923</v>
      </c>
      <c r="D77" t="s">
        <v>4481</v>
      </c>
      <c r="E77" t="s">
        <v>10896</v>
      </c>
      <c r="F77" t="s">
        <v>10934</v>
      </c>
      <c r="G77" t="str">
        <f>Config!$B$5</f>
        <v>SCH/L_ANSI.SchLib</v>
      </c>
      <c r="H77" t="s">
        <v>10949</v>
      </c>
      <c r="I77" t="s">
        <v>12580</v>
      </c>
      <c r="J77" t="s">
        <v>12802</v>
      </c>
      <c r="K77" s="3">
        <v>8.1999999999999998E-7</v>
      </c>
      <c r="L77" t="s">
        <v>10959</v>
      </c>
      <c r="N77" t="s">
        <v>10945</v>
      </c>
    </row>
    <row r="78" spans="1:16">
      <c r="A78" t="s">
        <v>12821</v>
      </c>
      <c r="B78" t="s">
        <v>10911</v>
      </c>
      <c r="C78" t="s">
        <v>10923</v>
      </c>
      <c r="D78" t="s">
        <v>4481</v>
      </c>
      <c r="E78" t="s">
        <v>10896</v>
      </c>
      <c r="F78" t="s">
        <v>10934</v>
      </c>
      <c r="G78" t="str">
        <f>Config!$B$5</f>
        <v>SCH/L_ANSI.SchLib</v>
      </c>
      <c r="H78" t="s">
        <v>10949</v>
      </c>
      <c r="I78" t="s">
        <v>12580</v>
      </c>
      <c r="J78" t="s">
        <v>12803</v>
      </c>
      <c r="K78" s="3">
        <v>8.1999999999999998E-7</v>
      </c>
      <c r="L78" t="s">
        <v>10959</v>
      </c>
      <c r="N78" t="s">
        <v>10945</v>
      </c>
    </row>
    <row r="79" spans="1:16">
      <c r="A79" t="s">
        <v>10913</v>
      </c>
      <c r="B79" t="s">
        <v>10913</v>
      </c>
      <c r="C79" t="s">
        <v>10924</v>
      </c>
      <c r="D79" t="s">
        <v>4481</v>
      </c>
      <c r="E79" t="s">
        <v>10896</v>
      </c>
      <c r="F79" t="s">
        <v>10935</v>
      </c>
      <c r="G79" t="str">
        <f>Config!$B$5</f>
        <v>SCH/L_ANSI.SchLib</v>
      </c>
      <c r="H79" t="s">
        <v>10949</v>
      </c>
      <c r="I79" t="s">
        <v>12580</v>
      </c>
      <c r="J79" t="s">
        <v>10896</v>
      </c>
      <c r="K79" s="3">
        <v>3.3000000000000002E-7</v>
      </c>
      <c r="L79" t="s">
        <v>10959</v>
      </c>
      <c r="N79" t="s">
        <v>10946</v>
      </c>
    </row>
    <row r="80" spans="1:16">
      <c r="A80" t="s">
        <v>12813</v>
      </c>
      <c r="B80" t="s">
        <v>10913</v>
      </c>
      <c r="C80" t="s">
        <v>10924</v>
      </c>
      <c r="D80" t="s">
        <v>4481</v>
      </c>
      <c r="E80" t="s">
        <v>10896</v>
      </c>
      <c r="F80" t="s">
        <v>10935</v>
      </c>
      <c r="G80" t="str">
        <f>Config!$B$5</f>
        <v>SCH/L_ANSI.SchLib</v>
      </c>
      <c r="H80" t="s">
        <v>10949</v>
      </c>
      <c r="I80" t="s">
        <v>12580</v>
      </c>
      <c r="J80" t="s">
        <v>12802</v>
      </c>
      <c r="K80" s="3">
        <v>3.3000000000000002E-7</v>
      </c>
      <c r="L80" t="s">
        <v>10959</v>
      </c>
      <c r="N80" t="s">
        <v>10946</v>
      </c>
    </row>
    <row r="81" spans="1:16">
      <c r="A81" t="s">
        <v>12822</v>
      </c>
      <c r="B81" t="s">
        <v>10913</v>
      </c>
      <c r="C81" t="s">
        <v>10924</v>
      </c>
      <c r="D81" t="s">
        <v>4481</v>
      </c>
      <c r="E81" t="s">
        <v>10896</v>
      </c>
      <c r="F81" t="s">
        <v>10935</v>
      </c>
      <c r="G81" t="str">
        <f>Config!$B$5</f>
        <v>SCH/L_ANSI.SchLib</v>
      </c>
      <c r="H81" t="s">
        <v>10949</v>
      </c>
      <c r="I81" t="s">
        <v>12580</v>
      </c>
      <c r="J81" t="s">
        <v>12803</v>
      </c>
      <c r="K81" s="3">
        <v>3.3000000000000002E-7</v>
      </c>
      <c r="L81" t="s">
        <v>10959</v>
      </c>
      <c r="N81" t="s">
        <v>10946</v>
      </c>
    </row>
    <row r="82" spans="1:16">
      <c r="A82" t="s">
        <v>10914</v>
      </c>
      <c r="B82" t="s">
        <v>10914</v>
      </c>
      <c r="C82" t="s">
        <v>10925</v>
      </c>
      <c r="D82" t="s">
        <v>4481</v>
      </c>
      <c r="E82" t="s">
        <v>10896</v>
      </c>
      <c r="F82" t="s">
        <v>10936</v>
      </c>
      <c r="G82" t="str">
        <f>Config!$B$5</f>
        <v>SCH/L_ANSI.SchLib</v>
      </c>
      <c r="H82" t="s">
        <v>10949</v>
      </c>
      <c r="I82" t="s">
        <v>12580</v>
      </c>
      <c r="J82" t="s">
        <v>10896</v>
      </c>
      <c r="K82" s="3">
        <v>2.2000000000000001E-7</v>
      </c>
      <c r="L82" t="s">
        <v>10959</v>
      </c>
      <c r="N82" t="s">
        <v>10947</v>
      </c>
    </row>
    <row r="83" spans="1:16">
      <c r="A83" t="s">
        <v>12814</v>
      </c>
      <c r="B83" t="s">
        <v>10914</v>
      </c>
      <c r="C83" t="s">
        <v>10925</v>
      </c>
      <c r="D83" t="s">
        <v>4481</v>
      </c>
      <c r="E83" t="s">
        <v>10896</v>
      </c>
      <c r="F83" t="s">
        <v>10936</v>
      </c>
      <c r="G83" t="str">
        <f>Config!$B$5</f>
        <v>SCH/L_ANSI.SchLib</v>
      </c>
      <c r="H83" t="s">
        <v>10949</v>
      </c>
      <c r="I83" t="s">
        <v>12580</v>
      </c>
      <c r="J83" t="s">
        <v>12802</v>
      </c>
      <c r="K83" s="3">
        <v>2.2000000000000001E-7</v>
      </c>
      <c r="L83" t="s">
        <v>10959</v>
      </c>
      <c r="N83" t="s">
        <v>10947</v>
      </c>
    </row>
    <row r="84" spans="1:16">
      <c r="A84" t="s">
        <v>12823</v>
      </c>
      <c r="B84" t="s">
        <v>10914</v>
      </c>
      <c r="C84" t="s">
        <v>10925</v>
      </c>
      <c r="D84" t="s">
        <v>4481</v>
      </c>
      <c r="E84" t="s">
        <v>10896</v>
      </c>
      <c r="F84" t="s">
        <v>10936</v>
      </c>
      <c r="G84" t="str">
        <f>Config!$B$5</f>
        <v>SCH/L_ANSI.SchLib</v>
      </c>
      <c r="H84" t="s">
        <v>10949</v>
      </c>
      <c r="I84" t="s">
        <v>12580</v>
      </c>
      <c r="J84" t="s">
        <v>12803</v>
      </c>
      <c r="K84" s="3">
        <v>2.2000000000000001E-7</v>
      </c>
      <c r="L84" t="s">
        <v>10959</v>
      </c>
      <c r="N84" t="s">
        <v>10947</v>
      </c>
    </row>
    <row r="85" spans="1:16">
      <c r="A85" t="s">
        <v>10915</v>
      </c>
      <c r="B85" t="s">
        <v>10915</v>
      </c>
      <c r="C85" t="s">
        <v>10926</v>
      </c>
      <c r="D85" t="s">
        <v>4481</v>
      </c>
      <c r="E85" t="s">
        <v>10896</v>
      </c>
      <c r="F85" t="s">
        <v>10937</v>
      </c>
      <c r="G85" t="str">
        <f>Config!$B$5</f>
        <v>SCH/L_ANSI.SchLib</v>
      </c>
      <c r="H85" t="s">
        <v>10949</v>
      </c>
      <c r="I85" t="s">
        <v>12580</v>
      </c>
      <c r="J85" t="s">
        <v>10896</v>
      </c>
      <c r="K85" s="3">
        <v>1.2499999999999999E-7</v>
      </c>
      <c r="L85" t="s">
        <v>10959</v>
      </c>
      <c r="N85" t="s">
        <v>10948</v>
      </c>
    </row>
    <row r="86" spans="1:16">
      <c r="A86" t="s">
        <v>12815</v>
      </c>
      <c r="B86" t="s">
        <v>10915</v>
      </c>
      <c r="C86" t="s">
        <v>10926</v>
      </c>
      <c r="D86" t="s">
        <v>4481</v>
      </c>
      <c r="E86" t="s">
        <v>10896</v>
      </c>
      <c r="F86" t="s">
        <v>10937</v>
      </c>
      <c r="G86" t="str">
        <f>Config!$B$5</f>
        <v>SCH/L_ANSI.SchLib</v>
      </c>
      <c r="H86" t="s">
        <v>10949</v>
      </c>
      <c r="I86" t="s">
        <v>12580</v>
      </c>
      <c r="J86" t="s">
        <v>12802</v>
      </c>
      <c r="K86" s="3">
        <v>1.2499999999999999E-7</v>
      </c>
      <c r="L86" t="s">
        <v>10959</v>
      </c>
      <c r="N86" t="s">
        <v>10948</v>
      </c>
    </row>
    <row r="87" spans="1:16">
      <c r="A87" t="s">
        <v>12824</v>
      </c>
      <c r="B87" t="s">
        <v>10915</v>
      </c>
      <c r="C87" t="s">
        <v>10926</v>
      </c>
      <c r="D87" t="s">
        <v>4481</v>
      </c>
      <c r="E87" t="s">
        <v>10896</v>
      </c>
      <c r="F87" t="s">
        <v>10937</v>
      </c>
      <c r="G87" t="str">
        <f>Config!$B$5</f>
        <v>SCH/L_ANSI.SchLib</v>
      </c>
      <c r="H87" t="s">
        <v>10949</v>
      </c>
      <c r="I87" t="s">
        <v>12580</v>
      </c>
      <c r="J87" t="s">
        <v>12803</v>
      </c>
      <c r="K87" s="3">
        <v>1.2499999999999999E-7</v>
      </c>
      <c r="L87" t="s">
        <v>10959</v>
      </c>
      <c r="N87" t="s">
        <v>10948</v>
      </c>
    </row>
    <row r="88" spans="1:16">
      <c r="A88" t="s">
        <v>12825</v>
      </c>
      <c r="B88" t="s">
        <v>12825</v>
      </c>
      <c r="C88" t="s">
        <v>10964</v>
      </c>
      <c r="D88" t="s">
        <v>4481</v>
      </c>
      <c r="E88" t="s">
        <v>10962</v>
      </c>
      <c r="G88" t="str">
        <f>Config!$B$5</f>
        <v>SCH/L_ANSI.SchLib</v>
      </c>
      <c r="H88" t="s">
        <v>10968</v>
      </c>
      <c r="I88" t="s">
        <v>12580</v>
      </c>
      <c r="J88" t="s">
        <v>12827</v>
      </c>
      <c r="K88" s="3"/>
      <c r="L88" t="s">
        <v>10959</v>
      </c>
      <c r="M88" t="s">
        <v>10963</v>
      </c>
      <c r="N88" t="s">
        <v>10963</v>
      </c>
      <c r="O88" t="s">
        <v>26</v>
      </c>
      <c r="P88" t="s">
        <v>12581</v>
      </c>
    </row>
    <row r="89" spans="1:16">
      <c r="A89" t="s">
        <v>12829</v>
      </c>
      <c r="B89" t="s">
        <v>12825</v>
      </c>
      <c r="C89" t="s">
        <v>10964</v>
      </c>
      <c r="D89" t="s">
        <v>4481</v>
      </c>
      <c r="E89" t="s">
        <v>10962</v>
      </c>
      <c r="G89" t="str">
        <f>Config!$B$5</f>
        <v>SCH/L_ANSI.SchLib</v>
      </c>
      <c r="H89" t="s">
        <v>10968</v>
      </c>
      <c r="I89" t="s">
        <v>12580</v>
      </c>
      <c r="J89" t="s">
        <v>12830</v>
      </c>
      <c r="K89" s="3"/>
      <c r="L89" t="s">
        <v>10959</v>
      </c>
      <c r="M89" t="s">
        <v>10963</v>
      </c>
      <c r="N89" t="s">
        <v>10963</v>
      </c>
      <c r="O89" t="s">
        <v>26</v>
      </c>
      <c r="P89" t="s">
        <v>12581</v>
      </c>
    </row>
    <row r="90" spans="1:16">
      <c r="A90" t="s">
        <v>12826</v>
      </c>
      <c r="B90" t="s">
        <v>12826</v>
      </c>
      <c r="C90" t="s">
        <v>10966</v>
      </c>
      <c r="D90" t="s">
        <v>4481</v>
      </c>
      <c r="E90" t="s">
        <v>10965</v>
      </c>
      <c r="G90" t="str">
        <f>Config!$B$5</f>
        <v>SCH/L_ANSI.SchLib</v>
      </c>
      <c r="H90" t="s">
        <v>10968</v>
      </c>
      <c r="I90" t="s">
        <v>12580</v>
      </c>
      <c r="J90" t="s">
        <v>12828</v>
      </c>
      <c r="K90" s="3"/>
      <c r="L90" t="s">
        <v>10959</v>
      </c>
      <c r="M90" t="s">
        <v>7512</v>
      </c>
      <c r="N90" t="s">
        <v>10967</v>
      </c>
      <c r="O90" t="s">
        <v>26</v>
      </c>
      <c r="P90" t="s">
        <v>12582</v>
      </c>
    </row>
    <row r="91" spans="1:16">
      <c r="A91" t="s">
        <v>10903</v>
      </c>
      <c r="B91" t="s">
        <v>10899</v>
      </c>
      <c r="C91" t="s">
        <v>10950</v>
      </c>
      <c r="E91" t="s">
        <v>10896</v>
      </c>
      <c r="F91" t="s">
        <v>10955</v>
      </c>
      <c r="G91" t="str">
        <f>Config!$B$5</f>
        <v>SCH/L_ANSI.SchLib</v>
      </c>
      <c r="H91" t="s">
        <v>10897</v>
      </c>
      <c r="I91" t="s">
        <v>12580</v>
      </c>
      <c r="J91" t="s">
        <v>10969</v>
      </c>
      <c r="K91" s="3">
        <v>1</v>
      </c>
      <c r="L91" t="s">
        <v>10959</v>
      </c>
    </row>
    <row r="92" spans="1:16">
      <c r="A92" t="s">
        <v>10902</v>
      </c>
      <c r="B92" t="s">
        <v>10898</v>
      </c>
      <c r="C92" t="s">
        <v>10951</v>
      </c>
      <c r="E92" t="s">
        <v>10896</v>
      </c>
      <c r="F92" t="s">
        <v>10956</v>
      </c>
      <c r="G92" t="str">
        <f>Config!$B$5</f>
        <v>SCH/L_ANSI.SchLib</v>
      </c>
      <c r="H92" t="s">
        <v>10897</v>
      </c>
      <c r="I92" t="s">
        <v>12580</v>
      </c>
      <c r="J92" t="s">
        <v>10970</v>
      </c>
      <c r="K92" s="3">
        <v>2</v>
      </c>
      <c r="L92" t="s">
        <v>10959</v>
      </c>
    </row>
    <row r="93" spans="1:16">
      <c r="A93" t="s">
        <v>10900</v>
      </c>
      <c r="B93" t="s">
        <v>10960</v>
      </c>
      <c r="C93" t="s">
        <v>10953</v>
      </c>
      <c r="E93" t="s">
        <v>10896</v>
      </c>
      <c r="F93" t="s">
        <v>10957</v>
      </c>
      <c r="G93" t="str">
        <f>Config!$B$5</f>
        <v>SCH/L_ANSI.SchLib</v>
      </c>
      <c r="H93" t="s">
        <v>10897</v>
      </c>
      <c r="I93" t="s">
        <v>12580</v>
      </c>
      <c r="J93" t="s">
        <v>10971</v>
      </c>
      <c r="K93" s="3">
        <v>8</v>
      </c>
      <c r="L93" t="s">
        <v>10959</v>
      </c>
    </row>
    <row r="94" spans="1:16">
      <c r="A94" t="s">
        <v>10901</v>
      </c>
      <c r="B94" t="s">
        <v>10961</v>
      </c>
      <c r="C94" t="s">
        <v>10952</v>
      </c>
      <c r="E94" t="s">
        <v>10896</v>
      </c>
      <c r="F94" t="s">
        <v>10958</v>
      </c>
      <c r="G94" t="str">
        <f>Config!$B$5</f>
        <v>SCH/L_ANSI.SchLib</v>
      </c>
      <c r="H94" t="s">
        <v>10897</v>
      </c>
      <c r="I94" t="s">
        <v>12580</v>
      </c>
      <c r="J94" t="s">
        <v>10972</v>
      </c>
      <c r="K94" s="3">
        <v>24</v>
      </c>
      <c r="L94" t="s">
        <v>10959</v>
      </c>
    </row>
    <row r="95" spans="1:16">
      <c r="A95" t="s">
        <v>12776</v>
      </c>
      <c r="B95" t="s">
        <v>10899</v>
      </c>
      <c r="C95" t="s">
        <v>12779</v>
      </c>
      <c r="E95" t="s">
        <v>10896</v>
      </c>
      <c r="F95" t="s">
        <v>10955</v>
      </c>
      <c r="G95" t="str">
        <f>Config!$B$5</f>
        <v>SCH/L_ANSI.SchLib</v>
      </c>
      <c r="H95" t="s">
        <v>10897</v>
      </c>
      <c r="I95" t="s">
        <v>12580</v>
      </c>
      <c r="J95" s="39"/>
      <c r="K95" s="3">
        <v>1</v>
      </c>
      <c r="L95" t="s">
        <v>10959</v>
      </c>
    </row>
    <row r="96" spans="1:16">
      <c r="A96" t="s">
        <v>12777</v>
      </c>
      <c r="B96" t="s">
        <v>10898</v>
      </c>
      <c r="C96" t="s">
        <v>12780</v>
      </c>
      <c r="E96" t="s">
        <v>10896</v>
      </c>
      <c r="F96" t="s">
        <v>10956</v>
      </c>
      <c r="G96" t="str">
        <f>Config!$B$5</f>
        <v>SCH/L_ANSI.SchLib</v>
      </c>
      <c r="H96" t="s">
        <v>10897</v>
      </c>
      <c r="I96" t="s">
        <v>12580</v>
      </c>
      <c r="J96" s="39"/>
      <c r="K96" s="3">
        <v>2</v>
      </c>
      <c r="L96" t="s">
        <v>10959</v>
      </c>
    </row>
    <row r="97" spans="1:12">
      <c r="A97" t="s">
        <v>10906</v>
      </c>
      <c r="B97" t="s">
        <v>10960</v>
      </c>
      <c r="C97" t="s">
        <v>10954</v>
      </c>
      <c r="E97" t="s">
        <v>10896</v>
      </c>
      <c r="F97" t="s">
        <v>10957</v>
      </c>
      <c r="G97" t="str">
        <f>Config!$B$5</f>
        <v>SCH/L_ANSI.SchLib</v>
      </c>
      <c r="H97" t="s">
        <v>10897</v>
      </c>
      <c r="I97" t="s">
        <v>12580</v>
      </c>
      <c r="J97" s="39"/>
      <c r="K97" s="3">
        <v>8</v>
      </c>
      <c r="L97" t="s">
        <v>10959</v>
      </c>
    </row>
    <row r="98" spans="1:12">
      <c r="A98" t="s">
        <v>12778</v>
      </c>
      <c r="B98" t="s">
        <v>10961</v>
      </c>
      <c r="C98" t="s">
        <v>12781</v>
      </c>
      <c r="E98" t="s">
        <v>10896</v>
      </c>
      <c r="F98" t="s">
        <v>10958</v>
      </c>
      <c r="G98" t="str">
        <f>Config!$B$5</f>
        <v>SCH/L_ANSI.SchLib</v>
      </c>
      <c r="H98" t="s">
        <v>10897</v>
      </c>
      <c r="I98" t="s">
        <v>12580</v>
      </c>
      <c r="J98" s="39"/>
      <c r="K98" s="3">
        <v>24</v>
      </c>
      <c r="L98" t="s">
        <v>10959</v>
      </c>
    </row>
    <row r="99" spans="1:12">
      <c r="A99" t="s">
        <v>12741</v>
      </c>
      <c r="B99" t="s">
        <v>10899</v>
      </c>
      <c r="C99" t="s">
        <v>12746</v>
      </c>
      <c r="E99" t="s">
        <v>10896</v>
      </c>
      <c r="F99" t="s">
        <v>10955</v>
      </c>
      <c r="G99" t="str">
        <f>Config!$B$5</f>
        <v>SCH/L_ANSI.SchLib</v>
      </c>
      <c r="H99" t="s">
        <v>10897</v>
      </c>
      <c r="I99" t="s">
        <v>12580</v>
      </c>
      <c r="J99" t="s">
        <v>12751</v>
      </c>
      <c r="K99" s="3">
        <v>1</v>
      </c>
      <c r="L99" t="s">
        <v>10959</v>
      </c>
    </row>
    <row r="100" spans="1:12">
      <c r="A100" t="s">
        <v>12742</v>
      </c>
      <c r="B100" t="s">
        <v>10899</v>
      </c>
      <c r="C100" t="s">
        <v>12747</v>
      </c>
      <c r="E100" t="s">
        <v>10896</v>
      </c>
      <c r="F100" t="s">
        <v>10955</v>
      </c>
      <c r="G100" t="str">
        <f>Config!$B$5</f>
        <v>SCH/L_ANSI.SchLib</v>
      </c>
      <c r="H100" t="s">
        <v>10897</v>
      </c>
      <c r="I100" t="s">
        <v>12580</v>
      </c>
      <c r="J100" t="s">
        <v>12752</v>
      </c>
      <c r="K100" s="3">
        <v>1</v>
      </c>
      <c r="L100" t="s">
        <v>10959</v>
      </c>
    </row>
    <row r="101" spans="1:12">
      <c r="A101" t="s">
        <v>12743</v>
      </c>
      <c r="B101" t="s">
        <v>10899</v>
      </c>
      <c r="C101" t="s">
        <v>12748</v>
      </c>
      <c r="E101" t="s">
        <v>10896</v>
      </c>
      <c r="F101" t="s">
        <v>10955</v>
      </c>
      <c r="G101" t="str">
        <f>Config!$B$5</f>
        <v>SCH/L_ANSI.SchLib</v>
      </c>
      <c r="H101" t="s">
        <v>10897</v>
      </c>
      <c r="I101" t="s">
        <v>12580</v>
      </c>
      <c r="J101" t="s">
        <v>12753</v>
      </c>
      <c r="K101" s="3">
        <v>1</v>
      </c>
      <c r="L101" t="s">
        <v>10959</v>
      </c>
    </row>
    <row r="102" spans="1:12">
      <c r="A102" t="s">
        <v>12744</v>
      </c>
      <c r="B102" t="s">
        <v>10899</v>
      </c>
      <c r="C102" t="s">
        <v>12749</v>
      </c>
      <c r="E102" t="s">
        <v>10896</v>
      </c>
      <c r="F102" t="s">
        <v>10955</v>
      </c>
      <c r="G102" t="str">
        <f>Config!$B$5</f>
        <v>SCH/L_ANSI.SchLib</v>
      </c>
      <c r="H102" t="s">
        <v>10897</v>
      </c>
      <c r="I102" t="s">
        <v>12580</v>
      </c>
      <c r="J102" t="s">
        <v>12754</v>
      </c>
      <c r="K102" s="3">
        <v>1</v>
      </c>
      <c r="L102" t="s">
        <v>10959</v>
      </c>
    </row>
    <row r="103" spans="1:12">
      <c r="A103" t="s">
        <v>12745</v>
      </c>
      <c r="B103" t="s">
        <v>10899</v>
      </c>
      <c r="C103" t="s">
        <v>12750</v>
      </c>
      <c r="E103" t="s">
        <v>10896</v>
      </c>
      <c r="F103" t="s">
        <v>10955</v>
      </c>
      <c r="G103" t="str">
        <f>Config!$B$5</f>
        <v>SCH/L_ANSI.SchLib</v>
      </c>
      <c r="H103" t="s">
        <v>10897</v>
      </c>
      <c r="I103" t="s">
        <v>12580</v>
      </c>
      <c r="J103" t="s">
        <v>12755</v>
      </c>
      <c r="K103" s="3">
        <v>1</v>
      </c>
      <c r="L103" t="s">
        <v>10959</v>
      </c>
    </row>
    <row r="104" spans="1:12">
      <c r="A104" t="s">
        <v>12792</v>
      </c>
      <c r="B104" t="s">
        <v>10899</v>
      </c>
      <c r="C104" t="s">
        <v>12793</v>
      </c>
      <c r="E104" t="s">
        <v>10896</v>
      </c>
      <c r="F104" t="s">
        <v>10955</v>
      </c>
      <c r="G104" t="str">
        <f>Config!$B$5</f>
        <v>SCH/L_ANSI.SchLib</v>
      </c>
      <c r="H104" t="s">
        <v>10897</v>
      </c>
      <c r="I104" t="s">
        <v>12580</v>
      </c>
      <c r="J104" t="s">
        <v>12794</v>
      </c>
      <c r="K104" s="3">
        <v>1</v>
      </c>
      <c r="L104" t="s">
        <v>10959</v>
      </c>
    </row>
    <row r="105" spans="1:12">
      <c r="A105" t="s">
        <v>12756</v>
      </c>
      <c r="B105" t="s">
        <v>10898</v>
      </c>
      <c r="C105" t="s">
        <v>12782</v>
      </c>
      <c r="E105" t="s">
        <v>10896</v>
      </c>
      <c r="F105" t="s">
        <v>10956</v>
      </c>
      <c r="G105" t="str">
        <f>Config!$B$5</f>
        <v>SCH/L_ANSI.SchLib</v>
      </c>
      <c r="H105" t="s">
        <v>10897</v>
      </c>
      <c r="I105" t="s">
        <v>12580</v>
      </c>
      <c r="J105" t="s">
        <v>12761</v>
      </c>
      <c r="K105" s="3">
        <v>2</v>
      </c>
      <c r="L105" t="s">
        <v>10959</v>
      </c>
    </row>
    <row r="106" spans="1:12">
      <c r="A106" t="s">
        <v>12757</v>
      </c>
      <c r="B106" t="s">
        <v>10898</v>
      </c>
      <c r="C106" t="s">
        <v>12783</v>
      </c>
      <c r="E106" t="s">
        <v>10896</v>
      </c>
      <c r="F106" t="s">
        <v>10956</v>
      </c>
      <c r="G106" t="str">
        <f>Config!$B$5</f>
        <v>SCH/L_ANSI.SchLib</v>
      </c>
      <c r="H106" t="s">
        <v>10897</v>
      </c>
      <c r="I106" t="s">
        <v>12580</v>
      </c>
      <c r="J106" t="s">
        <v>12762</v>
      </c>
      <c r="K106" s="3">
        <v>2</v>
      </c>
      <c r="L106" t="s">
        <v>10959</v>
      </c>
    </row>
    <row r="107" spans="1:12">
      <c r="A107" t="s">
        <v>12758</v>
      </c>
      <c r="B107" t="s">
        <v>10898</v>
      </c>
      <c r="C107" t="s">
        <v>12784</v>
      </c>
      <c r="E107" t="s">
        <v>10896</v>
      </c>
      <c r="F107" t="s">
        <v>10956</v>
      </c>
      <c r="G107" t="str">
        <f>Config!$B$5</f>
        <v>SCH/L_ANSI.SchLib</v>
      </c>
      <c r="H107" t="s">
        <v>10897</v>
      </c>
      <c r="I107" t="s">
        <v>12580</v>
      </c>
      <c r="J107" t="s">
        <v>12763</v>
      </c>
      <c r="K107" s="3">
        <v>2</v>
      </c>
      <c r="L107" t="s">
        <v>10959</v>
      </c>
    </row>
    <row r="108" spans="1:12">
      <c r="A108" t="s">
        <v>12759</v>
      </c>
      <c r="B108" t="s">
        <v>10898</v>
      </c>
      <c r="C108" t="s">
        <v>12785</v>
      </c>
      <c r="E108" t="s">
        <v>10896</v>
      </c>
      <c r="F108" t="s">
        <v>10956</v>
      </c>
      <c r="G108" t="str">
        <f>Config!$B$5</f>
        <v>SCH/L_ANSI.SchLib</v>
      </c>
      <c r="H108" t="s">
        <v>10897</v>
      </c>
      <c r="I108" t="s">
        <v>12580</v>
      </c>
      <c r="J108" t="s">
        <v>12764</v>
      </c>
      <c r="K108" s="3">
        <v>2</v>
      </c>
      <c r="L108" t="s">
        <v>10959</v>
      </c>
    </row>
    <row r="109" spans="1:12">
      <c r="A109" t="s">
        <v>12760</v>
      </c>
      <c r="B109" t="s">
        <v>10898</v>
      </c>
      <c r="C109" t="s">
        <v>12786</v>
      </c>
      <c r="E109" t="s">
        <v>10896</v>
      </c>
      <c r="F109" t="s">
        <v>10956</v>
      </c>
      <c r="G109" t="str">
        <f>Config!$B$5</f>
        <v>SCH/L_ANSI.SchLib</v>
      </c>
      <c r="H109" t="s">
        <v>10897</v>
      </c>
      <c r="I109" t="s">
        <v>12580</v>
      </c>
      <c r="J109" t="s">
        <v>12765</v>
      </c>
      <c r="K109" s="3">
        <v>2</v>
      </c>
      <c r="L109" t="s">
        <v>10959</v>
      </c>
    </row>
    <row r="110" spans="1:12">
      <c r="A110" t="s">
        <v>12795</v>
      </c>
      <c r="B110" t="s">
        <v>10898</v>
      </c>
      <c r="C110" t="s">
        <v>12796</v>
      </c>
      <c r="E110" t="s">
        <v>10896</v>
      </c>
      <c r="F110" t="s">
        <v>10956</v>
      </c>
      <c r="G110" t="str">
        <f>Config!$B$5</f>
        <v>SCH/L_ANSI.SchLib</v>
      </c>
      <c r="H110" t="s">
        <v>10897</v>
      </c>
      <c r="I110" t="s">
        <v>12580</v>
      </c>
      <c r="J110" t="s">
        <v>12797</v>
      </c>
      <c r="K110" s="3">
        <v>2</v>
      </c>
      <c r="L110" t="s">
        <v>10959</v>
      </c>
    </row>
    <row r="111" spans="1:12">
      <c r="A111" t="s">
        <v>12771</v>
      </c>
      <c r="B111" t="s">
        <v>10961</v>
      </c>
      <c r="C111" t="s">
        <v>12787</v>
      </c>
      <c r="E111" t="s">
        <v>10896</v>
      </c>
      <c r="F111" t="s">
        <v>10958</v>
      </c>
      <c r="G111" t="str">
        <f>Config!$B$5</f>
        <v>SCH/L_ANSI.SchLib</v>
      </c>
      <c r="H111" t="s">
        <v>10897</v>
      </c>
      <c r="I111" t="s">
        <v>12580</v>
      </c>
      <c r="J111" t="s">
        <v>12766</v>
      </c>
      <c r="K111" s="3">
        <v>24</v>
      </c>
      <c r="L111" t="s">
        <v>10959</v>
      </c>
    </row>
    <row r="112" spans="1:12">
      <c r="A112" t="s">
        <v>12772</v>
      </c>
      <c r="B112" t="s">
        <v>10961</v>
      </c>
      <c r="C112" t="s">
        <v>12788</v>
      </c>
      <c r="E112" t="s">
        <v>10896</v>
      </c>
      <c r="F112" t="s">
        <v>10958</v>
      </c>
      <c r="G112" t="str">
        <f>Config!$B$5</f>
        <v>SCH/L_ANSI.SchLib</v>
      </c>
      <c r="H112" t="s">
        <v>10897</v>
      </c>
      <c r="I112" t="s">
        <v>12580</v>
      </c>
      <c r="J112" t="s">
        <v>12767</v>
      </c>
      <c r="K112" s="3">
        <v>24</v>
      </c>
      <c r="L112" t="s">
        <v>10959</v>
      </c>
    </row>
    <row r="113" spans="1:16">
      <c r="A113" t="s">
        <v>12773</v>
      </c>
      <c r="B113" t="s">
        <v>10961</v>
      </c>
      <c r="C113" t="s">
        <v>12789</v>
      </c>
      <c r="E113" t="s">
        <v>10896</v>
      </c>
      <c r="F113" t="s">
        <v>10958</v>
      </c>
      <c r="G113" t="str">
        <f>Config!$B$5</f>
        <v>SCH/L_ANSI.SchLib</v>
      </c>
      <c r="H113" t="s">
        <v>10897</v>
      </c>
      <c r="I113" t="s">
        <v>12580</v>
      </c>
      <c r="J113" t="s">
        <v>12768</v>
      </c>
      <c r="K113" s="3">
        <v>24</v>
      </c>
      <c r="L113" t="s">
        <v>10959</v>
      </c>
    </row>
    <row r="114" spans="1:16">
      <c r="A114" t="s">
        <v>12774</v>
      </c>
      <c r="B114" t="s">
        <v>10961</v>
      </c>
      <c r="C114" t="s">
        <v>12790</v>
      </c>
      <c r="E114" t="s">
        <v>10896</v>
      </c>
      <c r="F114" t="s">
        <v>10958</v>
      </c>
      <c r="G114" t="str">
        <f>Config!$B$5</f>
        <v>SCH/L_ANSI.SchLib</v>
      </c>
      <c r="H114" t="s">
        <v>10897</v>
      </c>
      <c r="I114" t="s">
        <v>12580</v>
      </c>
      <c r="J114" t="s">
        <v>12769</v>
      </c>
      <c r="K114" s="3">
        <v>24</v>
      </c>
      <c r="L114" t="s">
        <v>10959</v>
      </c>
    </row>
    <row r="115" spans="1:16">
      <c r="A115" t="s">
        <v>12775</v>
      </c>
      <c r="B115" t="s">
        <v>10961</v>
      </c>
      <c r="C115" t="s">
        <v>12791</v>
      </c>
      <c r="E115" t="s">
        <v>10896</v>
      </c>
      <c r="F115" t="s">
        <v>10958</v>
      </c>
      <c r="G115" t="str">
        <f>Config!$B$5</f>
        <v>SCH/L_ANSI.SchLib</v>
      </c>
      <c r="H115" t="s">
        <v>10897</v>
      </c>
      <c r="I115" t="s">
        <v>12580</v>
      </c>
      <c r="J115" t="s">
        <v>12770</v>
      </c>
      <c r="K115" s="3">
        <v>24</v>
      </c>
      <c r="L115" t="s">
        <v>10959</v>
      </c>
    </row>
    <row r="116" spans="1:16">
      <c r="A116" t="s">
        <v>12798</v>
      </c>
      <c r="B116" t="s">
        <v>10961</v>
      </c>
      <c r="C116" t="s">
        <v>12799</v>
      </c>
      <c r="E116" t="s">
        <v>10896</v>
      </c>
      <c r="F116" t="s">
        <v>10958</v>
      </c>
      <c r="G116" t="str">
        <f>Config!$B$5</f>
        <v>SCH/L_ANSI.SchLib</v>
      </c>
      <c r="H116" t="s">
        <v>10897</v>
      </c>
      <c r="I116" t="s">
        <v>12580</v>
      </c>
      <c r="J116" t="s">
        <v>12800</v>
      </c>
      <c r="K116" s="3">
        <v>24</v>
      </c>
      <c r="L116" t="s">
        <v>10959</v>
      </c>
    </row>
    <row r="117" spans="1:16">
      <c r="A117" t="s">
        <v>11311</v>
      </c>
      <c r="B117" t="s">
        <v>11311</v>
      </c>
      <c r="C117" t="s">
        <v>11357</v>
      </c>
      <c r="D117" t="s">
        <v>11403</v>
      </c>
      <c r="E117">
        <v>7635</v>
      </c>
      <c r="F117" t="s">
        <v>6789</v>
      </c>
      <c r="G117" t="str">
        <f>Config!$B$5</f>
        <v>SCH/L_ANSI.SchLib</v>
      </c>
      <c r="H117" t="s">
        <v>425</v>
      </c>
      <c r="I117" t="s">
        <v>6542</v>
      </c>
      <c r="J117" t="s">
        <v>11413</v>
      </c>
      <c r="K117" s="3">
        <v>1.0000000000000001E-5</v>
      </c>
      <c r="L117" t="s">
        <v>11412</v>
      </c>
      <c r="M117" t="s">
        <v>11403</v>
      </c>
      <c r="N117" t="s">
        <v>11264</v>
      </c>
      <c r="O117" t="s">
        <v>26</v>
      </c>
      <c r="P117" t="s">
        <v>12197</v>
      </c>
    </row>
    <row r="118" spans="1:16">
      <c r="A118" t="s">
        <v>11312</v>
      </c>
      <c r="B118" t="s">
        <v>11312</v>
      </c>
      <c r="C118" t="s">
        <v>11358</v>
      </c>
      <c r="D118" t="s">
        <v>11403</v>
      </c>
      <c r="E118">
        <v>7635</v>
      </c>
      <c r="F118" t="s">
        <v>11404</v>
      </c>
      <c r="G118" t="str">
        <f>Config!$B$5</f>
        <v>SCH/L_ANSI.SchLib</v>
      </c>
      <c r="H118" t="s">
        <v>425</v>
      </c>
      <c r="I118" t="s">
        <v>6542</v>
      </c>
      <c r="J118" t="s">
        <v>11413</v>
      </c>
      <c r="K118" s="3">
        <v>1E-4</v>
      </c>
      <c r="L118" t="s">
        <v>11412</v>
      </c>
      <c r="M118" t="s">
        <v>11403</v>
      </c>
      <c r="N118" t="s">
        <v>11265</v>
      </c>
      <c r="O118" t="s">
        <v>26</v>
      </c>
      <c r="P118" t="s">
        <v>12198</v>
      </c>
    </row>
    <row r="119" spans="1:16">
      <c r="A119" t="s">
        <v>11313</v>
      </c>
      <c r="B119" t="s">
        <v>11313</v>
      </c>
      <c r="C119" t="s">
        <v>11359</v>
      </c>
      <c r="D119" t="s">
        <v>11403</v>
      </c>
      <c r="E119">
        <v>7635</v>
      </c>
      <c r="F119" t="s">
        <v>7526</v>
      </c>
      <c r="G119" t="str">
        <f>Config!$B$5</f>
        <v>SCH/L_ANSI.SchLib</v>
      </c>
      <c r="H119" t="s">
        <v>425</v>
      </c>
      <c r="I119" t="s">
        <v>6542</v>
      </c>
      <c r="J119" t="s">
        <v>11413</v>
      </c>
      <c r="K119" s="3">
        <v>1E-3</v>
      </c>
      <c r="L119" t="s">
        <v>11412</v>
      </c>
      <c r="M119" t="s">
        <v>11403</v>
      </c>
      <c r="N119" t="s">
        <v>11266</v>
      </c>
      <c r="O119" t="s">
        <v>26</v>
      </c>
      <c r="P119" t="s">
        <v>12199</v>
      </c>
    </row>
    <row r="120" spans="1:16">
      <c r="A120" t="s">
        <v>11314</v>
      </c>
      <c r="B120" t="s">
        <v>11314</v>
      </c>
      <c r="C120" t="s">
        <v>11360</v>
      </c>
      <c r="D120" t="s">
        <v>11403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11413</v>
      </c>
      <c r="K120" s="3">
        <v>1.5E-5</v>
      </c>
      <c r="L120" t="s">
        <v>11412</v>
      </c>
      <c r="M120" t="s">
        <v>11403</v>
      </c>
      <c r="N120" t="s">
        <v>11267</v>
      </c>
      <c r="O120" t="s">
        <v>26</v>
      </c>
      <c r="P120" t="s">
        <v>12200</v>
      </c>
    </row>
    <row r="121" spans="1:16">
      <c r="A121" t="s">
        <v>11315</v>
      </c>
      <c r="B121" t="s">
        <v>11315</v>
      </c>
      <c r="C121" t="s">
        <v>11361</v>
      </c>
      <c r="D121" t="s">
        <v>11403</v>
      </c>
      <c r="E121">
        <v>7635</v>
      </c>
      <c r="F121" t="s">
        <v>11405</v>
      </c>
      <c r="G121" t="str">
        <f>Config!$B$5</f>
        <v>SCH/L_ANSI.SchLib</v>
      </c>
      <c r="H121" t="s">
        <v>425</v>
      </c>
      <c r="I121" t="s">
        <v>6542</v>
      </c>
      <c r="J121" t="s">
        <v>11413</v>
      </c>
      <c r="K121" s="3">
        <v>1.4999999999999999E-4</v>
      </c>
      <c r="L121" t="s">
        <v>11412</v>
      </c>
      <c r="M121" t="s">
        <v>11403</v>
      </c>
      <c r="N121" t="s">
        <v>11268</v>
      </c>
      <c r="O121" t="s">
        <v>26</v>
      </c>
      <c r="P121" t="s">
        <v>12201</v>
      </c>
    </row>
    <row r="122" spans="1:16">
      <c r="A122" t="s">
        <v>11316</v>
      </c>
      <c r="B122" t="s">
        <v>11316</v>
      </c>
      <c r="C122" t="s">
        <v>11362</v>
      </c>
      <c r="D122" t="s">
        <v>11403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11413</v>
      </c>
      <c r="K122" s="3">
        <v>9.9999999999999995E-7</v>
      </c>
      <c r="L122" t="s">
        <v>11412</v>
      </c>
      <c r="M122" t="s">
        <v>11403</v>
      </c>
      <c r="N122" t="s">
        <v>11269</v>
      </c>
      <c r="O122" t="s">
        <v>26</v>
      </c>
      <c r="P122" t="s">
        <v>12235</v>
      </c>
    </row>
    <row r="123" spans="1:16">
      <c r="A123" t="s">
        <v>11317</v>
      </c>
      <c r="B123" t="s">
        <v>11317</v>
      </c>
      <c r="C123" t="s">
        <v>11363</v>
      </c>
      <c r="D123" t="s">
        <v>11403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11413</v>
      </c>
      <c r="K123" s="3">
        <v>1.5E-6</v>
      </c>
      <c r="L123" t="s">
        <v>11412</v>
      </c>
      <c r="M123" t="s">
        <v>11403</v>
      </c>
      <c r="N123" t="s">
        <v>11270</v>
      </c>
      <c r="O123" t="s">
        <v>26</v>
      </c>
      <c r="P123" t="s">
        <v>12236</v>
      </c>
    </row>
    <row r="124" spans="1:16">
      <c r="A124" t="s">
        <v>11318</v>
      </c>
      <c r="B124" t="s">
        <v>11318</v>
      </c>
      <c r="C124" t="s">
        <v>11364</v>
      </c>
      <c r="D124" t="s">
        <v>11403</v>
      </c>
      <c r="E124">
        <v>7635</v>
      </c>
      <c r="F124" t="s">
        <v>6858</v>
      </c>
      <c r="G124" t="str">
        <f>Config!$B$5</f>
        <v>SCH/L_ANSI.SchLib</v>
      </c>
      <c r="H124" t="s">
        <v>425</v>
      </c>
      <c r="I124" t="s">
        <v>6542</v>
      </c>
      <c r="J124" t="s">
        <v>11413</v>
      </c>
      <c r="K124" s="3">
        <v>2.1999999999999999E-5</v>
      </c>
      <c r="L124" t="s">
        <v>11412</v>
      </c>
      <c r="M124" t="s">
        <v>11403</v>
      </c>
      <c r="N124" t="s">
        <v>11271</v>
      </c>
      <c r="O124" t="s">
        <v>26</v>
      </c>
      <c r="P124" t="s">
        <v>12237</v>
      </c>
    </row>
    <row r="125" spans="1:16">
      <c r="A125" t="s">
        <v>11319</v>
      </c>
      <c r="B125" t="s">
        <v>11319</v>
      </c>
      <c r="C125" t="s">
        <v>11365</v>
      </c>
      <c r="D125" t="s">
        <v>11403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11413</v>
      </c>
      <c r="K125" s="3">
        <v>2.2000000000000001E-4</v>
      </c>
      <c r="L125" t="s">
        <v>11412</v>
      </c>
      <c r="M125" t="s">
        <v>11403</v>
      </c>
      <c r="N125" t="s">
        <v>11272</v>
      </c>
      <c r="O125" t="s">
        <v>26</v>
      </c>
      <c r="P125" t="s">
        <v>12202</v>
      </c>
    </row>
    <row r="126" spans="1:16">
      <c r="A126" t="s">
        <v>11320</v>
      </c>
      <c r="B126" t="s">
        <v>11320</v>
      </c>
      <c r="C126" t="s">
        <v>11366</v>
      </c>
      <c r="D126" t="s">
        <v>11403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11413</v>
      </c>
      <c r="K126" s="3">
        <v>2.2000000000000001E-6</v>
      </c>
      <c r="L126" t="s">
        <v>11412</v>
      </c>
      <c r="M126" t="s">
        <v>11403</v>
      </c>
      <c r="N126" t="s">
        <v>11273</v>
      </c>
      <c r="O126" t="s">
        <v>26</v>
      </c>
      <c r="P126" t="s">
        <v>12238</v>
      </c>
    </row>
    <row r="127" spans="1:16">
      <c r="A127" t="s">
        <v>11321</v>
      </c>
      <c r="B127" t="s">
        <v>11321</v>
      </c>
      <c r="C127" t="s">
        <v>11367</v>
      </c>
      <c r="D127" t="s">
        <v>11403</v>
      </c>
      <c r="E127">
        <v>7635</v>
      </c>
      <c r="F127" t="s">
        <v>6859</v>
      </c>
      <c r="G127" t="str">
        <f>Config!$B$5</f>
        <v>SCH/L_ANSI.SchLib</v>
      </c>
      <c r="H127" t="s">
        <v>425</v>
      </c>
      <c r="I127" t="s">
        <v>6542</v>
      </c>
      <c r="J127" t="s">
        <v>11413</v>
      </c>
      <c r="K127" s="3">
        <v>3.3000000000000003E-5</v>
      </c>
      <c r="L127" t="s">
        <v>11412</v>
      </c>
      <c r="M127" t="s">
        <v>11403</v>
      </c>
      <c r="N127" t="s">
        <v>11274</v>
      </c>
      <c r="O127" t="s">
        <v>26</v>
      </c>
      <c r="P127" t="s">
        <v>12203</v>
      </c>
    </row>
    <row r="128" spans="1:16">
      <c r="A128" t="s">
        <v>11322</v>
      </c>
      <c r="B128" t="s">
        <v>11322</v>
      </c>
      <c r="C128" t="s">
        <v>11368</v>
      </c>
      <c r="D128" t="s">
        <v>11403</v>
      </c>
      <c r="E128">
        <v>7635</v>
      </c>
      <c r="F128" t="s">
        <v>11406</v>
      </c>
      <c r="G128" t="str">
        <f>Config!$B$5</f>
        <v>SCH/L_ANSI.SchLib</v>
      </c>
      <c r="H128" t="s">
        <v>425</v>
      </c>
      <c r="I128" t="s">
        <v>6542</v>
      </c>
      <c r="J128" t="s">
        <v>11413</v>
      </c>
      <c r="K128" s="3">
        <v>3.3E-4</v>
      </c>
      <c r="L128" t="s">
        <v>11412</v>
      </c>
      <c r="M128" t="s">
        <v>11403</v>
      </c>
      <c r="N128" t="s">
        <v>11275</v>
      </c>
      <c r="O128" t="s">
        <v>26</v>
      </c>
      <c r="P128" t="s">
        <v>12204</v>
      </c>
    </row>
    <row r="129" spans="1:16">
      <c r="A129" t="s">
        <v>11323</v>
      </c>
      <c r="B129" t="s">
        <v>11323</v>
      </c>
      <c r="C129" t="s">
        <v>11369</v>
      </c>
      <c r="D129" t="s">
        <v>11403</v>
      </c>
      <c r="E129">
        <v>7635</v>
      </c>
      <c r="F129" t="s">
        <v>6808</v>
      </c>
      <c r="G129" t="str">
        <f>Config!$B$5</f>
        <v>SCH/L_ANSI.SchLib</v>
      </c>
      <c r="H129" t="s">
        <v>425</v>
      </c>
      <c r="I129" t="s">
        <v>6542</v>
      </c>
      <c r="J129" t="s">
        <v>11413</v>
      </c>
      <c r="K129" s="3">
        <v>3.3000000000000002E-6</v>
      </c>
      <c r="L129" t="s">
        <v>11412</v>
      </c>
      <c r="M129" t="s">
        <v>11403</v>
      </c>
      <c r="N129" t="s">
        <v>11276</v>
      </c>
      <c r="O129" t="s">
        <v>26</v>
      </c>
      <c r="P129" t="s">
        <v>12205</v>
      </c>
    </row>
    <row r="130" spans="1:16">
      <c r="A130" t="s">
        <v>11324</v>
      </c>
      <c r="B130" t="s">
        <v>11324</v>
      </c>
      <c r="C130" t="s">
        <v>11370</v>
      </c>
      <c r="D130" t="s">
        <v>11403</v>
      </c>
      <c r="E130">
        <v>7635</v>
      </c>
      <c r="F130" t="s">
        <v>11407</v>
      </c>
      <c r="G130" t="str">
        <f>Config!$B$5</f>
        <v>SCH/L_ANSI.SchLib</v>
      </c>
      <c r="H130" t="s">
        <v>425</v>
      </c>
      <c r="I130" t="s">
        <v>6542</v>
      </c>
      <c r="J130" t="s">
        <v>11413</v>
      </c>
      <c r="K130" s="3">
        <v>4.6999999999999997E-5</v>
      </c>
      <c r="L130" t="s">
        <v>11412</v>
      </c>
      <c r="M130" t="s">
        <v>11403</v>
      </c>
      <c r="N130" t="s">
        <v>11277</v>
      </c>
      <c r="O130" t="s">
        <v>26</v>
      </c>
      <c r="P130" t="s">
        <v>12206</v>
      </c>
    </row>
    <row r="131" spans="1:16">
      <c r="A131" t="s">
        <v>11325</v>
      </c>
      <c r="B131" t="s">
        <v>11325</v>
      </c>
      <c r="C131" t="s">
        <v>11371</v>
      </c>
      <c r="D131" t="s">
        <v>11403</v>
      </c>
      <c r="E131">
        <v>7635</v>
      </c>
      <c r="F131" t="s">
        <v>11408</v>
      </c>
      <c r="G131" t="str">
        <f>Config!$B$5</f>
        <v>SCH/L_ANSI.SchLib</v>
      </c>
      <c r="H131" t="s">
        <v>425</v>
      </c>
      <c r="I131" t="s">
        <v>6542</v>
      </c>
      <c r="J131" t="s">
        <v>11413</v>
      </c>
      <c r="K131" s="3">
        <v>4.6999999999999999E-4</v>
      </c>
      <c r="L131" t="s">
        <v>11412</v>
      </c>
      <c r="M131" t="s">
        <v>11403</v>
      </c>
      <c r="N131" t="s">
        <v>11278</v>
      </c>
      <c r="O131" t="s">
        <v>26</v>
      </c>
      <c r="P131" t="s">
        <v>12207</v>
      </c>
    </row>
    <row r="132" spans="1:16">
      <c r="A132" t="s">
        <v>11326</v>
      </c>
      <c r="B132" t="s">
        <v>11326</v>
      </c>
      <c r="C132" t="s">
        <v>11372</v>
      </c>
      <c r="D132" t="s">
        <v>11403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11413</v>
      </c>
      <c r="K132" s="3">
        <v>4.6999999999999999E-6</v>
      </c>
      <c r="L132" t="s">
        <v>11412</v>
      </c>
      <c r="M132" t="s">
        <v>11403</v>
      </c>
      <c r="N132" t="s">
        <v>11279</v>
      </c>
      <c r="O132" t="s">
        <v>26</v>
      </c>
      <c r="P132" t="s">
        <v>12239</v>
      </c>
    </row>
    <row r="133" spans="1:16">
      <c r="A133" t="s">
        <v>11327</v>
      </c>
      <c r="B133" t="s">
        <v>11327</v>
      </c>
      <c r="C133" t="s">
        <v>11373</v>
      </c>
      <c r="D133" t="s">
        <v>11403</v>
      </c>
      <c r="E133">
        <v>7635</v>
      </c>
      <c r="F133" t="s">
        <v>11409</v>
      </c>
      <c r="G133" t="str">
        <f>Config!$B$5</f>
        <v>SCH/L_ANSI.SchLib</v>
      </c>
      <c r="H133" t="s">
        <v>425</v>
      </c>
      <c r="I133" t="s">
        <v>6542</v>
      </c>
      <c r="J133" t="s">
        <v>11413</v>
      </c>
      <c r="K133" s="3">
        <v>6.7999999999999999E-5</v>
      </c>
      <c r="L133" t="s">
        <v>11412</v>
      </c>
      <c r="M133" t="s">
        <v>11403</v>
      </c>
      <c r="N133" t="s">
        <v>11280</v>
      </c>
      <c r="O133" t="s">
        <v>26</v>
      </c>
      <c r="P133" t="s">
        <v>12208</v>
      </c>
    </row>
    <row r="134" spans="1:16">
      <c r="A134" t="s">
        <v>11328</v>
      </c>
      <c r="B134" t="s">
        <v>11328</v>
      </c>
      <c r="C134" t="s">
        <v>11374</v>
      </c>
      <c r="D134" t="s">
        <v>11403</v>
      </c>
      <c r="E134">
        <v>7635</v>
      </c>
      <c r="F134" t="s">
        <v>11410</v>
      </c>
      <c r="G134" t="str">
        <f>Config!$B$5</f>
        <v>SCH/L_ANSI.SchLib</v>
      </c>
      <c r="H134" t="s">
        <v>425</v>
      </c>
      <c r="I134" t="s">
        <v>6542</v>
      </c>
      <c r="J134" t="s">
        <v>11413</v>
      </c>
      <c r="K134" s="3">
        <v>6.8000000000000005E-4</v>
      </c>
      <c r="L134" t="s">
        <v>11412</v>
      </c>
      <c r="M134" t="s">
        <v>11403</v>
      </c>
      <c r="N134" t="s">
        <v>11281</v>
      </c>
      <c r="O134" t="s">
        <v>26</v>
      </c>
      <c r="P134" t="s">
        <v>12209</v>
      </c>
    </row>
    <row r="135" spans="1:16">
      <c r="A135" t="s">
        <v>11329</v>
      </c>
      <c r="B135" t="s">
        <v>11329</v>
      </c>
      <c r="C135" t="s">
        <v>11375</v>
      </c>
      <c r="D135" t="s">
        <v>11403</v>
      </c>
      <c r="E135">
        <v>7635</v>
      </c>
      <c r="F135" t="s">
        <v>6940</v>
      </c>
      <c r="G135" t="str">
        <f>Config!$B$5</f>
        <v>SCH/L_ANSI.SchLib</v>
      </c>
      <c r="H135" t="s">
        <v>425</v>
      </c>
      <c r="I135" t="s">
        <v>6542</v>
      </c>
      <c r="J135" t="s">
        <v>11413</v>
      </c>
      <c r="K135" s="3">
        <v>6.8000000000000001E-6</v>
      </c>
      <c r="L135" t="s">
        <v>11412</v>
      </c>
      <c r="M135" t="s">
        <v>11403</v>
      </c>
      <c r="N135" t="s">
        <v>11282</v>
      </c>
      <c r="O135" t="s">
        <v>26</v>
      </c>
      <c r="P135" t="s">
        <v>12210</v>
      </c>
    </row>
    <row r="136" spans="1:16">
      <c r="A136" t="s">
        <v>11330</v>
      </c>
      <c r="B136" t="s">
        <v>11330</v>
      </c>
      <c r="C136" t="s">
        <v>11376</v>
      </c>
      <c r="D136" t="s">
        <v>11403</v>
      </c>
      <c r="E136">
        <v>7635</v>
      </c>
      <c r="F136" t="s">
        <v>11411</v>
      </c>
      <c r="G136" t="str">
        <f>Config!$B$5</f>
        <v>SCH/L_ANSI.SchLib</v>
      </c>
      <c r="H136" t="s">
        <v>425</v>
      </c>
      <c r="I136" t="s">
        <v>6542</v>
      </c>
      <c r="J136" t="s">
        <v>11413</v>
      </c>
      <c r="K136" s="3">
        <v>8.2000000000000001E-5</v>
      </c>
      <c r="L136" t="s">
        <v>11412</v>
      </c>
      <c r="M136" t="s">
        <v>11403</v>
      </c>
      <c r="N136" t="s">
        <v>11283</v>
      </c>
      <c r="O136" t="s">
        <v>26</v>
      </c>
      <c r="P136" t="s">
        <v>12211</v>
      </c>
    </row>
    <row r="137" spans="1:16">
      <c r="A137" t="s">
        <v>11331</v>
      </c>
      <c r="B137" t="s">
        <v>11331</v>
      </c>
      <c r="C137" t="s">
        <v>11377</v>
      </c>
      <c r="D137" t="s">
        <v>11403</v>
      </c>
      <c r="E137">
        <v>7635</v>
      </c>
      <c r="F137" t="s">
        <v>8001</v>
      </c>
      <c r="G137" t="str">
        <f>Config!$B$5</f>
        <v>SCH/L_ANSI.SchLib</v>
      </c>
      <c r="H137" t="s">
        <v>425</v>
      </c>
      <c r="I137" t="s">
        <v>6542</v>
      </c>
      <c r="J137" t="s">
        <v>11413</v>
      </c>
      <c r="K137" s="3">
        <v>8.1999999999999998E-4</v>
      </c>
      <c r="L137" t="s">
        <v>11412</v>
      </c>
      <c r="M137" t="s">
        <v>11403</v>
      </c>
      <c r="N137" t="s">
        <v>11284</v>
      </c>
      <c r="O137" t="s">
        <v>26</v>
      </c>
      <c r="P137" t="s">
        <v>12240</v>
      </c>
    </row>
    <row r="138" spans="1:16">
      <c r="A138" t="s">
        <v>11332</v>
      </c>
      <c r="B138" t="s">
        <v>11332</v>
      </c>
      <c r="C138" t="s">
        <v>11378</v>
      </c>
      <c r="D138" t="s">
        <v>11403</v>
      </c>
      <c r="E138">
        <v>7635</v>
      </c>
      <c r="F138" t="s">
        <v>6908</v>
      </c>
      <c r="G138" t="str">
        <f>Config!$B$5</f>
        <v>SCH/L_ANSI.SchLib</v>
      </c>
      <c r="H138" t="s">
        <v>425</v>
      </c>
      <c r="I138" t="s">
        <v>6542</v>
      </c>
      <c r="J138" t="s">
        <v>11413</v>
      </c>
      <c r="K138" s="3">
        <v>8.1999999999999994E-6</v>
      </c>
      <c r="L138" t="s">
        <v>11412</v>
      </c>
      <c r="M138" t="s">
        <v>11403</v>
      </c>
      <c r="N138" t="s">
        <v>11285</v>
      </c>
      <c r="O138" t="s">
        <v>26</v>
      </c>
      <c r="P138" t="s">
        <v>12212</v>
      </c>
    </row>
    <row r="139" spans="1:16">
      <c r="A139" t="s">
        <v>11333</v>
      </c>
      <c r="B139" t="s">
        <v>11333</v>
      </c>
      <c r="C139" t="s">
        <v>11379</v>
      </c>
      <c r="D139" t="s">
        <v>11403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11413</v>
      </c>
      <c r="K139" s="3">
        <v>3.3000000000000002E-7</v>
      </c>
      <c r="L139" t="s">
        <v>11412</v>
      </c>
      <c r="M139" t="s">
        <v>11403</v>
      </c>
      <c r="N139" t="s">
        <v>11286</v>
      </c>
      <c r="O139" t="s">
        <v>26</v>
      </c>
      <c r="P139" t="s">
        <v>12241</v>
      </c>
    </row>
    <row r="140" spans="1:16">
      <c r="A140" t="s">
        <v>11334</v>
      </c>
      <c r="B140" t="s">
        <v>11334</v>
      </c>
      <c r="C140" t="s">
        <v>11380</v>
      </c>
      <c r="D140" t="s">
        <v>11403</v>
      </c>
      <c r="E140">
        <v>7643</v>
      </c>
      <c r="F140" t="s">
        <v>6789</v>
      </c>
      <c r="G140" t="str">
        <f>Config!$B$5</f>
        <v>SCH/L_ANSI.SchLib</v>
      </c>
      <c r="H140" t="s">
        <v>425</v>
      </c>
      <c r="I140" t="s">
        <v>6542</v>
      </c>
      <c r="J140" t="s">
        <v>11414</v>
      </c>
      <c r="K140" s="3">
        <v>1.0000000000000001E-5</v>
      </c>
      <c r="L140" t="s">
        <v>11412</v>
      </c>
      <c r="M140" t="s">
        <v>11403</v>
      </c>
      <c r="N140" t="s">
        <v>11287</v>
      </c>
      <c r="O140" t="s">
        <v>26</v>
      </c>
      <c r="P140" t="s">
        <v>12213</v>
      </c>
    </row>
    <row r="141" spans="1:16">
      <c r="A141" t="s">
        <v>11335</v>
      </c>
      <c r="B141" t="s">
        <v>11335</v>
      </c>
      <c r="C141" t="s">
        <v>11381</v>
      </c>
      <c r="D141" t="s">
        <v>11403</v>
      </c>
      <c r="E141">
        <v>7643</v>
      </c>
      <c r="F141" t="s">
        <v>11404</v>
      </c>
      <c r="G141" t="str">
        <f>Config!$B$5</f>
        <v>SCH/L_ANSI.SchLib</v>
      </c>
      <c r="H141" t="s">
        <v>425</v>
      </c>
      <c r="I141" t="s">
        <v>6542</v>
      </c>
      <c r="J141" t="s">
        <v>11414</v>
      </c>
      <c r="K141" s="3">
        <v>1E-4</v>
      </c>
      <c r="L141" t="s">
        <v>11412</v>
      </c>
      <c r="M141" t="s">
        <v>11403</v>
      </c>
      <c r="N141" t="s">
        <v>11288</v>
      </c>
      <c r="O141" t="s">
        <v>26</v>
      </c>
      <c r="P141" t="s">
        <v>12214</v>
      </c>
    </row>
    <row r="142" spans="1:16">
      <c r="A142" t="s">
        <v>11335</v>
      </c>
      <c r="B142" t="s">
        <v>11335</v>
      </c>
      <c r="C142" t="s">
        <v>11381</v>
      </c>
      <c r="D142" t="s">
        <v>11403</v>
      </c>
      <c r="E142">
        <v>7643</v>
      </c>
      <c r="F142" t="s">
        <v>11404</v>
      </c>
      <c r="G142" t="str">
        <f>Config!$B$5</f>
        <v>SCH/L_ANSI.SchLib</v>
      </c>
      <c r="H142" t="s">
        <v>425</v>
      </c>
      <c r="I142" t="s">
        <v>6542</v>
      </c>
      <c r="J142" t="s">
        <v>11414</v>
      </c>
      <c r="K142" s="3">
        <v>1E-4</v>
      </c>
      <c r="L142" t="s">
        <v>11412</v>
      </c>
      <c r="M142" t="s">
        <v>11403</v>
      </c>
      <c r="N142" t="s">
        <v>11289</v>
      </c>
      <c r="O142" t="s">
        <v>26</v>
      </c>
      <c r="P142" t="s">
        <v>12242</v>
      </c>
    </row>
    <row r="143" spans="1:16">
      <c r="A143" t="s">
        <v>11336</v>
      </c>
      <c r="B143" t="s">
        <v>11336</v>
      </c>
      <c r="C143" t="s">
        <v>11382</v>
      </c>
      <c r="D143" t="s">
        <v>11403</v>
      </c>
      <c r="E143">
        <v>7643</v>
      </c>
      <c r="F143" t="s">
        <v>7526</v>
      </c>
      <c r="G143" t="str">
        <f>Config!$B$5</f>
        <v>SCH/L_ANSI.SchLib</v>
      </c>
      <c r="H143" t="s">
        <v>425</v>
      </c>
      <c r="I143" t="s">
        <v>6542</v>
      </c>
      <c r="J143" t="s">
        <v>11414</v>
      </c>
      <c r="K143" s="3">
        <v>1E-3</v>
      </c>
      <c r="L143" t="s">
        <v>11412</v>
      </c>
      <c r="M143" t="s">
        <v>11403</v>
      </c>
      <c r="N143" t="s">
        <v>11290</v>
      </c>
      <c r="O143" t="s">
        <v>26</v>
      </c>
      <c r="P143" t="s">
        <v>12215</v>
      </c>
    </row>
    <row r="144" spans="1:16">
      <c r="A144" t="s">
        <v>11337</v>
      </c>
      <c r="B144" t="s">
        <v>11337</v>
      </c>
      <c r="C144" t="s">
        <v>11383</v>
      </c>
      <c r="D144" t="s">
        <v>11403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11414</v>
      </c>
      <c r="K144" s="3">
        <v>1.5E-5</v>
      </c>
      <c r="L144" t="s">
        <v>11412</v>
      </c>
      <c r="M144" t="s">
        <v>11403</v>
      </c>
      <c r="N144" t="s">
        <v>11291</v>
      </c>
      <c r="O144" t="s">
        <v>26</v>
      </c>
      <c r="P144" t="s">
        <v>12216</v>
      </c>
    </row>
    <row r="145" spans="1:24">
      <c r="A145" t="s">
        <v>11338</v>
      </c>
      <c r="B145" t="s">
        <v>11338</v>
      </c>
      <c r="C145" t="s">
        <v>11384</v>
      </c>
      <c r="D145" t="s">
        <v>11403</v>
      </c>
      <c r="E145">
        <v>7643</v>
      </c>
      <c r="F145" t="s">
        <v>11405</v>
      </c>
      <c r="G145" t="str">
        <f>Config!$B$5</f>
        <v>SCH/L_ANSI.SchLib</v>
      </c>
      <c r="H145" t="s">
        <v>425</v>
      </c>
      <c r="I145" t="s">
        <v>6542</v>
      </c>
      <c r="J145" t="s">
        <v>11414</v>
      </c>
      <c r="K145" s="3">
        <v>1.4999999999999999E-4</v>
      </c>
      <c r="L145" t="s">
        <v>11412</v>
      </c>
      <c r="M145" t="s">
        <v>11403</v>
      </c>
      <c r="N145" t="s">
        <v>11292</v>
      </c>
      <c r="O145" t="s">
        <v>26</v>
      </c>
      <c r="P145" t="s">
        <v>12217</v>
      </c>
    </row>
    <row r="146" spans="1:24">
      <c r="A146" t="s">
        <v>11339</v>
      </c>
      <c r="B146" t="s">
        <v>11339</v>
      </c>
      <c r="C146" t="s">
        <v>11385</v>
      </c>
      <c r="D146" t="s">
        <v>11403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11414</v>
      </c>
      <c r="K146" s="3">
        <v>9.9999999999999995E-7</v>
      </c>
      <c r="L146" t="s">
        <v>11412</v>
      </c>
      <c r="M146" t="s">
        <v>11403</v>
      </c>
      <c r="N146" t="s">
        <v>11293</v>
      </c>
      <c r="O146" t="s">
        <v>26</v>
      </c>
      <c r="P146" t="s">
        <v>12218</v>
      </c>
    </row>
    <row r="147" spans="1:24">
      <c r="A147" t="s">
        <v>11340</v>
      </c>
      <c r="B147" t="s">
        <v>11340</v>
      </c>
      <c r="C147" t="s">
        <v>11386</v>
      </c>
      <c r="D147" t="s">
        <v>11403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11414</v>
      </c>
      <c r="K147" s="3">
        <v>1.5E-6</v>
      </c>
      <c r="L147" t="s">
        <v>11412</v>
      </c>
      <c r="M147" t="s">
        <v>11403</v>
      </c>
      <c r="N147" t="s">
        <v>11294</v>
      </c>
      <c r="O147" t="s">
        <v>26</v>
      </c>
      <c r="P147" t="s">
        <v>12219</v>
      </c>
    </row>
    <row r="148" spans="1:24">
      <c r="A148" t="s">
        <v>11341</v>
      </c>
      <c r="B148" t="s">
        <v>11341</v>
      </c>
      <c r="C148" t="s">
        <v>11387</v>
      </c>
      <c r="D148" t="s">
        <v>11403</v>
      </c>
      <c r="E148">
        <v>7643</v>
      </c>
      <c r="F148" t="s">
        <v>6858</v>
      </c>
      <c r="G148" t="str">
        <f>Config!$B$5</f>
        <v>SCH/L_ANSI.SchLib</v>
      </c>
      <c r="H148" t="s">
        <v>425</v>
      </c>
      <c r="I148" t="s">
        <v>6542</v>
      </c>
      <c r="J148" t="s">
        <v>11414</v>
      </c>
      <c r="K148" s="3">
        <v>2.1999999999999999E-5</v>
      </c>
      <c r="L148" t="s">
        <v>11412</v>
      </c>
      <c r="M148" t="s">
        <v>11403</v>
      </c>
      <c r="N148" t="s">
        <v>11295</v>
      </c>
      <c r="O148" t="s">
        <v>26</v>
      </c>
      <c r="P148" t="s">
        <v>12220</v>
      </c>
      <c r="U148" t="s">
        <v>13629</v>
      </c>
      <c r="V148" t="s">
        <v>13627</v>
      </c>
      <c r="W148" t="s">
        <v>4561</v>
      </c>
      <c r="X148" s="26" t="s">
        <v>13628</v>
      </c>
    </row>
    <row r="149" spans="1:24">
      <c r="A149" t="s">
        <v>11342</v>
      </c>
      <c r="B149" t="s">
        <v>11342</v>
      </c>
      <c r="C149" t="s">
        <v>11388</v>
      </c>
      <c r="D149" t="s">
        <v>11403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11414</v>
      </c>
      <c r="K149" s="3">
        <v>2.2000000000000001E-4</v>
      </c>
      <c r="L149" t="s">
        <v>11412</v>
      </c>
      <c r="M149" t="s">
        <v>11403</v>
      </c>
      <c r="N149" t="s">
        <v>11296</v>
      </c>
      <c r="O149" t="s">
        <v>26</v>
      </c>
      <c r="P149" t="s">
        <v>12221</v>
      </c>
    </row>
    <row r="150" spans="1:24">
      <c r="A150" t="s">
        <v>11343</v>
      </c>
      <c r="B150" t="s">
        <v>11343</v>
      </c>
      <c r="C150" t="s">
        <v>11389</v>
      </c>
      <c r="D150" t="s">
        <v>11403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11414</v>
      </c>
      <c r="K150" s="3">
        <v>2.2000000000000001E-6</v>
      </c>
      <c r="L150" t="s">
        <v>11412</v>
      </c>
      <c r="M150" t="s">
        <v>11403</v>
      </c>
      <c r="N150" t="s">
        <v>11297</v>
      </c>
      <c r="O150" t="s">
        <v>26</v>
      </c>
      <c r="P150" t="s">
        <v>12222</v>
      </c>
    </row>
    <row r="151" spans="1:24">
      <c r="A151" t="s">
        <v>11344</v>
      </c>
      <c r="B151" t="s">
        <v>11344</v>
      </c>
      <c r="C151" t="s">
        <v>11390</v>
      </c>
      <c r="D151" t="s">
        <v>11403</v>
      </c>
      <c r="E151">
        <v>7643</v>
      </c>
      <c r="F151" t="s">
        <v>6859</v>
      </c>
      <c r="G151" t="str">
        <f>Config!$B$5</f>
        <v>SCH/L_ANSI.SchLib</v>
      </c>
      <c r="H151" t="s">
        <v>425</v>
      </c>
      <c r="I151" t="s">
        <v>6542</v>
      </c>
      <c r="J151" t="s">
        <v>11414</v>
      </c>
      <c r="K151" s="3">
        <v>3.3000000000000003E-5</v>
      </c>
      <c r="L151" t="s">
        <v>11412</v>
      </c>
      <c r="M151" t="s">
        <v>11403</v>
      </c>
      <c r="N151" t="s">
        <v>11298</v>
      </c>
      <c r="O151" t="s">
        <v>26</v>
      </c>
      <c r="P151" t="s">
        <v>12223</v>
      </c>
    </row>
    <row r="152" spans="1:24">
      <c r="A152" t="s">
        <v>11345</v>
      </c>
      <c r="B152" t="s">
        <v>11345</v>
      </c>
      <c r="C152" t="s">
        <v>11391</v>
      </c>
      <c r="D152" t="s">
        <v>11403</v>
      </c>
      <c r="E152">
        <v>7643</v>
      </c>
      <c r="F152" t="s">
        <v>11406</v>
      </c>
      <c r="G152" t="str">
        <f>Config!$B$5</f>
        <v>SCH/L_ANSI.SchLib</v>
      </c>
      <c r="H152" t="s">
        <v>425</v>
      </c>
      <c r="I152" t="s">
        <v>6542</v>
      </c>
      <c r="J152" t="s">
        <v>11414</v>
      </c>
      <c r="K152" s="3">
        <v>3.3E-4</v>
      </c>
      <c r="L152" t="s">
        <v>11412</v>
      </c>
      <c r="M152" t="s">
        <v>11403</v>
      </c>
      <c r="N152" t="s">
        <v>11299</v>
      </c>
      <c r="O152" t="s">
        <v>26</v>
      </c>
      <c r="P152" t="s">
        <v>12224</v>
      </c>
      <c r="U152" s="45" t="s">
        <v>13629</v>
      </c>
      <c r="V152" s="45" t="s">
        <v>13669</v>
      </c>
      <c r="W152" t="s">
        <v>4561</v>
      </c>
      <c r="X152" s="44" t="s">
        <v>13668</v>
      </c>
    </row>
    <row r="153" spans="1:24">
      <c r="A153" t="s">
        <v>11346</v>
      </c>
      <c r="B153" t="s">
        <v>11346</v>
      </c>
      <c r="C153" t="s">
        <v>11392</v>
      </c>
      <c r="D153" t="s">
        <v>11403</v>
      </c>
      <c r="E153">
        <v>7643</v>
      </c>
      <c r="F153" t="s">
        <v>6808</v>
      </c>
      <c r="G153" t="str">
        <f>Config!$B$5</f>
        <v>SCH/L_ANSI.SchLib</v>
      </c>
      <c r="H153" t="s">
        <v>425</v>
      </c>
      <c r="I153" t="s">
        <v>6542</v>
      </c>
      <c r="J153" t="s">
        <v>11414</v>
      </c>
      <c r="K153" s="3">
        <v>3.3000000000000002E-6</v>
      </c>
      <c r="L153" t="s">
        <v>11412</v>
      </c>
      <c r="M153" t="s">
        <v>11403</v>
      </c>
      <c r="N153" t="s">
        <v>11300</v>
      </c>
      <c r="O153" t="s">
        <v>26</v>
      </c>
      <c r="P153" t="s">
        <v>12225</v>
      </c>
    </row>
    <row r="154" spans="1:24">
      <c r="A154" t="s">
        <v>11347</v>
      </c>
      <c r="B154" t="s">
        <v>11347</v>
      </c>
      <c r="C154" t="s">
        <v>11393</v>
      </c>
      <c r="D154" t="s">
        <v>11403</v>
      </c>
      <c r="E154">
        <v>7643</v>
      </c>
      <c r="F154" t="s">
        <v>11407</v>
      </c>
      <c r="G154" t="str">
        <f>Config!$B$5</f>
        <v>SCH/L_ANSI.SchLib</v>
      </c>
      <c r="H154" t="s">
        <v>425</v>
      </c>
      <c r="I154" t="s">
        <v>6542</v>
      </c>
      <c r="J154" t="s">
        <v>11414</v>
      </c>
      <c r="K154" s="3">
        <v>4.6999999999999997E-5</v>
      </c>
      <c r="L154" t="s">
        <v>11412</v>
      </c>
      <c r="M154" t="s">
        <v>11403</v>
      </c>
      <c r="N154" t="s">
        <v>11301</v>
      </c>
      <c r="O154" t="s">
        <v>26</v>
      </c>
      <c r="P154" t="s">
        <v>12226</v>
      </c>
    </row>
    <row r="155" spans="1:24">
      <c r="A155" t="s">
        <v>11348</v>
      </c>
      <c r="B155" t="s">
        <v>11348</v>
      </c>
      <c r="C155" t="s">
        <v>11394</v>
      </c>
      <c r="D155" t="s">
        <v>11403</v>
      </c>
      <c r="E155">
        <v>7643</v>
      </c>
      <c r="F155" t="s">
        <v>11408</v>
      </c>
      <c r="G155" t="str">
        <f>Config!$B$5</f>
        <v>SCH/L_ANSI.SchLib</v>
      </c>
      <c r="H155" t="s">
        <v>425</v>
      </c>
      <c r="I155" t="s">
        <v>6542</v>
      </c>
      <c r="J155" t="s">
        <v>11414</v>
      </c>
      <c r="K155" s="3">
        <v>4.6999999999999999E-4</v>
      </c>
      <c r="L155" t="s">
        <v>11412</v>
      </c>
      <c r="M155" t="s">
        <v>11403</v>
      </c>
      <c r="N155" t="s">
        <v>11302</v>
      </c>
      <c r="O155" t="s">
        <v>26</v>
      </c>
      <c r="P155" t="s">
        <v>12227</v>
      </c>
    </row>
    <row r="156" spans="1:24">
      <c r="A156" t="s">
        <v>11349</v>
      </c>
      <c r="B156" t="s">
        <v>11349</v>
      </c>
      <c r="C156" t="s">
        <v>11395</v>
      </c>
      <c r="D156" t="s">
        <v>11403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11414</v>
      </c>
      <c r="K156" s="3">
        <v>4.6999999999999999E-6</v>
      </c>
      <c r="L156" t="s">
        <v>11412</v>
      </c>
      <c r="M156" t="s">
        <v>11403</v>
      </c>
      <c r="N156" t="s">
        <v>11303</v>
      </c>
      <c r="O156" t="s">
        <v>26</v>
      </c>
      <c r="P156" t="s">
        <v>12228</v>
      </c>
    </row>
    <row r="157" spans="1:24">
      <c r="A157" t="s">
        <v>11350</v>
      </c>
      <c r="B157" t="s">
        <v>11350</v>
      </c>
      <c r="C157" t="s">
        <v>11396</v>
      </c>
      <c r="D157" t="s">
        <v>11403</v>
      </c>
      <c r="E157">
        <v>7643</v>
      </c>
      <c r="F157" t="s">
        <v>11409</v>
      </c>
      <c r="G157" t="str">
        <f>Config!$B$5</f>
        <v>SCH/L_ANSI.SchLib</v>
      </c>
      <c r="H157" t="s">
        <v>425</v>
      </c>
      <c r="I157" t="s">
        <v>6542</v>
      </c>
      <c r="J157" t="s">
        <v>11414</v>
      </c>
      <c r="K157" s="3">
        <v>6.7999999999999999E-5</v>
      </c>
      <c r="L157" t="s">
        <v>11412</v>
      </c>
      <c r="M157" t="s">
        <v>11403</v>
      </c>
      <c r="N157" t="s">
        <v>11304</v>
      </c>
      <c r="O157" t="s">
        <v>26</v>
      </c>
      <c r="P157" t="s">
        <v>12229</v>
      </c>
    </row>
    <row r="158" spans="1:24">
      <c r="A158" t="s">
        <v>11351</v>
      </c>
      <c r="B158" t="s">
        <v>11351</v>
      </c>
      <c r="C158" t="s">
        <v>11397</v>
      </c>
      <c r="D158" t="s">
        <v>11403</v>
      </c>
      <c r="E158">
        <v>7643</v>
      </c>
      <c r="F158" t="s">
        <v>11410</v>
      </c>
      <c r="G158" t="str">
        <f>Config!$B$5</f>
        <v>SCH/L_ANSI.SchLib</v>
      </c>
      <c r="H158" t="s">
        <v>425</v>
      </c>
      <c r="I158" t="s">
        <v>6542</v>
      </c>
      <c r="J158" t="s">
        <v>11414</v>
      </c>
      <c r="K158" s="3">
        <v>6.8000000000000005E-4</v>
      </c>
      <c r="L158" t="s">
        <v>11412</v>
      </c>
      <c r="M158" t="s">
        <v>11403</v>
      </c>
      <c r="N158" t="s">
        <v>11305</v>
      </c>
      <c r="O158" t="s">
        <v>26</v>
      </c>
      <c r="P158" t="s">
        <v>12230</v>
      </c>
    </row>
    <row r="159" spans="1:24">
      <c r="A159" t="s">
        <v>11352</v>
      </c>
      <c r="B159" t="s">
        <v>11352</v>
      </c>
      <c r="C159" t="s">
        <v>11398</v>
      </c>
      <c r="D159" t="s">
        <v>11403</v>
      </c>
      <c r="E159">
        <v>7643</v>
      </c>
      <c r="F159" t="s">
        <v>6940</v>
      </c>
      <c r="G159" t="str">
        <f>Config!$B$5</f>
        <v>SCH/L_ANSI.SchLib</v>
      </c>
      <c r="H159" t="s">
        <v>425</v>
      </c>
      <c r="I159" t="s">
        <v>6542</v>
      </c>
      <c r="J159" t="s">
        <v>11414</v>
      </c>
      <c r="K159" s="3">
        <v>6.8000000000000001E-6</v>
      </c>
      <c r="L159" t="s">
        <v>11412</v>
      </c>
      <c r="M159" t="s">
        <v>11403</v>
      </c>
      <c r="N159" t="s">
        <v>11306</v>
      </c>
      <c r="O159" t="s">
        <v>26</v>
      </c>
      <c r="P159" t="s">
        <v>12231</v>
      </c>
    </row>
    <row r="160" spans="1:24">
      <c r="A160" t="s">
        <v>11353</v>
      </c>
      <c r="B160" t="s">
        <v>11353</v>
      </c>
      <c r="C160" t="s">
        <v>11399</v>
      </c>
      <c r="D160" t="s">
        <v>11403</v>
      </c>
      <c r="E160">
        <v>7643</v>
      </c>
      <c r="F160" t="s">
        <v>11411</v>
      </c>
      <c r="G160" t="str">
        <f>Config!$B$5</f>
        <v>SCH/L_ANSI.SchLib</v>
      </c>
      <c r="H160" t="s">
        <v>425</v>
      </c>
      <c r="I160" t="s">
        <v>6542</v>
      </c>
      <c r="J160" t="s">
        <v>11414</v>
      </c>
      <c r="K160" s="3">
        <v>8.2000000000000001E-5</v>
      </c>
      <c r="L160" t="s">
        <v>11412</v>
      </c>
      <c r="M160" t="s">
        <v>11403</v>
      </c>
      <c r="N160" t="s">
        <v>11307</v>
      </c>
      <c r="O160" t="s">
        <v>26</v>
      </c>
      <c r="P160" t="s">
        <v>12232</v>
      </c>
    </row>
    <row r="161" spans="1:24">
      <c r="A161" t="s">
        <v>11354</v>
      </c>
      <c r="B161" t="s">
        <v>11354</v>
      </c>
      <c r="C161" t="s">
        <v>11400</v>
      </c>
      <c r="D161" t="s">
        <v>11403</v>
      </c>
      <c r="E161">
        <v>7643</v>
      </c>
      <c r="F161" t="s">
        <v>8001</v>
      </c>
      <c r="G161" t="str">
        <f>Config!$B$5</f>
        <v>SCH/L_ANSI.SchLib</v>
      </c>
      <c r="H161" t="s">
        <v>425</v>
      </c>
      <c r="I161" t="s">
        <v>6542</v>
      </c>
      <c r="J161" t="s">
        <v>11414</v>
      </c>
      <c r="K161" s="3">
        <v>8.1999999999999998E-4</v>
      </c>
      <c r="L161" t="s">
        <v>11412</v>
      </c>
      <c r="M161" t="s">
        <v>11403</v>
      </c>
      <c r="N161" t="s">
        <v>11308</v>
      </c>
      <c r="O161" t="s">
        <v>26</v>
      </c>
      <c r="P161" t="s">
        <v>12233</v>
      </c>
    </row>
    <row r="162" spans="1:24">
      <c r="A162" t="s">
        <v>11355</v>
      </c>
      <c r="B162" t="s">
        <v>11355</v>
      </c>
      <c r="C162" t="s">
        <v>11401</v>
      </c>
      <c r="D162" t="s">
        <v>11403</v>
      </c>
      <c r="E162">
        <v>7643</v>
      </c>
      <c r="F162" t="s">
        <v>6908</v>
      </c>
      <c r="G162" t="str">
        <f>Config!$B$5</f>
        <v>SCH/L_ANSI.SchLib</v>
      </c>
      <c r="H162" t="s">
        <v>425</v>
      </c>
      <c r="I162" t="s">
        <v>6542</v>
      </c>
      <c r="J162" t="s">
        <v>11414</v>
      </c>
      <c r="K162" s="3">
        <v>8.1999999999999994E-6</v>
      </c>
      <c r="L162" t="s">
        <v>11412</v>
      </c>
      <c r="M162" t="s">
        <v>11403</v>
      </c>
      <c r="N162" t="s">
        <v>11309</v>
      </c>
      <c r="O162" t="s">
        <v>26</v>
      </c>
      <c r="P162" t="s">
        <v>12243</v>
      </c>
    </row>
    <row r="163" spans="1:24">
      <c r="A163" t="s">
        <v>11356</v>
      </c>
      <c r="B163" t="s">
        <v>11356</v>
      </c>
      <c r="C163" t="s">
        <v>11402</v>
      </c>
      <c r="D163" t="s">
        <v>11403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11414</v>
      </c>
      <c r="K163" s="3">
        <v>3.3000000000000002E-7</v>
      </c>
      <c r="L163" s="26" t="s">
        <v>11412</v>
      </c>
      <c r="M163" t="s">
        <v>11403</v>
      </c>
      <c r="N163" t="s">
        <v>11310</v>
      </c>
      <c r="O163" t="s">
        <v>26</v>
      </c>
      <c r="P163" t="s">
        <v>12234</v>
      </c>
    </row>
    <row r="164" spans="1:24">
      <c r="A164" t="s">
        <v>13295</v>
      </c>
      <c r="B164" t="s">
        <v>13295</v>
      </c>
      <c r="C164" t="s">
        <v>13240</v>
      </c>
      <c r="D164" t="s">
        <v>4548</v>
      </c>
      <c r="E164">
        <v>603</v>
      </c>
      <c r="F164" t="s">
        <v>13282</v>
      </c>
      <c r="G164" t="str">
        <f>Config!$B$5</f>
        <v>SCH/L_ANSI.SchLib</v>
      </c>
      <c r="H164" t="s">
        <v>425</v>
      </c>
      <c r="I164" t="s">
        <v>462</v>
      </c>
      <c r="J164" t="s">
        <v>13217</v>
      </c>
      <c r="K164" s="3">
        <v>2.7000000000000001E-7</v>
      </c>
      <c r="L164" t="s">
        <v>13218</v>
      </c>
      <c r="M164" t="s">
        <v>4548</v>
      </c>
      <c r="N164" t="s">
        <v>13261</v>
      </c>
      <c r="O164" t="s">
        <v>26</v>
      </c>
      <c r="P164" t="s">
        <v>13219</v>
      </c>
    </row>
    <row r="165" spans="1:24">
      <c r="A165" t="s">
        <v>13296</v>
      </c>
      <c r="B165" t="s">
        <v>13296</v>
      </c>
      <c r="C165" t="s">
        <v>13241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13217</v>
      </c>
      <c r="K165" s="3">
        <v>9.9999999999999995E-7</v>
      </c>
      <c r="L165" t="s">
        <v>13218</v>
      </c>
      <c r="M165" t="s">
        <v>4548</v>
      </c>
      <c r="N165" t="s">
        <v>13262</v>
      </c>
      <c r="O165" t="s">
        <v>26</v>
      </c>
      <c r="P165" t="s">
        <v>13220</v>
      </c>
    </row>
    <row r="166" spans="1:24">
      <c r="A166" t="s">
        <v>13297</v>
      </c>
      <c r="B166" t="s">
        <v>13297</v>
      </c>
      <c r="C166" t="s">
        <v>13242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13217</v>
      </c>
      <c r="K166" s="3">
        <v>6.7999999999999995E-7</v>
      </c>
      <c r="L166" t="s">
        <v>13218</v>
      </c>
      <c r="M166" t="s">
        <v>4548</v>
      </c>
      <c r="N166" t="s">
        <v>13263</v>
      </c>
      <c r="O166" t="s">
        <v>26</v>
      </c>
      <c r="P166" t="s">
        <v>13221</v>
      </c>
    </row>
    <row r="167" spans="1:24">
      <c r="A167" t="s">
        <v>13298</v>
      </c>
      <c r="B167" t="s">
        <v>13298</v>
      </c>
      <c r="C167" t="s">
        <v>13243</v>
      </c>
      <c r="D167" t="s">
        <v>4548</v>
      </c>
      <c r="E167">
        <v>603</v>
      </c>
      <c r="F167" t="s">
        <v>13283</v>
      </c>
      <c r="G167" t="str">
        <f>Config!$B$5</f>
        <v>SCH/L_ANSI.SchLib</v>
      </c>
      <c r="H167" t="s">
        <v>425</v>
      </c>
      <c r="I167" t="s">
        <v>462</v>
      </c>
      <c r="J167" t="s">
        <v>13217</v>
      </c>
      <c r="K167" s="3">
        <v>1.1999999999999999E-6</v>
      </c>
      <c r="L167" t="s">
        <v>13218</v>
      </c>
      <c r="M167" t="s">
        <v>4548</v>
      </c>
      <c r="N167" t="s">
        <v>13264</v>
      </c>
      <c r="O167" t="s">
        <v>26</v>
      </c>
      <c r="P167" t="s">
        <v>13222</v>
      </c>
    </row>
    <row r="168" spans="1:24">
      <c r="A168" t="s">
        <v>13299</v>
      </c>
      <c r="B168" t="s">
        <v>13299</v>
      </c>
      <c r="C168" t="s">
        <v>13244</v>
      </c>
      <c r="D168" t="s">
        <v>4548</v>
      </c>
      <c r="E168">
        <v>603</v>
      </c>
      <c r="F168" t="s">
        <v>13284</v>
      </c>
      <c r="G168" t="str">
        <f>Config!$B$5</f>
        <v>SCH/L_ANSI.SchLib</v>
      </c>
      <c r="H168" t="s">
        <v>425</v>
      </c>
      <c r="I168" t="s">
        <v>462</v>
      </c>
      <c r="J168" t="s">
        <v>13217</v>
      </c>
      <c r="K168" s="3">
        <v>5.6000000000000004E-7</v>
      </c>
      <c r="L168" t="s">
        <v>13218</v>
      </c>
      <c r="M168" t="s">
        <v>4548</v>
      </c>
      <c r="N168" t="s">
        <v>13265</v>
      </c>
      <c r="O168" t="s">
        <v>26</v>
      </c>
      <c r="P168" t="s">
        <v>13223</v>
      </c>
      <c r="U168" t="s">
        <v>4594</v>
      </c>
      <c r="V168" t="s">
        <v>13316</v>
      </c>
      <c r="W168" t="s">
        <v>4561</v>
      </c>
      <c r="X168" t="s">
        <v>13317</v>
      </c>
    </row>
    <row r="169" spans="1:24">
      <c r="A169" t="s">
        <v>13300</v>
      </c>
      <c r="B169" t="s">
        <v>13300</v>
      </c>
      <c r="C169" t="s">
        <v>13245</v>
      </c>
      <c r="D169" t="s">
        <v>4548</v>
      </c>
      <c r="E169">
        <v>603</v>
      </c>
      <c r="F169" t="s">
        <v>13285</v>
      </c>
      <c r="G169" t="str">
        <f>Config!$B$5</f>
        <v>SCH/L_ANSI.SchLib</v>
      </c>
      <c r="H169" t="s">
        <v>425</v>
      </c>
      <c r="I169" t="s">
        <v>462</v>
      </c>
      <c r="J169" t="s">
        <v>13217</v>
      </c>
      <c r="K169" s="3">
        <v>8.1999999999999998E-7</v>
      </c>
      <c r="L169" t="s">
        <v>13218</v>
      </c>
      <c r="M169" t="s">
        <v>4548</v>
      </c>
      <c r="N169" t="s">
        <v>13266</v>
      </c>
      <c r="O169" t="s">
        <v>26</v>
      </c>
      <c r="P169" t="s">
        <v>13224</v>
      </c>
    </row>
    <row r="170" spans="1:24">
      <c r="A170" t="s">
        <v>13301</v>
      </c>
      <c r="B170" t="s">
        <v>13301</v>
      </c>
      <c r="C170" t="s">
        <v>13246</v>
      </c>
      <c r="D170" t="s">
        <v>4548</v>
      </c>
      <c r="E170">
        <v>603</v>
      </c>
      <c r="F170" t="s">
        <v>13286</v>
      </c>
      <c r="G170" t="str">
        <f>Config!$B$5</f>
        <v>SCH/L_ANSI.SchLib</v>
      </c>
      <c r="H170" t="s">
        <v>425</v>
      </c>
      <c r="I170" t="s">
        <v>462</v>
      </c>
      <c r="J170" t="s">
        <v>13217</v>
      </c>
      <c r="K170" s="3">
        <v>1.7999999999999999E-6</v>
      </c>
      <c r="L170" t="s">
        <v>13218</v>
      </c>
      <c r="M170" t="s">
        <v>4548</v>
      </c>
      <c r="N170" t="s">
        <v>13267</v>
      </c>
      <c r="O170" t="s">
        <v>26</v>
      </c>
      <c r="P170" t="s">
        <v>13225</v>
      </c>
    </row>
    <row r="171" spans="1:24">
      <c r="A171" t="s">
        <v>13302</v>
      </c>
      <c r="B171" t="s">
        <v>13302</v>
      </c>
      <c r="C171" t="s">
        <v>13247</v>
      </c>
      <c r="D171" t="s">
        <v>4548</v>
      </c>
      <c r="E171">
        <v>603</v>
      </c>
      <c r="F171" t="s">
        <v>13287</v>
      </c>
      <c r="G171" t="str">
        <f>Config!$B$5</f>
        <v>SCH/L_ANSI.SchLib</v>
      </c>
      <c r="H171" t="s">
        <v>425</v>
      </c>
      <c r="I171" t="s">
        <v>462</v>
      </c>
      <c r="J171" t="s">
        <v>13217</v>
      </c>
      <c r="K171" s="3">
        <v>9.9999999999999995E-8</v>
      </c>
      <c r="L171" t="s">
        <v>13218</v>
      </c>
      <c r="M171" t="s">
        <v>4548</v>
      </c>
      <c r="N171" t="s">
        <v>13268</v>
      </c>
      <c r="O171" t="s">
        <v>26</v>
      </c>
      <c r="P171" t="s">
        <v>13226</v>
      </c>
    </row>
    <row r="172" spans="1:24">
      <c r="A172" t="s">
        <v>13303</v>
      </c>
      <c r="B172" t="s">
        <v>13303</v>
      </c>
      <c r="C172" t="s">
        <v>13248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13217</v>
      </c>
      <c r="K172" s="3">
        <v>4.7E-7</v>
      </c>
      <c r="L172" t="s">
        <v>13218</v>
      </c>
      <c r="M172" t="s">
        <v>4548</v>
      </c>
      <c r="N172" t="s">
        <v>13269</v>
      </c>
      <c r="O172" t="s">
        <v>26</v>
      </c>
      <c r="P172" t="s">
        <v>13227</v>
      </c>
    </row>
    <row r="173" spans="1:24">
      <c r="A173" t="s">
        <v>13304</v>
      </c>
      <c r="B173" t="s">
        <v>13304</v>
      </c>
      <c r="C173" t="s">
        <v>13249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13217</v>
      </c>
      <c r="K173" s="3">
        <v>2.2000000000000001E-6</v>
      </c>
      <c r="L173" t="s">
        <v>13218</v>
      </c>
      <c r="M173" t="s">
        <v>4548</v>
      </c>
      <c r="N173" t="s">
        <v>13270</v>
      </c>
      <c r="O173" t="s">
        <v>26</v>
      </c>
      <c r="P173" t="s">
        <v>13228</v>
      </c>
    </row>
    <row r="174" spans="1:24">
      <c r="A174" t="s">
        <v>13305</v>
      </c>
      <c r="B174" t="s">
        <v>13305</v>
      </c>
      <c r="C174" t="s">
        <v>13250</v>
      </c>
      <c r="D174" t="s">
        <v>4548</v>
      </c>
      <c r="E174">
        <v>603</v>
      </c>
      <c r="F174" t="s">
        <v>6857</v>
      </c>
      <c r="G174" t="str">
        <f>Config!$B$5</f>
        <v>SCH/L_ANSI.SchLib</v>
      </c>
      <c r="H174" t="s">
        <v>425</v>
      </c>
      <c r="I174" t="s">
        <v>462</v>
      </c>
      <c r="J174" t="s">
        <v>13217</v>
      </c>
      <c r="K174" s="3">
        <v>2.2000000000000001E-7</v>
      </c>
      <c r="L174" t="s">
        <v>13218</v>
      </c>
      <c r="M174" t="s">
        <v>4548</v>
      </c>
      <c r="N174" t="s">
        <v>13271</v>
      </c>
      <c r="O174" t="s">
        <v>26</v>
      </c>
      <c r="P174" t="s">
        <v>13229</v>
      </c>
    </row>
    <row r="175" spans="1:24">
      <c r="A175" t="s">
        <v>13306</v>
      </c>
      <c r="B175" t="s">
        <v>13306</v>
      </c>
      <c r="C175" t="s">
        <v>13251</v>
      </c>
      <c r="D175" t="s">
        <v>4548</v>
      </c>
      <c r="E175">
        <v>603</v>
      </c>
      <c r="F175" t="s">
        <v>13288</v>
      </c>
      <c r="G175" t="str">
        <f>Config!$B$5</f>
        <v>SCH/L_ANSI.SchLib</v>
      </c>
      <c r="H175" t="s">
        <v>425</v>
      </c>
      <c r="I175" t="s">
        <v>462</v>
      </c>
      <c r="J175" t="s">
        <v>13217</v>
      </c>
      <c r="K175" s="3">
        <v>1.1999999999999999E-7</v>
      </c>
      <c r="L175" t="s">
        <v>13218</v>
      </c>
      <c r="M175" t="s">
        <v>4548</v>
      </c>
      <c r="N175" t="s">
        <v>13272</v>
      </c>
      <c r="O175" t="s">
        <v>26</v>
      </c>
      <c r="P175" t="s">
        <v>13230</v>
      </c>
    </row>
    <row r="176" spans="1:24">
      <c r="A176" t="s">
        <v>13307</v>
      </c>
      <c r="B176" t="s">
        <v>13307</v>
      </c>
      <c r="C176" t="s">
        <v>13252</v>
      </c>
      <c r="D176" t="s">
        <v>4548</v>
      </c>
      <c r="E176">
        <v>603</v>
      </c>
      <c r="F176" t="s">
        <v>13289</v>
      </c>
      <c r="G176" t="str">
        <f>Config!$B$5</f>
        <v>SCH/L_ANSI.SchLib</v>
      </c>
      <c r="H176" t="s">
        <v>425</v>
      </c>
      <c r="I176" t="s">
        <v>462</v>
      </c>
      <c r="J176" t="s">
        <v>13217</v>
      </c>
      <c r="K176" s="3">
        <v>6.8E-8</v>
      </c>
      <c r="L176" t="s">
        <v>13218</v>
      </c>
      <c r="M176" t="s">
        <v>4548</v>
      </c>
      <c r="N176" t="s">
        <v>13273</v>
      </c>
      <c r="O176" t="s">
        <v>26</v>
      </c>
      <c r="P176" t="s">
        <v>13231</v>
      </c>
    </row>
    <row r="177" spans="1:24">
      <c r="A177" t="s">
        <v>13308</v>
      </c>
      <c r="B177" t="s">
        <v>13308</v>
      </c>
      <c r="C177" t="s">
        <v>13253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13217</v>
      </c>
      <c r="K177" s="3">
        <v>1.5E-6</v>
      </c>
      <c r="L177" t="s">
        <v>13218</v>
      </c>
      <c r="M177" t="s">
        <v>4548</v>
      </c>
      <c r="N177" t="s">
        <v>13274</v>
      </c>
      <c r="O177" t="s">
        <v>26</v>
      </c>
      <c r="P177" t="s">
        <v>13232</v>
      </c>
    </row>
    <row r="178" spans="1:24">
      <c r="A178" t="s">
        <v>13309</v>
      </c>
      <c r="B178" t="s">
        <v>13309</v>
      </c>
      <c r="C178" t="s">
        <v>13254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13217</v>
      </c>
      <c r="K178" s="3">
        <v>3.3000000000000002E-7</v>
      </c>
      <c r="L178" t="s">
        <v>13218</v>
      </c>
      <c r="M178" t="s">
        <v>4548</v>
      </c>
      <c r="N178" t="s">
        <v>13275</v>
      </c>
      <c r="O178" t="s">
        <v>26</v>
      </c>
      <c r="P178" t="s">
        <v>13233</v>
      </c>
    </row>
    <row r="179" spans="1:24">
      <c r="A179" t="s">
        <v>13310</v>
      </c>
      <c r="B179" t="s">
        <v>13310</v>
      </c>
      <c r="C179" t="s">
        <v>13255</v>
      </c>
      <c r="D179" t="s">
        <v>4548</v>
      </c>
      <c r="E179">
        <v>603</v>
      </c>
      <c r="F179" t="s">
        <v>13290</v>
      </c>
      <c r="G179" t="str">
        <f>Config!$B$5</f>
        <v>SCH/L_ANSI.SchLib</v>
      </c>
      <c r="H179" t="s">
        <v>425</v>
      </c>
      <c r="I179" t="s">
        <v>462</v>
      </c>
      <c r="J179" t="s">
        <v>13217</v>
      </c>
      <c r="K179" s="3">
        <v>2.7E-6</v>
      </c>
      <c r="L179" t="s">
        <v>13218</v>
      </c>
      <c r="M179" t="s">
        <v>4548</v>
      </c>
      <c r="N179" t="s">
        <v>13276</v>
      </c>
      <c r="O179" t="s">
        <v>26</v>
      </c>
      <c r="P179" t="s">
        <v>13234</v>
      </c>
    </row>
    <row r="180" spans="1:24">
      <c r="A180" t="s">
        <v>13311</v>
      </c>
      <c r="B180" t="s">
        <v>13311</v>
      </c>
      <c r="C180" t="s">
        <v>13256</v>
      </c>
      <c r="D180" t="s">
        <v>4548</v>
      </c>
      <c r="E180">
        <v>603</v>
      </c>
      <c r="F180" t="s">
        <v>13291</v>
      </c>
      <c r="G180" t="str">
        <f>Config!$B$5</f>
        <v>SCH/L_ANSI.SchLib</v>
      </c>
      <c r="H180" t="s">
        <v>425</v>
      </c>
      <c r="I180" t="s">
        <v>462</v>
      </c>
      <c r="J180" t="s">
        <v>13217</v>
      </c>
      <c r="K180" s="3">
        <v>4.6999999999999997E-8</v>
      </c>
      <c r="L180" t="s">
        <v>13218</v>
      </c>
      <c r="M180" t="s">
        <v>4548</v>
      </c>
      <c r="N180" t="s">
        <v>13277</v>
      </c>
      <c r="O180" t="s">
        <v>26</v>
      </c>
      <c r="P180" t="s">
        <v>13235</v>
      </c>
    </row>
    <row r="181" spans="1:24">
      <c r="A181" t="s">
        <v>13312</v>
      </c>
      <c r="B181" t="s">
        <v>13312</v>
      </c>
      <c r="C181" t="s">
        <v>13257</v>
      </c>
      <c r="D181" t="s">
        <v>4548</v>
      </c>
      <c r="E181">
        <v>603</v>
      </c>
      <c r="F181" t="s">
        <v>13292</v>
      </c>
      <c r="G181" t="str">
        <f>Config!$B$5</f>
        <v>SCH/L_ANSI.SchLib</v>
      </c>
      <c r="H181" t="s">
        <v>425</v>
      </c>
      <c r="I181" t="s">
        <v>462</v>
      </c>
      <c r="J181" t="s">
        <v>13217</v>
      </c>
      <c r="K181" s="3">
        <v>8.2000000000000006E-8</v>
      </c>
      <c r="L181" t="s">
        <v>13218</v>
      </c>
      <c r="M181" t="s">
        <v>4548</v>
      </c>
      <c r="N181" t="s">
        <v>13278</v>
      </c>
      <c r="O181" t="s">
        <v>26</v>
      </c>
      <c r="P181" t="s">
        <v>13236</v>
      </c>
    </row>
    <row r="182" spans="1:24">
      <c r="A182" t="s">
        <v>13313</v>
      </c>
      <c r="B182" t="s">
        <v>13313</v>
      </c>
      <c r="C182" t="s">
        <v>13258</v>
      </c>
      <c r="D182" t="s">
        <v>4548</v>
      </c>
      <c r="E182">
        <v>603</v>
      </c>
      <c r="F182" t="s">
        <v>6937</v>
      </c>
      <c r="G182" t="str">
        <f>Config!$B$5</f>
        <v>SCH/L_ANSI.SchLib</v>
      </c>
      <c r="H182" t="s">
        <v>425</v>
      </c>
      <c r="I182" t="s">
        <v>462</v>
      </c>
      <c r="J182" t="s">
        <v>13217</v>
      </c>
      <c r="K182" s="3">
        <v>1.4999999999999999E-7</v>
      </c>
      <c r="L182" t="s">
        <v>13218</v>
      </c>
      <c r="M182" t="s">
        <v>4548</v>
      </c>
      <c r="N182" t="s">
        <v>13279</v>
      </c>
      <c r="O182" t="s">
        <v>26</v>
      </c>
      <c r="P182" t="s">
        <v>13237</v>
      </c>
    </row>
    <row r="183" spans="1:24">
      <c r="A183" t="s">
        <v>13314</v>
      </c>
      <c r="B183" t="s">
        <v>13314</v>
      </c>
      <c r="C183" t="s">
        <v>13259</v>
      </c>
      <c r="D183" t="s">
        <v>4548</v>
      </c>
      <c r="E183">
        <v>603</v>
      </c>
      <c r="F183" t="s">
        <v>13293</v>
      </c>
      <c r="G183" t="str">
        <f>Config!$B$5</f>
        <v>SCH/L_ANSI.SchLib</v>
      </c>
      <c r="H183" t="s">
        <v>425</v>
      </c>
      <c r="I183" t="s">
        <v>462</v>
      </c>
      <c r="J183" t="s">
        <v>13217</v>
      </c>
      <c r="K183" s="3">
        <v>1.8E-7</v>
      </c>
      <c r="L183" t="s">
        <v>13218</v>
      </c>
      <c r="M183" t="s">
        <v>4548</v>
      </c>
      <c r="N183" t="s">
        <v>13280</v>
      </c>
      <c r="O183" t="s">
        <v>26</v>
      </c>
      <c r="P183" t="s">
        <v>13238</v>
      </c>
    </row>
    <row r="184" spans="1:24">
      <c r="A184" t="s">
        <v>13315</v>
      </c>
      <c r="B184" t="s">
        <v>13315</v>
      </c>
      <c r="C184" t="s">
        <v>13260</v>
      </c>
      <c r="D184" t="s">
        <v>4548</v>
      </c>
      <c r="E184">
        <v>603</v>
      </c>
      <c r="F184" t="s">
        <v>13294</v>
      </c>
      <c r="G184" t="str">
        <f>Config!$B$5</f>
        <v>SCH/L_ANSI.SchLib</v>
      </c>
      <c r="H184" t="s">
        <v>425</v>
      </c>
      <c r="I184" t="s">
        <v>462</v>
      </c>
      <c r="J184" t="s">
        <v>13217</v>
      </c>
      <c r="K184" s="3">
        <v>3.9000000000000002E-7</v>
      </c>
      <c r="L184" t="s">
        <v>13218</v>
      </c>
      <c r="M184" t="s">
        <v>4548</v>
      </c>
      <c r="N184" t="s">
        <v>13281</v>
      </c>
      <c r="O184" t="s">
        <v>26</v>
      </c>
      <c r="P184" t="s">
        <v>13239</v>
      </c>
    </row>
    <row r="185" spans="1:24">
      <c r="A185" t="s">
        <v>13359</v>
      </c>
      <c r="B185" t="s">
        <v>13359</v>
      </c>
      <c r="C185" t="s">
        <v>13358</v>
      </c>
      <c r="D185" t="s">
        <v>13353</v>
      </c>
      <c r="E185">
        <v>4040</v>
      </c>
      <c r="F185" t="s">
        <v>11407</v>
      </c>
      <c r="G185" t="str">
        <f>Config!$B$5</f>
        <v>SCH/L_ANSI.SchLib</v>
      </c>
      <c r="H185" t="s">
        <v>425</v>
      </c>
      <c r="I185" t="s">
        <v>6542</v>
      </c>
      <c r="J185" t="s">
        <v>13354</v>
      </c>
      <c r="K185" s="3">
        <v>4.6999999999999997E-5</v>
      </c>
      <c r="L185" t="s">
        <v>13357</v>
      </c>
      <c r="M185" t="s">
        <v>13353</v>
      </c>
      <c r="N185" t="s">
        <v>13356</v>
      </c>
      <c r="O185" t="s">
        <v>26</v>
      </c>
      <c r="P185" t="s">
        <v>13355</v>
      </c>
      <c r="U185" t="s">
        <v>13353</v>
      </c>
      <c r="V185" t="s">
        <v>13356</v>
      </c>
      <c r="W185" t="s">
        <v>4561</v>
      </c>
      <c r="X185" t="s">
        <v>13360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7651</v>
      </c>
      <c r="P2" t="s">
        <v>2679</v>
      </c>
      <c r="Q2" t="s">
        <v>2671</v>
      </c>
      <c r="R2" t="s">
        <v>2669</v>
      </c>
      <c r="S2" t="s">
        <v>7651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6848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7651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7651</v>
      </c>
      <c r="P4" t="s">
        <v>2688</v>
      </c>
      <c r="Q4" t="s">
        <v>2671</v>
      </c>
      <c r="R4" t="s">
        <v>2684</v>
      </c>
      <c r="S4" t="s">
        <v>7651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6848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7651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7651</v>
      </c>
      <c r="P6" t="s">
        <v>2697</v>
      </c>
      <c r="Q6" t="s">
        <v>2671</v>
      </c>
      <c r="R6" t="s">
        <v>2693</v>
      </c>
      <c r="S6" t="s">
        <v>7651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7651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7651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7651</v>
      </c>
      <c r="P9" t="s">
        <v>2710</v>
      </c>
      <c r="Q9" t="s">
        <v>2671</v>
      </c>
      <c r="R9" t="s">
        <v>2711</v>
      </c>
      <c r="S9" t="s">
        <v>7651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7651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6848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7651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7651</v>
      </c>
      <c r="P12" t="s">
        <v>2724</v>
      </c>
      <c r="Q12" t="s">
        <v>2671</v>
      </c>
      <c r="R12" t="s">
        <v>2720</v>
      </c>
      <c r="S12" t="s">
        <v>7651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6848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7651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7651</v>
      </c>
      <c r="P14" t="s">
        <v>2733</v>
      </c>
      <c r="Q14" t="s">
        <v>2671</v>
      </c>
      <c r="R14" t="s">
        <v>2729</v>
      </c>
      <c r="S14" t="s">
        <v>7651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6848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7651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7651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7651</v>
      </c>
      <c r="P17" t="s">
        <v>2746</v>
      </c>
      <c r="Q17" t="s">
        <v>2671</v>
      </c>
      <c r="R17" t="s">
        <v>2742</v>
      </c>
      <c r="S17" t="s">
        <v>7651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6848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7651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7651</v>
      </c>
      <c r="P19" t="s">
        <v>2755</v>
      </c>
      <c r="Q19" t="s">
        <v>2671</v>
      </c>
      <c r="R19" t="s">
        <v>2751</v>
      </c>
      <c r="S19" t="s">
        <v>7651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6848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7651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7651</v>
      </c>
      <c r="P21" t="s">
        <v>2764</v>
      </c>
      <c r="Q21" t="s">
        <v>2671</v>
      </c>
      <c r="R21" t="s">
        <v>2760</v>
      </c>
      <c r="S21" t="s">
        <v>7651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6848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7651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7651</v>
      </c>
      <c r="P23" t="s">
        <v>2773</v>
      </c>
      <c r="Q23" t="s">
        <v>2671</v>
      </c>
      <c r="R23" t="s">
        <v>2769</v>
      </c>
      <c r="S23" t="s">
        <v>7651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6848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7651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7651</v>
      </c>
      <c r="P25" t="s">
        <v>2782</v>
      </c>
      <c r="Q25" t="s">
        <v>2671</v>
      </c>
      <c r="R25" t="s">
        <v>2778</v>
      </c>
      <c r="S25" t="s">
        <v>7651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6848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7651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7651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7651</v>
      </c>
      <c r="P28" t="s">
        <v>2795</v>
      </c>
      <c r="Q28" t="s">
        <v>2671</v>
      </c>
      <c r="R28" t="s">
        <v>2791</v>
      </c>
      <c r="S28" t="s">
        <v>7651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6848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7651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7651</v>
      </c>
      <c r="P30" t="s">
        <v>2804</v>
      </c>
      <c r="Q30" t="s">
        <v>2671</v>
      </c>
      <c r="R30" t="s">
        <v>2800</v>
      </c>
      <c r="S30" t="s">
        <v>7651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6848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7651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7651</v>
      </c>
      <c r="P32" t="s">
        <v>2812</v>
      </c>
      <c r="Q32" t="s">
        <v>2671</v>
      </c>
      <c r="R32" t="s">
        <v>2813</v>
      </c>
      <c r="S32" t="s">
        <v>7651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6848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7651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7651</v>
      </c>
      <c r="P34" t="s">
        <v>2822</v>
      </c>
      <c r="Q34" t="s">
        <v>2671</v>
      </c>
      <c r="R34" t="s">
        <v>2818</v>
      </c>
      <c r="S34" t="s">
        <v>7651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6848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7651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7651</v>
      </c>
      <c r="P36" t="s">
        <v>2831</v>
      </c>
      <c r="Q36" t="s">
        <v>2671</v>
      </c>
      <c r="R36" t="s">
        <v>2827</v>
      </c>
      <c r="S36" t="s">
        <v>7651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6848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7651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7651</v>
      </c>
      <c r="P38" t="s">
        <v>2840</v>
      </c>
      <c r="Q38" t="s">
        <v>2671</v>
      </c>
      <c r="R38" t="s">
        <v>2836</v>
      </c>
      <c r="S38" t="s">
        <v>7651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6848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7651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7651</v>
      </c>
      <c r="P40" t="s">
        <v>2849</v>
      </c>
      <c r="Q40" t="s">
        <v>2671</v>
      </c>
      <c r="R40" t="s">
        <v>2845</v>
      </c>
      <c r="S40" t="s">
        <v>7651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6848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7651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7651</v>
      </c>
      <c r="P42" t="s">
        <v>2858</v>
      </c>
      <c r="Q42" t="s">
        <v>2671</v>
      </c>
      <c r="R42" t="s">
        <v>2854</v>
      </c>
      <c r="S42" t="s">
        <v>7651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6848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7651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7651</v>
      </c>
      <c r="P44" t="s">
        <v>2867</v>
      </c>
      <c r="Q44" t="s">
        <v>2671</v>
      </c>
      <c r="R44" t="s">
        <v>2868</v>
      </c>
      <c r="S44" t="s">
        <v>7651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6848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7651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7651</v>
      </c>
      <c r="P46" t="s">
        <v>2877</v>
      </c>
      <c r="Q46" t="s">
        <v>2671</v>
      </c>
      <c r="R46" t="s">
        <v>2873</v>
      </c>
      <c r="S46" t="s">
        <v>7651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6848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7651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7651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6848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7651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7651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7651</v>
      </c>
      <c r="P51" t="s">
        <v>2897</v>
      </c>
      <c r="Q51" t="s">
        <v>2671</v>
      </c>
      <c r="R51" t="s">
        <v>2893</v>
      </c>
      <c r="S51" t="s">
        <v>7651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6848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7651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7651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6848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7651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7651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6848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7651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7651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6848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7651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7651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6848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7651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7651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7651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7651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6848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7651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7651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6848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7651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7651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7651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7651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7651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7651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6848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7651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7651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6848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7651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7651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6848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7651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7651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6848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7651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7651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6848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7651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7651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6848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7651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7651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6848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7651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7651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6848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7651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7651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6848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7651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7651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6848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7651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7651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6848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7651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7651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6848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7651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7651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6848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7651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7651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6848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7651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7651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6848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7651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7651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6848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7651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7651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6848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7651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7651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6848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7651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7651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6848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7651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7651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6848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7651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7651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6848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7651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7651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6848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7651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7651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6848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7651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7651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6848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7651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7651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6848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7651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7651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6848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7651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7651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6848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7651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7651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6848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7651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7651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6848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7651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7651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6848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7651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7651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6848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7651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7651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6848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7651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7651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6848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7651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7651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6848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7651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7651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6848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7651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7651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6848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7651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7651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6848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7651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7651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6848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7651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7651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6848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7651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7651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6848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7651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7651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6848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7651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7651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6848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7651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7651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6848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7651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7651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6848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7651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7651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6848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7651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7651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6848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7651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7651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7651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6848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7651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7651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6848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7651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7651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6848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7651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7651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6848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7651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7651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6848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7651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7651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6848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7651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7651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6848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7651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7651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6848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7651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7651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6848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7651</v>
      </c>
      <c r="P181" t="s">
        <v>3265</v>
      </c>
      <c r="Q181" t="s">
        <v>2671</v>
      </c>
      <c r="R181" t="s">
        <v>3266</v>
      </c>
      <c r="S181" t="s">
        <v>7651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7651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6848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7651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7651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6848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7651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7651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6848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7651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7651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6848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7651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7651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6848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7651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7651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6848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7651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7651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6848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7651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7651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6848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7651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7651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6848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7651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7651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6848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7651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7651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6848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7651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7651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6848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7651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7651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6848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7651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7651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6848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7651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7651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6848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7651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7651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6848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7651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7651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6848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7651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7651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6848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7651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7651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6848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7651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7651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6848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7651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7651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6848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7651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7651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6848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7651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7651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6848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7651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7651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6848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7651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7651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6848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7651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7651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6848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7651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7651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6848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7651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7651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6848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7651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7651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6848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7651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7651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6848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7651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7651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6848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7651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7651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6848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7651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7651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6848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7651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7651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6848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7651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7651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6848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7651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7651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6848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7651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7651</v>
      </c>
      <c r="P254" t="s">
        <v>3450</v>
      </c>
      <c r="Q254" t="s">
        <v>2671</v>
      </c>
      <c r="R254" t="s">
        <v>3451</v>
      </c>
      <c r="S254" t="s">
        <v>7651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6848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7651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7651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6848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7651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7651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6848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7651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7651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6848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7651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7651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6848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7651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7651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6848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7651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7651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6848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7651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7651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6848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7651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7651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6848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7651</v>
      </c>
      <c r="P271" t="s">
        <v>3494</v>
      </c>
      <c r="Q271" t="s">
        <v>2671</v>
      </c>
      <c r="R271" t="s">
        <v>3495</v>
      </c>
      <c r="S271" t="s">
        <v>7651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7651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6848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7651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7651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6848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7651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7651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6848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7651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7651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6848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7651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7651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6848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7651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7651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6848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7651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7651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6848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7651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7651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6848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7651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7651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6848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7651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7651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6848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7651</v>
      </c>
      <c r="P291" t="s">
        <v>3550</v>
      </c>
      <c r="Q291" t="s">
        <v>2671</v>
      </c>
      <c r="R291" t="s">
        <v>3551</v>
      </c>
      <c r="S291" t="s">
        <v>7651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7651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6848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7651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7651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6848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7651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7651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6848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7651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7651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6848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7651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7651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6848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7651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7651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6848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7651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7651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6848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7651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7651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6848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7651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7651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6848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7651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7651</v>
      </c>
      <c r="P310" t="s">
        <v>3603</v>
      </c>
      <c r="Q310" t="s">
        <v>2671</v>
      </c>
      <c r="R310" t="s">
        <v>3604</v>
      </c>
      <c r="S310" t="s">
        <v>7651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6848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7651</v>
      </c>
      <c r="P311" t="s">
        <v>3607</v>
      </c>
      <c r="Q311" t="s">
        <v>2671</v>
      </c>
      <c r="R311" t="s">
        <v>3608</v>
      </c>
      <c r="S311" t="s">
        <v>7651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7651</v>
      </c>
      <c r="P312" t="s">
        <v>3612</v>
      </c>
      <c r="Q312" t="s">
        <v>2671</v>
      </c>
      <c r="R312" t="s">
        <v>3613</v>
      </c>
      <c r="S312" t="s">
        <v>7651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6848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7651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7651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6848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7651</v>
      </c>
      <c r="P315" t="s">
        <v>3621</v>
      </c>
      <c r="Q315" t="s">
        <v>2671</v>
      </c>
      <c r="R315" t="s">
        <v>3622</v>
      </c>
      <c r="S315" t="s">
        <v>7651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7651</v>
      </c>
      <c r="P316" t="s">
        <v>3626</v>
      </c>
      <c r="Q316" t="s">
        <v>2671</v>
      </c>
      <c r="R316" t="s">
        <v>3627</v>
      </c>
      <c r="S316" t="s">
        <v>7651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6848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7651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7651</v>
      </c>
      <c r="P318" t="s">
        <v>3633</v>
      </c>
      <c r="Q318" t="s">
        <v>2671</v>
      </c>
      <c r="R318" t="s">
        <v>3634</v>
      </c>
      <c r="S318" t="s">
        <v>7651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6848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7651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7651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6848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7651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7651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6848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7651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7651</v>
      </c>
      <c r="P324" t="s">
        <v>3650</v>
      </c>
      <c r="Q324" t="s">
        <v>2671</v>
      </c>
      <c r="R324" t="s">
        <v>3651</v>
      </c>
      <c r="S324" t="s">
        <v>7651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6848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7651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7651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6848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7651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7651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6848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7651</v>
      </c>
      <c r="P329" t="s">
        <v>3664</v>
      </c>
      <c r="Q329" t="s">
        <v>2671</v>
      </c>
      <c r="R329" t="s">
        <v>3665</v>
      </c>
      <c r="S329" t="s">
        <v>7651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7651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6848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7651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7651</v>
      </c>
      <c r="P332" t="s">
        <v>3674</v>
      </c>
      <c r="Q332" t="s">
        <v>2671</v>
      </c>
      <c r="R332" t="s">
        <v>3675</v>
      </c>
      <c r="S332" t="s">
        <v>7651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6848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7651</v>
      </c>
      <c r="P333" t="s">
        <v>3678</v>
      </c>
      <c r="Q333" t="s">
        <v>2671</v>
      </c>
      <c r="R333" t="s">
        <v>3679</v>
      </c>
      <c r="S333" t="s">
        <v>7651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7651</v>
      </c>
      <c r="P334" t="s">
        <v>3683</v>
      </c>
      <c r="Q334" t="s">
        <v>2671</v>
      </c>
      <c r="R334" t="s">
        <v>3684</v>
      </c>
      <c r="S334" t="s">
        <v>7651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6848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7651</v>
      </c>
      <c r="P335" t="s">
        <v>3687</v>
      </c>
      <c r="Q335" t="s">
        <v>2671</v>
      </c>
      <c r="R335" t="s">
        <v>3688</v>
      </c>
      <c r="S335" t="s">
        <v>7651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7651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6848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7651</v>
      </c>
      <c r="P337" t="s">
        <v>3694</v>
      </c>
      <c r="Q337" t="s">
        <v>2671</v>
      </c>
      <c r="R337" t="s">
        <v>3695</v>
      </c>
      <c r="S337" t="s">
        <v>7651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7651</v>
      </c>
      <c r="P338" t="s">
        <v>3699</v>
      </c>
      <c r="Q338" t="s">
        <v>2671</v>
      </c>
      <c r="R338" t="s">
        <v>3700</v>
      </c>
      <c r="S338" t="s">
        <v>7651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6848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7651</v>
      </c>
      <c r="P339" t="s">
        <v>3703</v>
      </c>
      <c r="Q339" t="s">
        <v>2671</v>
      </c>
      <c r="R339" t="s">
        <v>3704</v>
      </c>
      <c r="S339" t="s">
        <v>7651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7651</v>
      </c>
      <c r="P340" t="s">
        <v>3708</v>
      </c>
      <c r="Q340" t="s">
        <v>2671</v>
      </c>
      <c r="R340" t="s">
        <v>3709</v>
      </c>
      <c r="S340" t="s">
        <v>7651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6848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7651</v>
      </c>
      <c r="P341" t="s">
        <v>3712</v>
      </c>
      <c r="Q341" t="s">
        <v>2671</v>
      </c>
      <c r="R341" t="s">
        <v>3713</v>
      </c>
      <c r="S341" t="s">
        <v>7651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7651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6848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7651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7651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6848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7651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7651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6848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7651</v>
      </c>
      <c r="P347" t="s">
        <v>3729</v>
      </c>
      <c r="Q347" t="s">
        <v>2671</v>
      </c>
      <c r="R347" t="s">
        <v>3730</v>
      </c>
      <c r="S347" t="s">
        <v>7651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7651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6848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7651</v>
      </c>
      <c r="P349" t="s">
        <v>3736</v>
      </c>
      <c r="Q349" t="s">
        <v>2671</v>
      </c>
      <c r="R349" t="s">
        <v>3737</v>
      </c>
      <c r="S349" t="s">
        <v>7651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7651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6848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7651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7651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6848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7651</v>
      </c>
      <c r="P353" t="s">
        <v>3748</v>
      </c>
      <c r="Q353" t="s">
        <v>2671</v>
      </c>
      <c r="R353" t="s">
        <v>3749</v>
      </c>
      <c r="S353" t="s">
        <v>7651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7651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6848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7651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7651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6848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7651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7651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6848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7651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7651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6848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7651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7651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6848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7651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7651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6848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7651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7651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6848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7651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7651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6848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7651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7651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6848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7651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7651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6848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7651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7651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6848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7651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7651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6848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7651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7651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6848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7651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7651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6848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7651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7651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6848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7651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7651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6848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7651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7651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6848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7651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7651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6848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7651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7651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6848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7651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7651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6848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7651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7651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6848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7651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7651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6848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7651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7651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6848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7651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7651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6848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7651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7651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6848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7651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7651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6848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7651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7651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6848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7651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7651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6848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7651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7651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6848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7651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7651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6848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7651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7651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6848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7651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7651</v>
      </c>
      <c r="P416" t="s">
        <v>3940</v>
      </c>
      <c r="Q416" t="s">
        <v>2671</v>
      </c>
      <c r="R416" t="s">
        <v>3937</v>
      </c>
      <c r="S416" t="s">
        <v>7651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6848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7651</v>
      </c>
      <c r="P417" t="s">
        <v>3944</v>
      </c>
      <c r="Q417" t="s">
        <v>2671</v>
      </c>
      <c r="R417" t="s">
        <v>3942</v>
      </c>
      <c r="S417" t="s">
        <v>7651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7651</v>
      </c>
      <c r="P418" t="s">
        <v>3949</v>
      </c>
      <c r="Q418" t="s">
        <v>2671</v>
      </c>
      <c r="R418" t="s">
        <v>3946</v>
      </c>
      <c r="S418" t="s">
        <v>7651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6848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7651</v>
      </c>
      <c r="P419" t="s">
        <v>3953</v>
      </c>
      <c r="Q419" t="s">
        <v>2671</v>
      </c>
      <c r="R419" t="s">
        <v>3951</v>
      </c>
      <c r="S419" t="s">
        <v>7651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7651</v>
      </c>
      <c r="P420" t="s">
        <v>3958</v>
      </c>
      <c r="Q420" t="s">
        <v>2671</v>
      </c>
      <c r="R420" t="s">
        <v>3955</v>
      </c>
      <c r="S420" t="s">
        <v>7651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6848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7651</v>
      </c>
      <c r="P421" t="s">
        <v>3962</v>
      </c>
      <c r="Q421" t="s">
        <v>2671</v>
      </c>
      <c r="R421" t="s">
        <v>3960</v>
      </c>
      <c r="S421" t="s">
        <v>7651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7651</v>
      </c>
      <c r="P422" t="s">
        <v>3967</v>
      </c>
      <c r="Q422" t="s">
        <v>2671</v>
      </c>
      <c r="R422" t="s">
        <v>3964</v>
      </c>
      <c r="S422" t="s">
        <v>7651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6848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7651</v>
      </c>
      <c r="P423" t="s">
        <v>3971</v>
      </c>
      <c r="Q423" t="s">
        <v>2671</v>
      </c>
      <c r="R423" t="s">
        <v>3969</v>
      </c>
      <c r="S423" t="s">
        <v>7651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7651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6848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7651</v>
      </c>
      <c r="P425" t="s">
        <v>3979</v>
      </c>
      <c r="Q425" t="s">
        <v>2671</v>
      </c>
      <c r="R425" t="s">
        <v>3976</v>
      </c>
      <c r="S425" t="s">
        <v>7651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7651</v>
      </c>
      <c r="P426" t="s">
        <v>3984</v>
      </c>
      <c r="Q426" t="s">
        <v>2671</v>
      </c>
      <c r="R426" t="s">
        <v>3981</v>
      </c>
      <c r="S426" t="s">
        <v>7651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6848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7651</v>
      </c>
      <c r="P427" t="s">
        <v>3988</v>
      </c>
      <c r="Q427" t="s">
        <v>2671</v>
      </c>
      <c r="R427" t="s">
        <v>3986</v>
      </c>
      <c r="S427" t="s">
        <v>7651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7651</v>
      </c>
      <c r="P428" t="s">
        <v>3993</v>
      </c>
      <c r="Q428" t="s">
        <v>2671</v>
      </c>
      <c r="R428" t="s">
        <v>3990</v>
      </c>
      <c r="S428" t="s">
        <v>7651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6848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7651</v>
      </c>
      <c r="P429" t="s">
        <v>3997</v>
      </c>
      <c r="Q429" t="s">
        <v>2671</v>
      </c>
      <c r="R429" t="s">
        <v>3995</v>
      </c>
      <c r="S429" t="s">
        <v>7651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7651</v>
      </c>
      <c r="P430" t="s">
        <v>4002</v>
      </c>
      <c r="Q430" t="s">
        <v>2671</v>
      </c>
      <c r="R430" t="s">
        <v>3999</v>
      </c>
      <c r="S430" t="s">
        <v>7651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6848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7651</v>
      </c>
      <c r="P431" t="s">
        <v>4006</v>
      </c>
      <c r="Q431" t="s">
        <v>2671</v>
      </c>
      <c r="R431" t="s">
        <v>4004</v>
      </c>
      <c r="S431" t="s">
        <v>7651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7651</v>
      </c>
      <c r="P432" t="s">
        <v>4011</v>
      </c>
      <c r="Q432" t="s">
        <v>2671</v>
      </c>
      <c r="R432" t="s">
        <v>4008</v>
      </c>
      <c r="S432" t="s">
        <v>7651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6848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7651</v>
      </c>
      <c r="P433" t="s">
        <v>4015</v>
      </c>
      <c r="Q433" t="s">
        <v>2671</v>
      </c>
      <c r="R433" t="s">
        <v>4013</v>
      </c>
      <c r="S433" t="s">
        <v>7651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7651</v>
      </c>
      <c r="P434" t="s">
        <v>4020</v>
      </c>
      <c r="Q434" t="s">
        <v>2671</v>
      </c>
      <c r="R434" t="s">
        <v>4017</v>
      </c>
      <c r="S434" t="s">
        <v>7651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6848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7651</v>
      </c>
      <c r="P435" t="s">
        <v>4024</v>
      </c>
      <c r="Q435" t="s">
        <v>2671</v>
      </c>
      <c r="R435" t="s">
        <v>4022</v>
      </c>
      <c r="S435" t="s">
        <v>7651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7651</v>
      </c>
      <c r="P436" t="s">
        <v>4029</v>
      </c>
      <c r="Q436" t="s">
        <v>2671</v>
      </c>
      <c r="R436" t="s">
        <v>4026</v>
      </c>
      <c r="S436" t="s">
        <v>7651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6848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7651</v>
      </c>
      <c r="P437" t="s">
        <v>4033</v>
      </c>
      <c r="Q437" t="s">
        <v>2671</v>
      </c>
      <c r="R437" t="s">
        <v>4031</v>
      </c>
      <c r="S437" t="s">
        <v>7651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7651</v>
      </c>
      <c r="P438" t="s">
        <v>4038</v>
      </c>
      <c r="Q438" t="s">
        <v>2671</v>
      </c>
      <c r="R438" t="s">
        <v>4035</v>
      </c>
      <c r="S438" t="s">
        <v>7651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6848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7651</v>
      </c>
      <c r="P439" t="s">
        <v>4042</v>
      </c>
      <c r="Q439" t="s">
        <v>2671</v>
      </c>
      <c r="R439" t="s">
        <v>4040</v>
      </c>
      <c r="S439" t="s">
        <v>7651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7651</v>
      </c>
      <c r="P440" t="s">
        <v>4047</v>
      </c>
      <c r="Q440" t="s">
        <v>2671</v>
      </c>
      <c r="R440" t="s">
        <v>4044</v>
      </c>
      <c r="S440" t="s">
        <v>7651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6848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7651</v>
      </c>
      <c r="P441" t="s">
        <v>4051</v>
      </c>
      <c r="Q441" t="s">
        <v>2671</v>
      </c>
      <c r="R441" t="s">
        <v>4049</v>
      </c>
      <c r="S441" t="s">
        <v>7651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7651</v>
      </c>
      <c r="P442" t="s">
        <v>4055</v>
      </c>
      <c r="Q442" t="s">
        <v>2671</v>
      </c>
      <c r="R442" t="s">
        <v>4053</v>
      </c>
      <c r="S442" t="s">
        <v>7651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6848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7651</v>
      </c>
      <c r="P443" t="s">
        <v>4059</v>
      </c>
      <c r="Q443" t="s">
        <v>2671</v>
      </c>
      <c r="R443" t="s">
        <v>4057</v>
      </c>
      <c r="S443" t="s">
        <v>7651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7651</v>
      </c>
      <c r="P444" t="s">
        <v>4063</v>
      </c>
      <c r="Q444" t="s">
        <v>2671</v>
      </c>
      <c r="R444" t="s">
        <v>4061</v>
      </c>
      <c r="S444" t="s">
        <v>7651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6848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7651</v>
      </c>
      <c r="P445" t="s">
        <v>4067</v>
      </c>
      <c r="Q445" t="s">
        <v>2671</v>
      </c>
      <c r="R445" t="s">
        <v>4065</v>
      </c>
      <c r="S445" t="s">
        <v>7651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7651</v>
      </c>
      <c r="P446" t="s">
        <v>4071</v>
      </c>
      <c r="Q446" t="s">
        <v>2671</v>
      </c>
      <c r="R446" t="s">
        <v>4069</v>
      </c>
      <c r="S446" t="s">
        <v>7651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6848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7651</v>
      </c>
      <c r="P447" t="s">
        <v>4075</v>
      </c>
      <c r="Q447" t="s">
        <v>2671</v>
      </c>
      <c r="R447" t="s">
        <v>4073</v>
      </c>
      <c r="S447" t="s">
        <v>7651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7651</v>
      </c>
      <c r="P448" t="s">
        <v>4079</v>
      </c>
      <c r="Q448" t="s">
        <v>2671</v>
      </c>
      <c r="R448" t="s">
        <v>4077</v>
      </c>
      <c r="S448" t="s">
        <v>7651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6848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7651</v>
      </c>
      <c r="P449" t="s">
        <v>4083</v>
      </c>
      <c r="Q449" t="s">
        <v>2671</v>
      </c>
      <c r="R449" t="s">
        <v>4081</v>
      </c>
      <c r="S449" t="s">
        <v>7651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7651</v>
      </c>
      <c r="P450" t="s">
        <v>4087</v>
      </c>
      <c r="Q450" t="s">
        <v>2671</v>
      </c>
      <c r="R450" t="s">
        <v>4085</v>
      </c>
      <c r="S450" t="s">
        <v>7651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6848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7651</v>
      </c>
      <c r="P451" t="s">
        <v>4090</v>
      </c>
      <c r="Q451" t="s">
        <v>2671</v>
      </c>
      <c r="R451" t="s">
        <v>4091</v>
      </c>
      <c r="S451" t="s">
        <v>7651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7651</v>
      </c>
      <c r="P452" t="s">
        <v>4095</v>
      </c>
      <c r="Q452" t="s">
        <v>2671</v>
      </c>
      <c r="R452" t="s">
        <v>4093</v>
      </c>
      <c r="S452" t="s">
        <v>7651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6848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7651</v>
      </c>
      <c r="P453" t="s">
        <v>4099</v>
      </c>
      <c r="Q453" t="s">
        <v>2671</v>
      </c>
      <c r="R453" t="s">
        <v>4100</v>
      </c>
      <c r="S453" t="s">
        <v>7651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7651</v>
      </c>
      <c r="P454" t="s">
        <v>4104</v>
      </c>
      <c r="Q454" t="s">
        <v>2671</v>
      </c>
      <c r="R454" t="s">
        <v>4102</v>
      </c>
      <c r="S454" t="s">
        <v>7651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6848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7651</v>
      </c>
      <c r="P455" t="s">
        <v>4108</v>
      </c>
      <c r="Q455" t="s">
        <v>2671</v>
      </c>
      <c r="R455" t="s">
        <v>4106</v>
      </c>
      <c r="S455" t="s">
        <v>7651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7651</v>
      </c>
      <c r="P456" t="s">
        <v>4112</v>
      </c>
      <c r="Q456" t="s">
        <v>2671</v>
      </c>
      <c r="R456" t="s">
        <v>4110</v>
      </c>
      <c r="S456" t="s">
        <v>7651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6848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7651</v>
      </c>
      <c r="P457" t="s">
        <v>4116</v>
      </c>
      <c r="Q457" t="s">
        <v>2671</v>
      </c>
      <c r="R457" t="s">
        <v>4114</v>
      </c>
      <c r="S457" t="s">
        <v>7651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7651</v>
      </c>
      <c r="P458" t="s">
        <v>4120</v>
      </c>
      <c r="Q458" t="s">
        <v>2671</v>
      </c>
      <c r="R458" t="s">
        <v>4118</v>
      </c>
      <c r="S458" t="s">
        <v>7651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6848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7651</v>
      </c>
      <c r="P459" t="s">
        <v>4123</v>
      </c>
      <c r="Q459" t="s">
        <v>2671</v>
      </c>
      <c r="R459" t="s">
        <v>4124</v>
      </c>
      <c r="S459" t="s">
        <v>7651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7651</v>
      </c>
      <c r="P460" t="s">
        <v>4129</v>
      </c>
      <c r="Q460" t="s">
        <v>2671</v>
      </c>
      <c r="R460" t="s">
        <v>4126</v>
      </c>
      <c r="S460" t="s">
        <v>7651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6848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7651</v>
      </c>
      <c r="P461" t="s">
        <v>4132</v>
      </c>
      <c r="Q461" t="s">
        <v>2671</v>
      </c>
      <c r="R461" t="s">
        <v>4133</v>
      </c>
      <c r="S461" t="s">
        <v>7651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7651</v>
      </c>
      <c r="P462" t="s">
        <v>4136</v>
      </c>
      <c r="Q462" t="s">
        <v>2671</v>
      </c>
      <c r="R462" t="s">
        <v>4137</v>
      </c>
      <c r="S462" t="s">
        <v>7651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6848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7651</v>
      </c>
      <c r="P463" t="s">
        <v>4140</v>
      </c>
      <c r="Q463" t="s">
        <v>2671</v>
      </c>
      <c r="R463" t="s">
        <v>4141</v>
      </c>
      <c r="S463" t="s">
        <v>7651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7651</v>
      </c>
      <c r="P464" t="s">
        <v>4144</v>
      </c>
      <c r="Q464" t="s">
        <v>2671</v>
      </c>
      <c r="R464" t="s">
        <v>4145</v>
      </c>
      <c r="S464" t="s">
        <v>7651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6848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7651</v>
      </c>
      <c r="P465" t="s">
        <v>4148</v>
      </c>
      <c r="Q465" t="s">
        <v>2671</v>
      </c>
      <c r="R465" t="s">
        <v>4149</v>
      </c>
      <c r="S465" t="s">
        <v>7651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7651</v>
      </c>
      <c r="P466" t="s">
        <v>4152</v>
      </c>
      <c r="Q466" t="s">
        <v>2671</v>
      </c>
      <c r="R466" t="s">
        <v>4153</v>
      </c>
      <c r="S466" t="s">
        <v>7651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6848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7651</v>
      </c>
      <c r="P467" t="s">
        <v>4156</v>
      </c>
      <c r="Q467" t="s">
        <v>2671</v>
      </c>
      <c r="R467" t="s">
        <v>4157</v>
      </c>
      <c r="S467" t="s">
        <v>7651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7651</v>
      </c>
      <c r="P468" t="s">
        <v>4160</v>
      </c>
      <c r="Q468" t="s">
        <v>2671</v>
      </c>
      <c r="R468" t="s">
        <v>4161</v>
      </c>
      <c r="S468" t="s">
        <v>7651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6848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7651</v>
      </c>
      <c r="P469" t="s">
        <v>4164</v>
      </c>
      <c r="Q469" t="s">
        <v>2671</v>
      </c>
      <c r="R469" t="s">
        <v>4165</v>
      </c>
      <c r="S469" t="s">
        <v>7651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7651</v>
      </c>
      <c r="P470" t="s">
        <v>4168</v>
      </c>
      <c r="Q470" t="s">
        <v>2671</v>
      </c>
      <c r="R470" t="s">
        <v>4169</v>
      </c>
      <c r="S470" t="s">
        <v>7651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6848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7651</v>
      </c>
      <c r="P471" t="s">
        <v>4172</v>
      </c>
      <c r="Q471" t="s">
        <v>2671</v>
      </c>
      <c r="R471" t="s">
        <v>4173</v>
      </c>
      <c r="S471" t="s">
        <v>7651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7651</v>
      </c>
      <c r="P472" t="s">
        <v>4176</v>
      </c>
      <c r="Q472" t="s">
        <v>2671</v>
      </c>
      <c r="R472" t="s">
        <v>4177</v>
      </c>
      <c r="S472" t="s">
        <v>7651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6848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7651</v>
      </c>
      <c r="P473" t="s">
        <v>4180</v>
      </c>
      <c r="Q473" t="s">
        <v>2671</v>
      </c>
      <c r="R473" t="s">
        <v>4181</v>
      </c>
      <c r="S473" t="s">
        <v>7651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7651</v>
      </c>
      <c r="P474" t="s">
        <v>4184</v>
      </c>
      <c r="Q474" t="s">
        <v>2671</v>
      </c>
      <c r="R474" t="s">
        <v>4185</v>
      </c>
      <c r="S474" t="s">
        <v>7651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6848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7651</v>
      </c>
      <c r="P475" t="s">
        <v>4188</v>
      </c>
      <c r="Q475" t="s">
        <v>2671</v>
      </c>
      <c r="R475" t="s">
        <v>4189</v>
      </c>
      <c r="S475" t="s">
        <v>7651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7651</v>
      </c>
      <c r="P476" t="s">
        <v>4192</v>
      </c>
      <c r="Q476" t="s">
        <v>2671</v>
      </c>
      <c r="R476" t="s">
        <v>4193</v>
      </c>
      <c r="S476" t="s">
        <v>7651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6848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7651</v>
      </c>
      <c r="P477" t="s">
        <v>4196</v>
      </c>
      <c r="Q477" t="s">
        <v>2671</v>
      </c>
      <c r="R477" t="s">
        <v>4197</v>
      </c>
      <c r="S477" t="s">
        <v>7651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7651</v>
      </c>
      <c r="P478" t="s">
        <v>4200</v>
      </c>
      <c r="Q478" t="s">
        <v>2671</v>
      </c>
      <c r="R478" t="s">
        <v>4201</v>
      </c>
      <c r="S478" t="s">
        <v>7651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6848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7651</v>
      </c>
      <c r="P479" t="s">
        <v>4204</v>
      </c>
      <c r="Q479" t="s">
        <v>2671</v>
      </c>
      <c r="R479" t="s">
        <v>4205</v>
      </c>
      <c r="S479" t="s">
        <v>7651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7651</v>
      </c>
      <c r="P480" t="s">
        <v>4208</v>
      </c>
      <c r="Q480" t="s">
        <v>2671</v>
      </c>
      <c r="R480" t="s">
        <v>4209</v>
      </c>
      <c r="S480" t="s">
        <v>7651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6848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7651</v>
      </c>
      <c r="P481" t="s">
        <v>4212</v>
      </c>
      <c r="Q481" t="s">
        <v>2671</v>
      </c>
      <c r="R481" t="s">
        <v>4213</v>
      </c>
      <c r="S481" t="s">
        <v>7651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7651</v>
      </c>
      <c r="P482" t="s">
        <v>4216</v>
      </c>
      <c r="Q482" t="s">
        <v>2671</v>
      </c>
      <c r="R482" t="s">
        <v>4217</v>
      </c>
      <c r="S482" t="s">
        <v>7651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6848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7651</v>
      </c>
      <c r="P483" t="s">
        <v>4220</v>
      </c>
      <c r="Q483" t="s">
        <v>2671</v>
      </c>
      <c r="R483" t="s">
        <v>4221</v>
      </c>
      <c r="S483" t="s">
        <v>7651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7651</v>
      </c>
      <c r="P484" t="s">
        <v>4224</v>
      </c>
      <c r="Q484" t="s">
        <v>2671</v>
      </c>
      <c r="R484" t="s">
        <v>4225</v>
      </c>
      <c r="S484" t="s">
        <v>7651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6848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7651</v>
      </c>
      <c r="P485" t="s">
        <v>4228</v>
      </c>
      <c r="Q485" t="s">
        <v>2671</v>
      </c>
      <c r="R485" t="s">
        <v>4229</v>
      </c>
      <c r="S485" t="s">
        <v>7651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7651</v>
      </c>
      <c r="P486" t="s">
        <v>4232</v>
      </c>
      <c r="Q486" t="s">
        <v>2671</v>
      </c>
      <c r="R486" t="s">
        <v>4233</v>
      </c>
      <c r="S486" t="s">
        <v>7651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6848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7651</v>
      </c>
      <c r="P487" t="s">
        <v>4236</v>
      </c>
      <c r="Q487" t="s">
        <v>2671</v>
      </c>
      <c r="R487" t="s">
        <v>4237</v>
      </c>
      <c r="S487" t="s">
        <v>7651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7651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7651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7651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7651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7651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7651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7651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7651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7651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7651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7651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7651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7651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12715</v>
      </c>
      <c r="O504" t="s">
        <v>7651</v>
      </c>
      <c r="P504" t="s">
        <v>12716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7651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7651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7651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7651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7651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7651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7651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7651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7046</v>
      </c>
      <c r="B513" t="s">
        <v>7046</v>
      </c>
      <c r="C513" t="s">
        <v>7047</v>
      </c>
      <c r="D513" t="s">
        <v>7048</v>
      </c>
      <c r="E513" t="s">
        <v>7049</v>
      </c>
      <c r="F513" t="s">
        <v>7046</v>
      </c>
      <c r="G513" t="s">
        <v>2673</v>
      </c>
      <c r="H513" t="s">
        <v>4314</v>
      </c>
      <c r="I513" t="s">
        <v>2674</v>
      </c>
      <c r="J513" t="s">
        <v>4414</v>
      </c>
      <c r="K513" t="s">
        <v>7050</v>
      </c>
      <c r="L513" t="s">
        <v>7051</v>
      </c>
      <c r="M513" t="s">
        <v>7048</v>
      </c>
      <c r="N513" t="s">
        <v>7052</v>
      </c>
      <c r="O513" t="s">
        <v>7651</v>
      </c>
      <c r="P513" t="s">
        <v>7053</v>
      </c>
      <c r="Q513" t="s">
        <v>6222</v>
      </c>
      <c r="R513" t="s">
        <v>7054</v>
      </c>
      <c r="S513" t="s">
        <v>7651</v>
      </c>
      <c r="T513" t="s">
        <v>7055</v>
      </c>
    </row>
    <row r="514" spans="1:24">
      <c r="A514" t="s">
        <v>7056</v>
      </c>
      <c r="B514" t="s">
        <v>7056</v>
      </c>
      <c r="C514" t="s">
        <v>7357</v>
      </c>
      <c r="D514" t="s">
        <v>6222</v>
      </c>
      <c r="E514" t="s">
        <v>7049</v>
      </c>
      <c r="F514" t="s">
        <v>7056</v>
      </c>
      <c r="G514" t="s">
        <v>2673</v>
      </c>
      <c r="H514" t="s">
        <v>4314</v>
      </c>
      <c r="I514" t="s">
        <v>2674</v>
      </c>
      <c r="J514" t="s">
        <v>4414</v>
      </c>
      <c r="K514" t="s">
        <v>7058</v>
      </c>
      <c r="L514" t="s">
        <v>7129</v>
      </c>
      <c r="M514" t="s">
        <v>6222</v>
      </c>
      <c r="N514" t="s">
        <v>7062</v>
      </c>
      <c r="O514" t="s">
        <v>7651</v>
      </c>
      <c r="P514" t="s">
        <v>7063</v>
      </c>
      <c r="Q514" t="s">
        <v>7048</v>
      </c>
      <c r="R514" t="s">
        <v>7358</v>
      </c>
      <c r="S514" t="s">
        <v>7651</v>
      </c>
      <c r="T514" t="s">
        <v>7359</v>
      </c>
    </row>
    <row r="515" spans="1:24">
      <c r="A515" t="s">
        <v>7064</v>
      </c>
      <c r="B515" t="s">
        <v>7064</v>
      </c>
      <c r="C515" t="s">
        <v>7360</v>
      </c>
      <c r="D515" t="s">
        <v>7048</v>
      </c>
      <c r="E515" t="s">
        <v>7049</v>
      </c>
      <c r="F515" t="s">
        <v>7064</v>
      </c>
      <c r="G515" t="s">
        <v>2673</v>
      </c>
      <c r="H515" t="s">
        <v>4314</v>
      </c>
      <c r="I515" t="s">
        <v>2674</v>
      </c>
      <c r="J515" t="s">
        <v>4414</v>
      </c>
      <c r="K515" t="s">
        <v>7066</v>
      </c>
      <c r="L515" t="s">
        <v>7051</v>
      </c>
      <c r="M515" t="s">
        <v>7048</v>
      </c>
      <c r="N515" t="s">
        <v>7361</v>
      </c>
      <c r="O515" t="s">
        <v>7651</v>
      </c>
      <c r="P515" t="s">
        <v>7362</v>
      </c>
      <c r="Q515" t="s">
        <v>6222</v>
      </c>
      <c r="R515" t="s">
        <v>7069</v>
      </c>
      <c r="S515" t="s">
        <v>7651</v>
      </c>
      <c r="T515" t="s">
        <v>7070</v>
      </c>
    </row>
    <row r="516" spans="1:24" ht="16.5">
      <c r="A516" t="s">
        <v>7071</v>
      </c>
      <c r="B516" t="s">
        <v>7071</v>
      </c>
      <c r="C516" t="s">
        <v>7363</v>
      </c>
      <c r="D516" t="s">
        <v>6222</v>
      </c>
      <c r="E516" t="s">
        <v>7049</v>
      </c>
      <c r="F516" t="s">
        <v>7071</v>
      </c>
      <c r="G516" t="s">
        <v>2673</v>
      </c>
      <c r="H516" t="s">
        <v>4314</v>
      </c>
      <c r="I516" t="s">
        <v>2674</v>
      </c>
      <c r="J516" t="s">
        <v>4414</v>
      </c>
      <c r="K516" t="s">
        <v>7072</v>
      </c>
      <c r="L516" t="s">
        <v>7129</v>
      </c>
      <c r="M516" t="s">
        <v>6222</v>
      </c>
      <c r="N516" t="s">
        <v>7073</v>
      </c>
      <c r="O516" t="s">
        <v>7651</v>
      </c>
      <c r="P516" t="s">
        <v>7074</v>
      </c>
      <c r="Q516" t="s">
        <v>7048</v>
      </c>
      <c r="R516" t="s">
        <v>7364</v>
      </c>
      <c r="S516" t="s">
        <v>7651</v>
      </c>
      <c r="T516" t="s">
        <v>7365</v>
      </c>
      <c r="U516" t="s">
        <v>13654</v>
      </c>
      <c r="V516" s="9" t="s">
        <v>7071</v>
      </c>
      <c r="W516" t="s">
        <v>4561</v>
      </c>
      <c r="X516" s="9" t="s">
        <v>13653</v>
      </c>
    </row>
    <row r="517" spans="1:24">
      <c r="A517" t="s">
        <v>7075</v>
      </c>
      <c r="B517" t="s">
        <v>7075</v>
      </c>
      <c r="C517" t="s">
        <v>7366</v>
      </c>
      <c r="D517" t="s">
        <v>7048</v>
      </c>
      <c r="E517" t="s">
        <v>7049</v>
      </c>
      <c r="F517" t="s">
        <v>7075</v>
      </c>
      <c r="G517" t="s">
        <v>2673</v>
      </c>
      <c r="H517" t="s">
        <v>4314</v>
      </c>
      <c r="I517" t="s">
        <v>2674</v>
      </c>
      <c r="J517" t="s">
        <v>4414</v>
      </c>
      <c r="K517" t="s">
        <v>7076</v>
      </c>
      <c r="L517" t="s">
        <v>7051</v>
      </c>
      <c r="M517" t="s">
        <v>7048</v>
      </c>
      <c r="N517" t="s">
        <v>7077</v>
      </c>
      <c r="O517" t="s">
        <v>7651</v>
      </c>
      <c r="P517" t="s">
        <v>7078</v>
      </c>
      <c r="Q517" t="s">
        <v>6222</v>
      </c>
      <c r="R517" t="s">
        <v>7367</v>
      </c>
      <c r="S517" t="s">
        <v>7651</v>
      </c>
      <c r="T517" t="s">
        <v>7368</v>
      </c>
    </row>
    <row r="518" spans="1:24">
      <c r="A518" t="s">
        <v>7079</v>
      </c>
      <c r="B518" t="s">
        <v>7079</v>
      </c>
      <c r="C518" t="s">
        <v>7369</v>
      </c>
      <c r="D518" t="s">
        <v>7048</v>
      </c>
      <c r="E518" t="s">
        <v>7049</v>
      </c>
      <c r="F518" t="s">
        <v>7079</v>
      </c>
      <c r="G518" t="s">
        <v>2673</v>
      </c>
      <c r="H518" t="s">
        <v>4314</v>
      </c>
      <c r="I518" t="s">
        <v>2674</v>
      </c>
      <c r="J518" t="s">
        <v>4414</v>
      </c>
      <c r="K518" t="s">
        <v>7081</v>
      </c>
      <c r="L518" t="s">
        <v>7051</v>
      </c>
      <c r="M518" t="s">
        <v>7048</v>
      </c>
      <c r="N518" t="s">
        <v>7370</v>
      </c>
      <c r="O518" t="s">
        <v>7651</v>
      </c>
      <c r="P518" t="s">
        <v>7371</v>
      </c>
      <c r="Q518" t="s">
        <v>6222</v>
      </c>
      <c r="R518" t="s">
        <v>7372</v>
      </c>
      <c r="S518" t="s">
        <v>7651</v>
      </c>
      <c r="T518" t="s">
        <v>7373</v>
      </c>
    </row>
    <row r="519" spans="1:24">
      <c r="A519" t="s">
        <v>7085</v>
      </c>
      <c r="B519" t="s">
        <v>7085</v>
      </c>
      <c r="C519" t="s">
        <v>7374</v>
      </c>
      <c r="D519" t="s">
        <v>6222</v>
      </c>
      <c r="E519" t="s">
        <v>7049</v>
      </c>
      <c r="F519" t="s">
        <v>7085</v>
      </c>
      <c r="G519" t="s">
        <v>2673</v>
      </c>
      <c r="H519" t="s">
        <v>4314</v>
      </c>
      <c r="I519" t="s">
        <v>2674</v>
      </c>
      <c r="J519" t="s">
        <v>4414</v>
      </c>
      <c r="K519" t="s">
        <v>7087</v>
      </c>
      <c r="L519" t="s">
        <v>7129</v>
      </c>
      <c r="M519" t="s">
        <v>6222</v>
      </c>
      <c r="N519" t="s">
        <v>7090</v>
      </c>
      <c r="O519" t="s">
        <v>7651</v>
      </c>
      <c r="P519" t="s">
        <v>7091</v>
      </c>
      <c r="Q519" t="s">
        <v>7048</v>
      </c>
      <c r="R519" t="s">
        <v>7375</v>
      </c>
      <c r="S519" t="s">
        <v>7651</v>
      </c>
      <c r="T519" t="s">
        <v>7376</v>
      </c>
    </row>
    <row r="520" spans="1:24">
      <c r="A520" t="s">
        <v>7092</v>
      </c>
      <c r="B520" t="s">
        <v>7092</v>
      </c>
      <c r="C520" t="s">
        <v>7377</v>
      </c>
      <c r="D520" t="s">
        <v>7048</v>
      </c>
      <c r="E520" t="s">
        <v>7049</v>
      </c>
      <c r="F520" t="s">
        <v>7092</v>
      </c>
      <c r="G520" t="s">
        <v>2673</v>
      </c>
      <c r="H520" t="s">
        <v>4314</v>
      </c>
      <c r="I520" t="s">
        <v>2674</v>
      </c>
      <c r="J520" t="s">
        <v>4414</v>
      </c>
      <c r="K520" t="s">
        <v>7094</v>
      </c>
      <c r="L520" t="s">
        <v>7051</v>
      </c>
      <c r="M520" t="s">
        <v>7048</v>
      </c>
      <c r="N520" t="s">
        <v>7097</v>
      </c>
      <c r="O520" t="s">
        <v>7651</v>
      </c>
      <c r="P520" t="s">
        <v>7098</v>
      </c>
      <c r="Q520" t="s">
        <v>6222</v>
      </c>
      <c r="R520" t="s">
        <v>7378</v>
      </c>
      <c r="S520" t="s">
        <v>7651</v>
      </c>
      <c r="T520" t="s">
        <v>7379</v>
      </c>
    </row>
    <row r="521" spans="1:24">
      <c r="A521" t="s">
        <v>7099</v>
      </c>
      <c r="B521" t="s">
        <v>7099</v>
      </c>
      <c r="C521" t="s">
        <v>7380</v>
      </c>
      <c r="D521" t="s">
        <v>7048</v>
      </c>
      <c r="E521" t="s">
        <v>7049</v>
      </c>
      <c r="F521" t="s">
        <v>7099</v>
      </c>
      <c r="G521" t="s">
        <v>2673</v>
      </c>
      <c r="H521" t="s">
        <v>4314</v>
      </c>
      <c r="I521" t="s">
        <v>2674</v>
      </c>
      <c r="J521" t="s">
        <v>4414</v>
      </c>
      <c r="K521" t="s">
        <v>7101</v>
      </c>
      <c r="L521" t="s">
        <v>7051</v>
      </c>
      <c r="M521" t="s">
        <v>7048</v>
      </c>
      <c r="N521" t="s">
        <v>7104</v>
      </c>
      <c r="O521" t="s">
        <v>7651</v>
      </c>
      <c r="P521" t="s">
        <v>7105</v>
      </c>
      <c r="Q521" t="s">
        <v>6222</v>
      </c>
      <c r="R521" t="s">
        <v>7381</v>
      </c>
      <c r="S521" t="s">
        <v>7651</v>
      </c>
      <c r="T521" t="s">
        <v>7382</v>
      </c>
    </row>
    <row r="522" spans="1:24">
      <c r="A522" t="s">
        <v>7106</v>
      </c>
      <c r="B522" t="s">
        <v>7106</v>
      </c>
      <c r="C522" t="s">
        <v>7383</v>
      </c>
      <c r="D522" t="s">
        <v>7048</v>
      </c>
      <c r="E522" t="s">
        <v>7049</v>
      </c>
      <c r="F522" t="s">
        <v>7106</v>
      </c>
      <c r="G522" t="s">
        <v>2673</v>
      </c>
      <c r="H522" t="s">
        <v>4314</v>
      </c>
      <c r="I522" t="s">
        <v>2674</v>
      </c>
      <c r="J522" t="s">
        <v>4414</v>
      </c>
      <c r="K522" t="s">
        <v>7108</v>
      </c>
      <c r="L522" t="s">
        <v>7051</v>
      </c>
      <c r="M522" t="s">
        <v>7048</v>
      </c>
      <c r="N522" t="s">
        <v>7384</v>
      </c>
      <c r="O522" t="s">
        <v>7651</v>
      </c>
      <c r="P522" t="s">
        <v>7385</v>
      </c>
      <c r="Q522" t="s">
        <v>6222</v>
      </c>
      <c r="R522" t="s">
        <v>7386</v>
      </c>
      <c r="S522" t="s">
        <v>7651</v>
      </c>
      <c r="T522" t="s">
        <v>7387</v>
      </c>
    </row>
    <row r="523" spans="1:24">
      <c r="A523" t="s">
        <v>7112</v>
      </c>
      <c r="B523" t="s">
        <v>7112</v>
      </c>
      <c r="C523" t="s">
        <v>7388</v>
      </c>
      <c r="D523" t="s">
        <v>7048</v>
      </c>
      <c r="E523" t="s">
        <v>7049</v>
      </c>
      <c r="F523" t="s">
        <v>7112</v>
      </c>
      <c r="G523" t="s">
        <v>2673</v>
      </c>
      <c r="H523" t="s">
        <v>4314</v>
      </c>
      <c r="I523" t="s">
        <v>2674</v>
      </c>
      <c r="J523" t="s">
        <v>4414</v>
      </c>
      <c r="K523" t="s">
        <v>7114</v>
      </c>
      <c r="L523" t="s">
        <v>7051</v>
      </c>
      <c r="M523" t="s">
        <v>7048</v>
      </c>
      <c r="N523" t="s">
        <v>7117</v>
      </c>
      <c r="O523" t="s">
        <v>7651</v>
      </c>
      <c r="P523" t="s">
        <v>7118</v>
      </c>
      <c r="Q523" t="s">
        <v>6222</v>
      </c>
      <c r="R523" t="s">
        <v>7389</v>
      </c>
      <c r="S523" t="s">
        <v>7651</v>
      </c>
      <c r="T523" t="s">
        <v>7390</v>
      </c>
    </row>
    <row r="524" spans="1:24">
      <c r="A524" t="s">
        <v>7119</v>
      </c>
      <c r="B524" t="s">
        <v>7119</v>
      </c>
      <c r="C524" t="s">
        <v>7391</v>
      </c>
      <c r="D524" t="s">
        <v>7048</v>
      </c>
      <c r="E524" t="s">
        <v>7049</v>
      </c>
      <c r="F524" t="s">
        <v>7119</v>
      </c>
      <c r="G524" t="s">
        <v>2673</v>
      </c>
      <c r="H524" t="s">
        <v>4314</v>
      </c>
      <c r="I524" t="s">
        <v>2674</v>
      </c>
      <c r="J524" t="s">
        <v>4414</v>
      </c>
      <c r="K524" t="s">
        <v>7121</v>
      </c>
      <c r="L524" t="s">
        <v>7051</v>
      </c>
      <c r="M524" t="s">
        <v>7048</v>
      </c>
      <c r="N524" t="s">
        <v>7124</v>
      </c>
      <c r="O524" t="s">
        <v>7651</v>
      </c>
      <c r="P524" t="s">
        <v>7125</v>
      </c>
      <c r="Q524" t="s">
        <v>6222</v>
      </c>
      <c r="R524" t="s">
        <v>7266</v>
      </c>
      <c r="S524" t="s">
        <v>7651</v>
      </c>
      <c r="T524" t="s">
        <v>7267</v>
      </c>
    </row>
    <row r="525" spans="1:24">
      <c r="A525" t="s">
        <v>7126</v>
      </c>
      <c r="B525" t="s">
        <v>7126</v>
      </c>
      <c r="C525" t="s">
        <v>7127</v>
      </c>
      <c r="D525" t="s">
        <v>6222</v>
      </c>
      <c r="E525" t="s">
        <v>7049</v>
      </c>
      <c r="F525" t="s">
        <v>7126</v>
      </c>
      <c r="G525" t="s">
        <v>2673</v>
      </c>
      <c r="H525" t="s">
        <v>4314</v>
      </c>
      <c r="I525" t="s">
        <v>2674</v>
      </c>
      <c r="J525" t="s">
        <v>4414</v>
      </c>
      <c r="K525" t="s">
        <v>7128</v>
      </c>
      <c r="L525" t="s">
        <v>7129</v>
      </c>
      <c r="M525" t="s">
        <v>6222</v>
      </c>
      <c r="N525" t="s">
        <v>7130</v>
      </c>
      <c r="O525" t="s">
        <v>7651</v>
      </c>
      <c r="P525" t="s">
        <v>7131</v>
      </c>
      <c r="Q525" t="s">
        <v>7048</v>
      </c>
      <c r="R525" t="s">
        <v>7132</v>
      </c>
      <c r="S525" t="s">
        <v>7651</v>
      </c>
      <c r="T525" t="s">
        <v>7133</v>
      </c>
    </row>
    <row r="526" spans="1:24">
      <c r="A526" t="s">
        <v>7134</v>
      </c>
      <c r="B526" t="s">
        <v>7134</v>
      </c>
      <c r="C526" t="s">
        <v>7392</v>
      </c>
      <c r="D526" t="s">
        <v>7048</v>
      </c>
      <c r="E526" t="s">
        <v>7049</v>
      </c>
      <c r="F526" t="s">
        <v>7134</v>
      </c>
      <c r="G526" t="s">
        <v>2673</v>
      </c>
      <c r="H526" t="s">
        <v>4314</v>
      </c>
      <c r="I526" t="s">
        <v>2674</v>
      </c>
      <c r="J526" t="s">
        <v>4414</v>
      </c>
      <c r="K526" t="s">
        <v>7135</v>
      </c>
      <c r="L526" t="s">
        <v>7051</v>
      </c>
      <c r="M526" t="s">
        <v>7048</v>
      </c>
      <c r="N526" t="s">
        <v>7393</v>
      </c>
      <c r="O526" t="s">
        <v>7651</v>
      </c>
      <c r="P526" t="s">
        <v>7394</v>
      </c>
      <c r="Q526" t="s">
        <v>6222</v>
      </c>
      <c r="R526" t="s">
        <v>7136</v>
      </c>
      <c r="S526" t="s">
        <v>7651</v>
      </c>
      <c r="T526" t="s">
        <v>7137</v>
      </c>
    </row>
    <row r="527" spans="1:24">
      <c r="A527" t="s">
        <v>7138</v>
      </c>
      <c r="B527" t="s">
        <v>7138</v>
      </c>
      <c r="C527" t="s">
        <v>7395</v>
      </c>
      <c r="D527" t="s">
        <v>6222</v>
      </c>
      <c r="E527" t="s">
        <v>7049</v>
      </c>
      <c r="F527" t="s">
        <v>7138</v>
      </c>
      <c r="G527" t="s">
        <v>2673</v>
      </c>
      <c r="H527" t="s">
        <v>4314</v>
      </c>
      <c r="I527" t="s">
        <v>2674</v>
      </c>
      <c r="J527" t="s">
        <v>4414</v>
      </c>
      <c r="K527" t="s">
        <v>7140</v>
      </c>
      <c r="L527" t="s">
        <v>7129</v>
      </c>
      <c r="M527" t="s">
        <v>6222</v>
      </c>
      <c r="N527" t="s">
        <v>7143</v>
      </c>
      <c r="O527" t="s">
        <v>7651</v>
      </c>
      <c r="P527" t="s">
        <v>7144</v>
      </c>
      <c r="Q527" t="s">
        <v>7048</v>
      </c>
      <c r="R527" t="s">
        <v>7396</v>
      </c>
      <c r="S527" t="s">
        <v>7651</v>
      </c>
      <c r="T527" t="s">
        <v>7397</v>
      </c>
    </row>
    <row r="528" spans="1:24">
      <c r="A528" t="s">
        <v>7145</v>
      </c>
      <c r="B528" t="s">
        <v>7145</v>
      </c>
      <c r="C528" t="s">
        <v>7398</v>
      </c>
      <c r="D528" t="s">
        <v>7048</v>
      </c>
      <c r="E528" t="s">
        <v>7049</v>
      </c>
      <c r="F528" t="s">
        <v>7145</v>
      </c>
      <c r="G528" t="s">
        <v>2673</v>
      </c>
      <c r="H528" t="s">
        <v>4314</v>
      </c>
      <c r="I528" t="s">
        <v>2674</v>
      </c>
      <c r="J528" t="s">
        <v>4414</v>
      </c>
      <c r="K528" t="s">
        <v>7147</v>
      </c>
      <c r="L528" t="s">
        <v>7051</v>
      </c>
      <c r="M528" t="s">
        <v>7048</v>
      </c>
      <c r="N528" t="s">
        <v>7150</v>
      </c>
      <c r="O528" t="s">
        <v>7651</v>
      </c>
      <c r="P528" t="s">
        <v>7151</v>
      </c>
      <c r="Q528" t="s">
        <v>6222</v>
      </c>
      <c r="R528" t="s">
        <v>7399</v>
      </c>
      <c r="S528" t="s">
        <v>7651</v>
      </c>
      <c r="T528" t="s">
        <v>7400</v>
      </c>
    </row>
    <row r="529" spans="1:24">
      <c r="A529" t="s">
        <v>7152</v>
      </c>
      <c r="B529" t="s">
        <v>7152</v>
      </c>
      <c r="C529" t="s">
        <v>7153</v>
      </c>
      <c r="D529" t="s">
        <v>7048</v>
      </c>
      <c r="E529" t="s">
        <v>7049</v>
      </c>
      <c r="F529" t="s">
        <v>7152</v>
      </c>
      <c r="G529" t="s">
        <v>2673</v>
      </c>
      <c r="H529" t="s">
        <v>4314</v>
      </c>
      <c r="I529" t="s">
        <v>2674</v>
      </c>
      <c r="J529" t="s">
        <v>4414</v>
      </c>
      <c r="K529" t="s">
        <v>7154</v>
      </c>
      <c r="L529" t="s">
        <v>7051</v>
      </c>
      <c r="M529" t="s">
        <v>7048</v>
      </c>
      <c r="N529" t="s">
        <v>7155</v>
      </c>
      <c r="O529" t="s">
        <v>7651</v>
      </c>
      <c r="P529" t="s">
        <v>7156</v>
      </c>
      <c r="Q529" t="s">
        <v>6222</v>
      </c>
      <c r="R529" t="s">
        <v>7157</v>
      </c>
      <c r="S529" t="s">
        <v>7651</v>
      </c>
      <c r="T529" t="s">
        <v>7158</v>
      </c>
    </row>
    <row r="530" spans="1:24">
      <c r="A530" t="s">
        <v>7159</v>
      </c>
      <c r="B530" t="s">
        <v>7159</v>
      </c>
      <c r="C530" t="s">
        <v>7401</v>
      </c>
      <c r="D530" t="s">
        <v>7048</v>
      </c>
      <c r="E530" t="s">
        <v>7049</v>
      </c>
      <c r="F530" t="s">
        <v>7159</v>
      </c>
      <c r="G530" t="s">
        <v>2673</v>
      </c>
      <c r="H530" t="s">
        <v>4314</v>
      </c>
      <c r="I530" t="s">
        <v>2674</v>
      </c>
      <c r="J530" t="s">
        <v>4414</v>
      </c>
      <c r="K530" t="s">
        <v>7161</v>
      </c>
      <c r="L530" t="s">
        <v>7051</v>
      </c>
      <c r="M530" t="s">
        <v>7048</v>
      </c>
      <c r="N530" t="s">
        <v>7164</v>
      </c>
      <c r="O530" t="s">
        <v>7651</v>
      </c>
      <c r="P530" t="s">
        <v>7165</v>
      </c>
      <c r="Q530" t="s">
        <v>6222</v>
      </c>
      <c r="R530" t="s">
        <v>7402</v>
      </c>
      <c r="S530" t="s">
        <v>7651</v>
      </c>
      <c r="T530" t="s">
        <v>7403</v>
      </c>
    </row>
    <row r="531" spans="1:24">
      <c r="A531" t="s">
        <v>7166</v>
      </c>
      <c r="B531" t="s">
        <v>7166</v>
      </c>
      <c r="C531" t="s">
        <v>7404</v>
      </c>
      <c r="D531" t="s">
        <v>7048</v>
      </c>
      <c r="E531" t="s">
        <v>7049</v>
      </c>
      <c r="F531" t="s">
        <v>7166</v>
      </c>
      <c r="G531" t="s">
        <v>2673</v>
      </c>
      <c r="H531" t="s">
        <v>4314</v>
      </c>
      <c r="I531" t="s">
        <v>2674</v>
      </c>
      <c r="J531" t="s">
        <v>4414</v>
      </c>
      <c r="K531" t="s">
        <v>7168</v>
      </c>
      <c r="L531" t="s">
        <v>7051</v>
      </c>
      <c r="M531" t="s">
        <v>7048</v>
      </c>
      <c r="N531" t="s">
        <v>7171</v>
      </c>
      <c r="O531" t="s">
        <v>7651</v>
      </c>
      <c r="P531" t="s">
        <v>7172</v>
      </c>
      <c r="Q531" t="s">
        <v>6222</v>
      </c>
      <c r="R531" t="s">
        <v>7288</v>
      </c>
      <c r="S531" t="s">
        <v>7651</v>
      </c>
      <c r="T531" t="s">
        <v>7289</v>
      </c>
    </row>
    <row r="532" spans="1:24" ht="15.75">
      <c r="A532" t="s">
        <v>7173</v>
      </c>
      <c r="B532" t="s">
        <v>7173</v>
      </c>
      <c r="C532" t="s">
        <v>7174</v>
      </c>
      <c r="D532" t="s">
        <v>7048</v>
      </c>
      <c r="E532" t="s">
        <v>7049</v>
      </c>
      <c r="F532" t="s">
        <v>7173</v>
      </c>
      <c r="G532" t="s">
        <v>2673</v>
      </c>
      <c r="H532" t="s">
        <v>4314</v>
      </c>
      <c r="I532" t="s">
        <v>2674</v>
      </c>
      <c r="J532" t="s">
        <v>4414</v>
      </c>
      <c r="K532" t="s">
        <v>7175</v>
      </c>
      <c r="L532" t="s">
        <v>7051</v>
      </c>
      <c r="M532" t="s">
        <v>7048</v>
      </c>
      <c r="N532" t="s">
        <v>7176</v>
      </c>
      <c r="O532" t="s">
        <v>7651</v>
      </c>
      <c r="P532" t="s">
        <v>7177</v>
      </c>
      <c r="Q532" t="s">
        <v>6222</v>
      </c>
      <c r="R532" t="s">
        <v>7405</v>
      </c>
      <c r="S532" t="s">
        <v>7651</v>
      </c>
      <c r="T532" t="s">
        <v>7406</v>
      </c>
      <c r="U532" s="42" t="s">
        <v>6222</v>
      </c>
      <c r="V532" s="42" t="s">
        <v>7405</v>
      </c>
      <c r="W532" t="s">
        <v>4561</v>
      </c>
      <c r="X532" s="8" t="s">
        <v>13606</v>
      </c>
    </row>
    <row r="533" spans="1:24">
      <c r="A533" t="s">
        <v>7179</v>
      </c>
      <c r="B533" t="s">
        <v>7179</v>
      </c>
      <c r="C533" t="s">
        <v>7180</v>
      </c>
      <c r="D533" t="s">
        <v>6222</v>
      </c>
      <c r="E533" t="s">
        <v>7049</v>
      </c>
      <c r="F533" t="s">
        <v>7179</v>
      </c>
      <c r="G533" t="s">
        <v>2673</v>
      </c>
      <c r="H533" t="s">
        <v>4314</v>
      </c>
      <c r="I533" t="s">
        <v>2674</v>
      </c>
      <c r="J533" t="s">
        <v>4414</v>
      </c>
      <c r="K533" t="s">
        <v>7181</v>
      </c>
      <c r="L533" t="s">
        <v>7129</v>
      </c>
      <c r="M533" t="s">
        <v>6222</v>
      </c>
      <c r="N533" t="s">
        <v>7182</v>
      </c>
      <c r="O533" t="s">
        <v>7651</v>
      </c>
      <c r="P533" t="s">
        <v>7183</v>
      </c>
      <c r="Q533" t="s">
        <v>7048</v>
      </c>
      <c r="R533" t="s">
        <v>7184</v>
      </c>
      <c r="S533" t="s">
        <v>7651</v>
      </c>
      <c r="T533" t="s">
        <v>7185</v>
      </c>
    </row>
    <row r="534" spans="1:24" ht="15.75">
      <c r="A534" t="s">
        <v>7186</v>
      </c>
      <c r="B534" t="s">
        <v>7186</v>
      </c>
      <c r="C534" t="s">
        <v>7407</v>
      </c>
      <c r="D534" t="s">
        <v>7048</v>
      </c>
      <c r="E534" t="s">
        <v>7049</v>
      </c>
      <c r="F534" t="s">
        <v>7186</v>
      </c>
      <c r="G534" t="s">
        <v>2673</v>
      </c>
      <c r="H534" t="s">
        <v>4314</v>
      </c>
      <c r="I534" t="s">
        <v>2674</v>
      </c>
      <c r="J534" t="s">
        <v>4414</v>
      </c>
      <c r="K534" t="s">
        <v>7188</v>
      </c>
      <c r="L534" t="s">
        <v>7051</v>
      </c>
      <c r="M534" t="s">
        <v>7048</v>
      </c>
      <c r="N534" t="s">
        <v>7191</v>
      </c>
      <c r="O534" t="s">
        <v>7651</v>
      </c>
      <c r="P534" t="s">
        <v>7192</v>
      </c>
      <c r="Q534" t="s">
        <v>6222</v>
      </c>
      <c r="R534" t="s">
        <v>7408</v>
      </c>
      <c r="S534" t="s">
        <v>7651</v>
      </c>
      <c r="T534" t="s">
        <v>7409</v>
      </c>
      <c r="U534" s="42" t="s">
        <v>6222</v>
      </c>
      <c r="V534" s="42" t="s">
        <v>7408</v>
      </c>
      <c r="W534" t="s">
        <v>4561</v>
      </c>
      <c r="X534" s="8" t="s">
        <v>13607</v>
      </c>
    </row>
    <row r="535" spans="1:24">
      <c r="A535" t="s">
        <v>7193</v>
      </c>
      <c r="B535" t="s">
        <v>7193</v>
      </c>
      <c r="C535" t="s">
        <v>7410</v>
      </c>
      <c r="D535" t="s">
        <v>7048</v>
      </c>
      <c r="E535" t="s">
        <v>7049</v>
      </c>
      <c r="F535" t="s">
        <v>7193</v>
      </c>
      <c r="G535" t="s">
        <v>2673</v>
      </c>
      <c r="H535" t="s">
        <v>4314</v>
      </c>
      <c r="I535" t="s">
        <v>2674</v>
      </c>
      <c r="J535" t="s">
        <v>4414</v>
      </c>
      <c r="K535" t="s">
        <v>7194</v>
      </c>
      <c r="L535" t="s">
        <v>7051</v>
      </c>
      <c r="M535" t="s">
        <v>7048</v>
      </c>
      <c r="N535" t="s">
        <v>7195</v>
      </c>
      <c r="O535" t="s">
        <v>7651</v>
      </c>
      <c r="P535" t="s">
        <v>7196</v>
      </c>
      <c r="Q535" t="s">
        <v>6222</v>
      </c>
      <c r="R535" t="s">
        <v>7411</v>
      </c>
      <c r="S535" t="s">
        <v>7651</v>
      </c>
      <c r="T535" t="s">
        <v>7412</v>
      </c>
    </row>
    <row r="536" spans="1:24">
      <c r="A536" t="s">
        <v>7197</v>
      </c>
      <c r="B536" t="s">
        <v>7197</v>
      </c>
      <c r="C536" t="s">
        <v>7413</v>
      </c>
      <c r="D536" t="s">
        <v>7048</v>
      </c>
      <c r="E536" t="s">
        <v>7049</v>
      </c>
      <c r="F536" t="s">
        <v>7197</v>
      </c>
      <c r="G536" t="s">
        <v>2673</v>
      </c>
      <c r="H536" t="s">
        <v>4314</v>
      </c>
      <c r="I536" t="s">
        <v>2674</v>
      </c>
      <c r="J536" t="s">
        <v>4414</v>
      </c>
      <c r="K536" t="s">
        <v>7198</v>
      </c>
      <c r="L536" t="s">
        <v>7051</v>
      </c>
      <c r="M536" t="s">
        <v>7048</v>
      </c>
      <c r="N536" t="s">
        <v>7199</v>
      </c>
      <c r="O536" t="s">
        <v>7651</v>
      </c>
      <c r="P536" t="s">
        <v>7200</v>
      </c>
      <c r="Q536" t="s">
        <v>6222</v>
      </c>
      <c r="R536" t="s">
        <v>7306</v>
      </c>
      <c r="S536" t="s">
        <v>7651</v>
      </c>
      <c r="T536" t="s">
        <v>7307</v>
      </c>
    </row>
    <row r="537" spans="1:24">
      <c r="A537" t="s">
        <v>7201</v>
      </c>
      <c r="B537" t="s">
        <v>7201</v>
      </c>
      <c r="C537" t="s">
        <v>7414</v>
      </c>
      <c r="D537" t="s">
        <v>6222</v>
      </c>
      <c r="E537" t="s">
        <v>7049</v>
      </c>
      <c r="F537" t="s">
        <v>7201</v>
      </c>
      <c r="G537" t="s">
        <v>2673</v>
      </c>
      <c r="H537" t="s">
        <v>4314</v>
      </c>
      <c r="I537" t="s">
        <v>2674</v>
      </c>
      <c r="J537" t="s">
        <v>4414</v>
      </c>
      <c r="K537" t="s">
        <v>7203</v>
      </c>
      <c r="L537" t="s">
        <v>7129</v>
      </c>
      <c r="M537" t="s">
        <v>6222</v>
      </c>
      <c r="N537" t="s">
        <v>7206</v>
      </c>
      <c r="O537" t="s">
        <v>7651</v>
      </c>
      <c r="P537" t="s">
        <v>7207</v>
      </c>
      <c r="Q537" t="s">
        <v>6222</v>
      </c>
      <c r="R537" t="s">
        <v>7415</v>
      </c>
      <c r="S537" t="s">
        <v>7651</v>
      </c>
      <c r="T537" t="s">
        <v>7416</v>
      </c>
    </row>
    <row r="538" spans="1:24">
      <c r="A538" t="s">
        <v>7220</v>
      </c>
      <c r="B538" t="s">
        <v>7220</v>
      </c>
      <c r="C538" t="s">
        <v>7417</v>
      </c>
      <c r="D538" t="s">
        <v>7048</v>
      </c>
      <c r="E538" t="s">
        <v>7049</v>
      </c>
      <c r="F538" t="s">
        <v>7220</v>
      </c>
      <c r="G538" t="s">
        <v>2673</v>
      </c>
      <c r="H538" t="s">
        <v>4314</v>
      </c>
      <c r="I538" t="s">
        <v>2674</v>
      </c>
      <c r="J538" t="s">
        <v>4414</v>
      </c>
      <c r="K538" t="s">
        <v>7221</v>
      </c>
      <c r="L538" t="s">
        <v>7051</v>
      </c>
      <c r="M538" t="s">
        <v>7048</v>
      </c>
      <c r="N538" t="s">
        <v>7222</v>
      </c>
      <c r="O538" t="s">
        <v>7651</v>
      </c>
      <c r="P538" t="s">
        <v>7223</v>
      </c>
      <c r="Q538" t="s">
        <v>6222</v>
      </c>
      <c r="R538" t="s">
        <v>7418</v>
      </c>
      <c r="S538" t="s">
        <v>7651</v>
      </c>
      <c r="T538" t="s">
        <v>7419</v>
      </c>
    </row>
    <row r="539" spans="1:24">
      <c r="A539" t="s">
        <v>7224</v>
      </c>
      <c r="B539" t="s">
        <v>7224</v>
      </c>
      <c r="C539" t="s">
        <v>7420</v>
      </c>
      <c r="D539" t="s">
        <v>7048</v>
      </c>
      <c r="E539" t="s">
        <v>7049</v>
      </c>
      <c r="F539" t="s">
        <v>7224</v>
      </c>
      <c r="G539" t="s">
        <v>2673</v>
      </c>
      <c r="H539" t="s">
        <v>4314</v>
      </c>
      <c r="I539" t="s">
        <v>2674</v>
      </c>
      <c r="J539" t="s">
        <v>4414</v>
      </c>
      <c r="K539" t="s">
        <v>7225</v>
      </c>
      <c r="L539" t="s">
        <v>7051</v>
      </c>
      <c r="M539" t="s">
        <v>7048</v>
      </c>
      <c r="N539" t="s">
        <v>7226</v>
      </c>
      <c r="O539" t="s">
        <v>7651</v>
      </c>
      <c r="P539" t="s">
        <v>7227</v>
      </c>
    </row>
    <row r="540" spans="1:24">
      <c r="A540" t="s">
        <v>7228</v>
      </c>
      <c r="B540" t="s">
        <v>7228</v>
      </c>
      <c r="C540" t="s">
        <v>7316</v>
      </c>
      <c r="D540" t="s">
        <v>7237</v>
      </c>
      <c r="E540" t="s">
        <v>4723</v>
      </c>
      <c r="F540" t="s">
        <v>7228</v>
      </c>
      <c r="G540" t="s">
        <v>2673</v>
      </c>
      <c r="H540" t="s">
        <v>4314</v>
      </c>
      <c r="I540" t="s">
        <v>2674</v>
      </c>
      <c r="J540" t="s">
        <v>4725</v>
      </c>
      <c r="K540" t="s">
        <v>7050</v>
      </c>
      <c r="L540" t="s">
        <v>7238</v>
      </c>
      <c r="M540" t="s">
        <v>7237</v>
      </c>
      <c r="N540" t="s">
        <v>7421</v>
      </c>
      <c r="O540" t="s">
        <v>7651</v>
      </c>
      <c r="P540" t="s">
        <v>7422</v>
      </c>
      <c r="Q540" t="s">
        <v>6222</v>
      </c>
      <c r="R540" t="s">
        <v>7229</v>
      </c>
      <c r="S540" t="s">
        <v>7651</v>
      </c>
      <c r="T540" t="s">
        <v>7230</v>
      </c>
    </row>
    <row r="541" spans="1:24">
      <c r="A541" t="s">
        <v>7231</v>
      </c>
      <c r="B541" t="s">
        <v>7231</v>
      </c>
      <c r="C541" t="s">
        <v>7057</v>
      </c>
      <c r="D541" t="s">
        <v>7048</v>
      </c>
      <c r="E541" t="s">
        <v>4723</v>
      </c>
      <c r="F541" t="s">
        <v>7231</v>
      </c>
      <c r="G541" t="s">
        <v>2673</v>
      </c>
      <c r="H541" t="s">
        <v>4314</v>
      </c>
      <c r="I541" t="s">
        <v>2674</v>
      </c>
      <c r="J541" t="s">
        <v>4725</v>
      </c>
      <c r="K541" t="s">
        <v>7058</v>
      </c>
      <c r="L541" t="s">
        <v>7059</v>
      </c>
      <c r="M541" t="s">
        <v>7048</v>
      </c>
      <c r="N541" t="s">
        <v>7060</v>
      </c>
      <c r="O541" t="s">
        <v>7651</v>
      </c>
      <c r="P541" t="s">
        <v>7061</v>
      </c>
      <c r="Q541" t="s">
        <v>6222</v>
      </c>
      <c r="R541" t="s">
        <v>7423</v>
      </c>
      <c r="S541" t="s">
        <v>7651</v>
      </c>
      <c r="T541" t="s">
        <v>7424</v>
      </c>
    </row>
    <row r="542" spans="1:24">
      <c r="A542" t="s">
        <v>7232</v>
      </c>
      <c r="B542" t="s">
        <v>7232</v>
      </c>
      <c r="C542" t="s">
        <v>7065</v>
      </c>
      <c r="D542" t="s">
        <v>7048</v>
      </c>
      <c r="E542" t="s">
        <v>4723</v>
      </c>
      <c r="F542" t="s">
        <v>7232</v>
      </c>
      <c r="G542" t="s">
        <v>2673</v>
      </c>
      <c r="H542" t="s">
        <v>4314</v>
      </c>
      <c r="I542" t="s">
        <v>2674</v>
      </c>
      <c r="J542" t="s">
        <v>4725</v>
      </c>
      <c r="K542" t="s">
        <v>7066</v>
      </c>
      <c r="L542" t="s">
        <v>7059</v>
      </c>
      <c r="M542" t="s">
        <v>7048</v>
      </c>
      <c r="N542" t="s">
        <v>7067</v>
      </c>
      <c r="O542" t="s">
        <v>7651</v>
      </c>
      <c r="P542" t="s">
        <v>7068</v>
      </c>
      <c r="Q542" t="s">
        <v>6222</v>
      </c>
      <c r="R542" t="s">
        <v>7233</v>
      </c>
      <c r="S542" t="s">
        <v>7651</v>
      </c>
      <c r="T542" t="s">
        <v>7234</v>
      </c>
    </row>
    <row r="543" spans="1:24">
      <c r="A543" t="s">
        <v>7235</v>
      </c>
      <c r="B543" t="s">
        <v>7235</v>
      </c>
      <c r="C543" t="s">
        <v>7236</v>
      </c>
      <c r="D543" t="s">
        <v>7237</v>
      </c>
      <c r="E543" t="s">
        <v>4723</v>
      </c>
      <c r="F543" t="s">
        <v>7235</v>
      </c>
      <c r="G543" t="s">
        <v>2673</v>
      </c>
      <c r="H543" t="s">
        <v>4314</v>
      </c>
      <c r="I543" t="s">
        <v>2674</v>
      </c>
      <c r="J543" t="s">
        <v>4725</v>
      </c>
      <c r="K543" t="s">
        <v>7072</v>
      </c>
      <c r="L543" t="s">
        <v>7238</v>
      </c>
      <c r="M543" t="s">
        <v>7237</v>
      </c>
      <c r="N543" t="s">
        <v>7239</v>
      </c>
      <c r="O543" t="s">
        <v>7651</v>
      </c>
      <c r="P543" t="s">
        <v>7240</v>
      </c>
      <c r="Q543" t="s">
        <v>6279</v>
      </c>
      <c r="R543" t="s">
        <v>7241</v>
      </c>
      <c r="S543" t="s">
        <v>7651</v>
      </c>
      <c r="T543" t="s">
        <v>7242</v>
      </c>
    </row>
    <row r="544" spans="1:24">
      <c r="A544" t="s">
        <v>7243</v>
      </c>
      <c r="B544" t="s">
        <v>7243</v>
      </c>
      <c r="C544" t="s">
        <v>7244</v>
      </c>
      <c r="D544" t="s">
        <v>6279</v>
      </c>
      <c r="E544" t="s">
        <v>4723</v>
      </c>
      <c r="F544" t="s">
        <v>7243</v>
      </c>
      <c r="G544" t="s">
        <v>2673</v>
      </c>
      <c r="H544" t="s">
        <v>4314</v>
      </c>
      <c r="I544" t="s">
        <v>2674</v>
      </c>
      <c r="J544" t="s">
        <v>4725</v>
      </c>
      <c r="K544" t="s">
        <v>7076</v>
      </c>
      <c r="L544" t="s">
        <v>7245</v>
      </c>
      <c r="M544" t="s">
        <v>6279</v>
      </c>
      <c r="N544" t="s">
        <v>7246</v>
      </c>
      <c r="O544" t="s">
        <v>7651</v>
      </c>
      <c r="P544" t="s">
        <v>7247</v>
      </c>
      <c r="Q544" t="s">
        <v>6222</v>
      </c>
      <c r="R544" t="s">
        <v>7248</v>
      </c>
      <c r="S544" t="s">
        <v>7651</v>
      </c>
      <c r="T544" t="s">
        <v>7249</v>
      </c>
    </row>
    <row r="545" spans="1:20">
      <c r="A545" t="s">
        <v>7084</v>
      </c>
      <c r="B545" t="s">
        <v>7084</v>
      </c>
      <c r="C545" t="s">
        <v>7080</v>
      </c>
      <c r="D545" t="s">
        <v>7048</v>
      </c>
      <c r="E545" t="s">
        <v>4723</v>
      </c>
      <c r="F545" t="s">
        <v>7084</v>
      </c>
      <c r="G545" t="s">
        <v>2673</v>
      </c>
      <c r="H545" t="s">
        <v>4314</v>
      </c>
      <c r="I545" t="s">
        <v>2674</v>
      </c>
      <c r="J545" t="s">
        <v>4725</v>
      </c>
      <c r="K545" t="s">
        <v>7081</v>
      </c>
      <c r="L545" t="s">
        <v>7059</v>
      </c>
      <c r="M545" t="s">
        <v>7048</v>
      </c>
      <c r="N545" t="s">
        <v>7082</v>
      </c>
      <c r="O545" t="s">
        <v>7651</v>
      </c>
      <c r="P545" t="s">
        <v>7083</v>
      </c>
      <c r="Q545" t="s">
        <v>6222</v>
      </c>
      <c r="R545" t="s">
        <v>7250</v>
      </c>
      <c r="S545" t="s">
        <v>7651</v>
      </c>
      <c r="T545" t="s">
        <v>7251</v>
      </c>
    </row>
    <row r="546" spans="1:20">
      <c r="A546" t="s">
        <v>7252</v>
      </c>
      <c r="B546" t="s">
        <v>7252</v>
      </c>
      <c r="C546" t="s">
        <v>7086</v>
      </c>
      <c r="D546" t="s">
        <v>7048</v>
      </c>
      <c r="E546" t="s">
        <v>4723</v>
      </c>
      <c r="F546" t="s">
        <v>7252</v>
      </c>
      <c r="G546" t="s">
        <v>2673</v>
      </c>
      <c r="H546" t="s">
        <v>4314</v>
      </c>
      <c r="I546" t="s">
        <v>2674</v>
      </c>
      <c r="J546" t="s">
        <v>4725</v>
      </c>
      <c r="K546" t="s">
        <v>7087</v>
      </c>
      <c r="L546" t="s">
        <v>7059</v>
      </c>
      <c r="M546" t="s">
        <v>7048</v>
      </c>
      <c r="N546" t="s">
        <v>7088</v>
      </c>
      <c r="O546" t="s">
        <v>7651</v>
      </c>
      <c r="P546" t="s">
        <v>7089</v>
      </c>
      <c r="Q546" t="s">
        <v>6279</v>
      </c>
      <c r="R546" t="s">
        <v>7425</v>
      </c>
      <c r="S546" t="s">
        <v>7651</v>
      </c>
      <c r="T546" t="s">
        <v>7426</v>
      </c>
    </row>
    <row r="547" spans="1:20">
      <c r="A547" t="s">
        <v>7254</v>
      </c>
      <c r="B547" t="s">
        <v>7254</v>
      </c>
      <c r="C547" t="s">
        <v>7093</v>
      </c>
      <c r="D547" t="s">
        <v>7048</v>
      </c>
      <c r="E547" t="s">
        <v>4723</v>
      </c>
      <c r="F547" t="s">
        <v>7254</v>
      </c>
      <c r="G547" t="s">
        <v>2673</v>
      </c>
      <c r="H547" t="s">
        <v>4314</v>
      </c>
      <c r="I547" t="s">
        <v>2674</v>
      </c>
      <c r="J547" t="s">
        <v>4725</v>
      </c>
      <c r="K547" t="s">
        <v>7094</v>
      </c>
      <c r="L547" t="s">
        <v>7059</v>
      </c>
      <c r="M547" t="s">
        <v>7048</v>
      </c>
      <c r="N547" t="s">
        <v>7095</v>
      </c>
      <c r="O547" t="s">
        <v>7651</v>
      </c>
      <c r="P547" t="s">
        <v>7096</v>
      </c>
      <c r="Q547" t="s">
        <v>6222</v>
      </c>
      <c r="R547" t="s">
        <v>7255</v>
      </c>
      <c r="S547" t="s">
        <v>7651</v>
      </c>
      <c r="T547" t="s">
        <v>7256</v>
      </c>
    </row>
    <row r="548" spans="1:20">
      <c r="A548" t="s">
        <v>7257</v>
      </c>
      <c r="B548" t="s">
        <v>7257</v>
      </c>
      <c r="C548" t="s">
        <v>7100</v>
      </c>
      <c r="D548" t="s">
        <v>7048</v>
      </c>
      <c r="E548" t="s">
        <v>4723</v>
      </c>
      <c r="F548" t="s">
        <v>7257</v>
      </c>
      <c r="G548" t="s">
        <v>2673</v>
      </c>
      <c r="H548" t="s">
        <v>4314</v>
      </c>
      <c r="I548" t="s">
        <v>2674</v>
      </c>
      <c r="J548" t="s">
        <v>4725</v>
      </c>
      <c r="K548" t="s">
        <v>7101</v>
      </c>
      <c r="L548" t="s">
        <v>7059</v>
      </c>
      <c r="M548" t="s">
        <v>7048</v>
      </c>
      <c r="N548" t="s">
        <v>7102</v>
      </c>
      <c r="O548" t="s">
        <v>7651</v>
      </c>
      <c r="P548" t="s">
        <v>7103</v>
      </c>
      <c r="Q548" t="s">
        <v>7237</v>
      </c>
      <c r="R548" t="s">
        <v>7427</v>
      </c>
      <c r="S548" t="s">
        <v>7651</v>
      </c>
      <c r="T548" t="s">
        <v>7428</v>
      </c>
    </row>
    <row r="549" spans="1:20">
      <c r="A549" t="s">
        <v>7111</v>
      </c>
      <c r="B549" t="s">
        <v>7111</v>
      </c>
      <c r="C549" t="s">
        <v>7107</v>
      </c>
      <c r="D549" t="s">
        <v>7048</v>
      </c>
      <c r="E549" t="s">
        <v>4723</v>
      </c>
      <c r="F549" t="s">
        <v>7111</v>
      </c>
      <c r="G549" t="s">
        <v>2673</v>
      </c>
      <c r="H549" t="s">
        <v>4314</v>
      </c>
      <c r="I549" t="s">
        <v>2674</v>
      </c>
      <c r="J549" t="s">
        <v>4725</v>
      </c>
      <c r="K549" t="s">
        <v>7108</v>
      </c>
      <c r="L549" t="s">
        <v>7059</v>
      </c>
      <c r="M549" t="s">
        <v>7048</v>
      </c>
      <c r="N549" t="s">
        <v>7109</v>
      </c>
      <c r="O549" t="s">
        <v>7651</v>
      </c>
      <c r="P549" t="s">
        <v>7110</v>
      </c>
      <c r="Q549" t="s">
        <v>6222</v>
      </c>
      <c r="R549" t="s">
        <v>7258</v>
      </c>
      <c r="S549" t="s">
        <v>7651</v>
      </c>
      <c r="T549" t="s">
        <v>7259</v>
      </c>
    </row>
    <row r="550" spans="1:20">
      <c r="A550" t="s">
        <v>7260</v>
      </c>
      <c r="B550" t="s">
        <v>7260</v>
      </c>
      <c r="C550" t="s">
        <v>7113</v>
      </c>
      <c r="D550" t="s">
        <v>7048</v>
      </c>
      <c r="E550" t="s">
        <v>4723</v>
      </c>
      <c r="F550" t="s">
        <v>7260</v>
      </c>
      <c r="G550" t="s">
        <v>2673</v>
      </c>
      <c r="H550" t="s">
        <v>4314</v>
      </c>
      <c r="I550" t="s">
        <v>2674</v>
      </c>
      <c r="J550" t="s">
        <v>4725</v>
      </c>
      <c r="K550" t="s">
        <v>7114</v>
      </c>
      <c r="L550" t="s">
        <v>7059</v>
      </c>
      <c r="M550" t="s">
        <v>7048</v>
      </c>
      <c r="N550" t="s">
        <v>7115</v>
      </c>
      <c r="O550" t="s">
        <v>7651</v>
      </c>
      <c r="P550" t="s">
        <v>7116</v>
      </c>
      <c r="Q550" t="s">
        <v>7237</v>
      </c>
      <c r="R550" t="s">
        <v>7261</v>
      </c>
      <c r="S550" t="s">
        <v>7651</v>
      </c>
      <c r="T550" t="s">
        <v>7262</v>
      </c>
    </row>
    <row r="551" spans="1:20">
      <c r="A551" t="s">
        <v>7263</v>
      </c>
      <c r="B551" t="s">
        <v>7263</v>
      </c>
      <c r="C551" t="s">
        <v>7120</v>
      </c>
      <c r="D551" t="s">
        <v>7048</v>
      </c>
      <c r="E551" t="s">
        <v>4723</v>
      </c>
      <c r="F551" t="s">
        <v>7263</v>
      </c>
      <c r="G551" t="s">
        <v>2673</v>
      </c>
      <c r="H551" t="s">
        <v>4314</v>
      </c>
      <c r="I551" t="s">
        <v>2674</v>
      </c>
      <c r="J551" t="s">
        <v>4725</v>
      </c>
      <c r="K551" t="s">
        <v>7121</v>
      </c>
      <c r="L551" t="s">
        <v>7059</v>
      </c>
      <c r="M551" t="s">
        <v>7048</v>
      </c>
      <c r="N551" t="s">
        <v>7122</v>
      </c>
      <c r="O551" t="s">
        <v>7651</v>
      </c>
      <c r="P551" t="s">
        <v>7123</v>
      </c>
      <c r="Q551" t="s">
        <v>6222</v>
      </c>
      <c r="R551" t="s">
        <v>7264</v>
      </c>
      <c r="S551" t="s">
        <v>7651</v>
      </c>
      <c r="T551" t="s">
        <v>7265</v>
      </c>
    </row>
    <row r="552" spans="1:20">
      <c r="A552" t="s">
        <v>7268</v>
      </c>
      <c r="B552" t="s">
        <v>7268</v>
      </c>
      <c r="C552" t="s">
        <v>7316</v>
      </c>
      <c r="D552" t="s">
        <v>7237</v>
      </c>
      <c r="E552" t="s">
        <v>4723</v>
      </c>
      <c r="F552" t="s">
        <v>7268</v>
      </c>
      <c r="G552" t="s">
        <v>2673</v>
      </c>
      <c r="H552" t="s">
        <v>4314</v>
      </c>
      <c r="I552" t="s">
        <v>2674</v>
      </c>
      <c r="J552" t="s">
        <v>4725</v>
      </c>
      <c r="K552" t="s">
        <v>7128</v>
      </c>
      <c r="L552" t="s">
        <v>7238</v>
      </c>
      <c r="M552" t="s">
        <v>7237</v>
      </c>
      <c r="N552" t="s">
        <v>7429</v>
      </c>
      <c r="O552" t="s">
        <v>7651</v>
      </c>
      <c r="P552" t="s">
        <v>7430</v>
      </c>
      <c r="Q552" t="s">
        <v>6222</v>
      </c>
      <c r="R552" t="s">
        <v>7269</v>
      </c>
      <c r="S552" t="s">
        <v>7651</v>
      </c>
      <c r="T552" t="s">
        <v>7270</v>
      </c>
    </row>
    <row r="553" spans="1:20">
      <c r="A553" t="s">
        <v>7271</v>
      </c>
      <c r="B553" t="s">
        <v>7271</v>
      </c>
      <c r="C553" t="s">
        <v>7316</v>
      </c>
      <c r="D553" t="s">
        <v>7237</v>
      </c>
      <c r="E553" t="s">
        <v>4723</v>
      </c>
      <c r="F553" t="s">
        <v>7271</v>
      </c>
      <c r="G553" t="s">
        <v>2673</v>
      </c>
      <c r="H553" t="s">
        <v>4314</v>
      </c>
      <c r="I553" t="s">
        <v>2674</v>
      </c>
      <c r="J553" t="s">
        <v>4725</v>
      </c>
      <c r="K553" t="s">
        <v>7135</v>
      </c>
      <c r="L553" t="s">
        <v>7238</v>
      </c>
      <c r="M553" t="s">
        <v>7237</v>
      </c>
      <c r="N553" t="s">
        <v>7431</v>
      </c>
      <c r="O553" t="s">
        <v>7651</v>
      </c>
      <c r="P553" t="s">
        <v>7432</v>
      </c>
      <c r="Q553" t="s">
        <v>6222</v>
      </c>
      <c r="R553" t="s">
        <v>7272</v>
      </c>
      <c r="S553" t="s">
        <v>7651</v>
      </c>
      <c r="T553" t="s">
        <v>7273</v>
      </c>
    </row>
    <row r="554" spans="1:20">
      <c r="A554" t="s">
        <v>7274</v>
      </c>
      <c r="B554" t="s">
        <v>7274</v>
      </c>
      <c r="C554" t="s">
        <v>7139</v>
      </c>
      <c r="D554" t="s">
        <v>7048</v>
      </c>
      <c r="E554" t="s">
        <v>4723</v>
      </c>
      <c r="F554" t="s">
        <v>7274</v>
      </c>
      <c r="G554" t="s">
        <v>2673</v>
      </c>
      <c r="H554" t="s">
        <v>4314</v>
      </c>
      <c r="I554" t="s">
        <v>2674</v>
      </c>
      <c r="J554" t="s">
        <v>4725</v>
      </c>
      <c r="K554" t="s">
        <v>7140</v>
      </c>
      <c r="L554" t="s">
        <v>7059</v>
      </c>
      <c r="M554" t="s">
        <v>7048</v>
      </c>
      <c r="N554" t="s">
        <v>7141</v>
      </c>
      <c r="O554" t="s">
        <v>7651</v>
      </c>
      <c r="P554" t="s">
        <v>7142</v>
      </c>
      <c r="Q554" t="s">
        <v>6222</v>
      </c>
      <c r="R554" t="s">
        <v>7275</v>
      </c>
      <c r="S554" t="s">
        <v>7651</v>
      </c>
      <c r="T554" t="s">
        <v>7276</v>
      </c>
    </row>
    <row r="555" spans="1:20">
      <c r="A555" t="s">
        <v>7277</v>
      </c>
      <c r="B555" t="s">
        <v>7277</v>
      </c>
      <c r="C555" t="s">
        <v>7146</v>
      </c>
      <c r="D555" t="s">
        <v>7048</v>
      </c>
      <c r="E555" t="s">
        <v>4723</v>
      </c>
      <c r="F555" t="s">
        <v>7277</v>
      </c>
      <c r="G555" t="s">
        <v>2673</v>
      </c>
      <c r="H555" t="s">
        <v>4314</v>
      </c>
      <c r="I555" t="s">
        <v>2674</v>
      </c>
      <c r="J555" t="s">
        <v>4725</v>
      </c>
      <c r="K555" t="s">
        <v>7147</v>
      </c>
      <c r="L555" t="s">
        <v>7059</v>
      </c>
      <c r="M555" t="s">
        <v>7048</v>
      </c>
      <c r="N555" t="s">
        <v>7148</v>
      </c>
      <c r="O555" t="s">
        <v>7651</v>
      </c>
      <c r="P555" t="s">
        <v>7149</v>
      </c>
      <c r="Q555" t="s">
        <v>7237</v>
      </c>
      <c r="R555" t="s">
        <v>7278</v>
      </c>
      <c r="S555" t="s">
        <v>7651</v>
      </c>
      <c r="T555" t="s">
        <v>7279</v>
      </c>
    </row>
    <row r="556" spans="1:20">
      <c r="A556" t="s">
        <v>7280</v>
      </c>
      <c r="B556" t="s">
        <v>7280</v>
      </c>
      <c r="C556" t="s">
        <v>7281</v>
      </c>
      <c r="D556" t="s">
        <v>6222</v>
      </c>
      <c r="E556" t="s">
        <v>4723</v>
      </c>
      <c r="F556" t="s">
        <v>7280</v>
      </c>
      <c r="G556" t="s">
        <v>2673</v>
      </c>
      <c r="H556" t="s">
        <v>4314</v>
      </c>
      <c r="I556" t="s">
        <v>2674</v>
      </c>
      <c r="J556" t="s">
        <v>4725</v>
      </c>
      <c r="K556" t="s">
        <v>7154</v>
      </c>
      <c r="L556" t="s">
        <v>7253</v>
      </c>
      <c r="M556" t="s">
        <v>6222</v>
      </c>
      <c r="N556" t="s">
        <v>7282</v>
      </c>
      <c r="O556" t="s">
        <v>7651</v>
      </c>
      <c r="P556" t="s">
        <v>7283</v>
      </c>
      <c r="Q556" t="s">
        <v>7237</v>
      </c>
      <c r="R556" t="s">
        <v>7284</v>
      </c>
      <c r="S556" t="s">
        <v>7651</v>
      </c>
      <c r="T556" t="s">
        <v>7285</v>
      </c>
    </row>
    <row r="557" spans="1:20">
      <c r="A557" t="s">
        <v>7286</v>
      </c>
      <c r="B557" t="s">
        <v>7286</v>
      </c>
      <c r="C557" t="s">
        <v>7160</v>
      </c>
      <c r="D557" t="s">
        <v>7048</v>
      </c>
      <c r="E557" t="s">
        <v>4723</v>
      </c>
      <c r="F557" t="s">
        <v>7286</v>
      </c>
      <c r="G557" t="s">
        <v>2673</v>
      </c>
      <c r="H557" t="s">
        <v>4314</v>
      </c>
      <c r="I557" t="s">
        <v>2674</v>
      </c>
      <c r="J557" t="s">
        <v>4725</v>
      </c>
      <c r="K557" t="s">
        <v>7161</v>
      </c>
      <c r="L557" t="s">
        <v>7059</v>
      </c>
      <c r="M557" t="s">
        <v>7048</v>
      </c>
      <c r="N557" t="s">
        <v>7162</v>
      </c>
      <c r="O557" t="s">
        <v>7651</v>
      </c>
      <c r="P557" t="s">
        <v>7163</v>
      </c>
      <c r="Q557" t="s">
        <v>7237</v>
      </c>
      <c r="R557" t="s">
        <v>7433</v>
      </c>
      <c r="S557" t="s">
        <v>7651</v>
      </c>
      <c r="T557" t="s">
        <v>7434</v>
      </c>
    </row>
    <row r="558" spans="1:20">
      <c r="A558" t="s">
        <v>7287</v>
      </c>
      <c r="B558" t="s">
        <v>7287</v>
      </c>
      <c r="C558" t="s">
        <v>7167</v>
      </c>
      <c r="D558" t="s">
        <v>7048</v>
      </c>
      <c r="E558" t="s">
        <v>4723</v>
      </c>
      <c r="F558" t="s">
        <v>7287</v>
      </c>
      <c r="G558" t="s">
        <v>2673</v>
      </c>
      <c r="H558" t="s">
        <v>4314</v>
      </c>
      <c r="I558" t="s">
        <v>2674</v>
      </c>
      <c r="J558" t="s">
        <v>4725</v>
      </c>
      <c r="K558" t="s">
        <v>7168</v>
      </c>
      <c r="L558" t="s">
        <v>7059</v>
      </c>
      <c r="M558" t="s">
        <v>7048</v>
      </c>
      <c r="N558" t="s">
        <v>7169</v>
      </c>
      <c r="O558" t="s">
        <v>7651</v>
      </c>
      <c r="P558" t="s">
        <v>7170</v>
      </c>
      <c r="Q558" t="s">
        <v>7237</v>
      </c>
      <c r="R558" t="s">
        <v>7435</v>
      </c>
      <c r="S558" t="s">
        <v>7651</v>
      </c>
      <c r="T558" t="s">
        <v>7436</v>
      </c>
    </row>
    <row r="559" spans="1:20">
      <c r="A559" t="s">
        <v>7178</v>
      </c>
      <c r="B559" t="s">
        <v>7178</v>
      </c>
      <c r="C559" t="s">
        <v>7437</v>
      </c>
      <c r="D559" t="s">
        <v>6222</v>
      </c>
      <c r="E559" t="s">
        <v>4723</v>
      </c>
      <c r="F559" t="s">
        <v>7178</v>
      </c>
      <c r="G559" t="s">
        <v>2673</v>
      </c>
      <c r="H559" t="s">
        <v>4314</v>
      </c>
      <c r="I559" t="s">
        <v>2674</v>
      </c>
      <c r="J559" t="s">
        <v>4725</v>
      </c>
      <c r="K559" t="s">
        <v>7175</v>
      </c>
      <c r="L559" t="s">
        <v>7253</v>
      </c>
      <c r="M559" t="s">
        <v>6222</v>
      </c>
      <c r="N559" t="s">
        <v>7438</v>
      </c>
      <c r="O559" t="s">
        <v>7651</v>
      </c>
      <c r="P559" t="s">
        <v>7439</v>
      </c>
      <c r="Q559" t="s">
        <v>6222</v>
      </c>
      <c r="R559" t="s">
        <v>7290</v>
      </c>
      <c r="S559" t="s">
        <v>7651</v>
      </c>
      <c r="T559" t="s">
        <v>7291</v>
      </c>
    </row>
    <row r="560" spans="1:20">
      <c r="A560" t="s">
        <v>7292</v>
      </c>
      <c r="B560" t="s">
        <v>7292</v>
      </c>
      <c r="C560" t="s">
        <v>7293</v>
      </c>
      <c r="D560" t="s">
        <v>6222</v>
      </c>
      <c r="E560" t="s">
        <v>4723</v>
      </c>
      <c r="F560" t="s">
        <v>7292</v>
      </c>
      <c r="G560" t="s">
        <v>2673</v>
      </c>
      <c r="H560" t="s">
        <v>4314</v>
      </c>
      <c r="I560" t="s">
        <v>2674</v>
      </c>
      <c r="J560" t="s">
        <v>4725</v>
      </c>
      <c r="K560" t="s">
        <v>7181</v>
      </c>
      <c r="L560" t="s">
        <v>7253</v>
      </c>
      <c r="M560" t="s">
        <v>6222</v>
      </c>
      <c r="N560" t="s">
        <v>7294</v>
      </c>
      <c r="O560" t="s">
        <v>7651</v>
      </c>
      <c r="P560" t="s">
        <v>7295</v>
      </c>
      <c r="Q560" t="s">
        <v>6279</v>
      </c>
      <c r="R560" t="s">
        <v>7440</v>
      </c>
      <c r="S560" t="s">
        <v>7651</v>
      </c>
      <c r="T560" t="s">
        <v>7441</v>
      </c>
    </row>
    <row r="561" spans="1:20">
      <c r="A561" t="s">
        <v>7296</v>
      </c>
      <c r="B561" t="s">
        <v>7296</v>
      </c>
      <c r="C561" t="s">
        <v>7187</v>
      </c>
      <c r="D561" t="s">
        <v>7048</v>
      </c>
      <c r="E561" t="s">
        <v>4723</v>
      </c>
      <c r="F561" t="s">
        <v>7296</v>
      </c>
      <c r="G561" t="s">
        <v>2673</v>
      </c>
      <c r="H561" t="s">
        <v>4314</v>
      </c>
      <c r="I561" t="s">
        <v>2674</v>
      </c>
      <c r="J561" t="s">
        <v>4725</v>
      </c>
      <c r="K561" t="s">
        <v>7188</v>
      </c>
      <c r="L561" t="s">
        <v>7059</v>
      </c>
      <c r="M561" t="s">
        <v>7048</v>
      </c>
      <c r="N561" t="s">
        <v>7189</v>
      </c>
      <c r="O561" t="s">
        <v>7651</v>
      </c>
      <c r="P561" t="s">
        <v>7190</v>
      </c>
      <c r="Q561" t="s">
        <v>6222</v>
      </c>
      <c r="R561" t="s">
        <v>7297</v>
      </c>
      <c r="S561" t="s">
        <v>7651</v>
      </c>
      <c r="T561" t="s">
        <v>7298</v>
      </c>
    </row>
    <row r="562" spans="1:20">
      <c r="A562" t="s">
        <v>7299</v>
      </c>
      <c r="B562" t="s">
        <v>7299</v>
      </c>
      <c r="C562" t="s">
        <v>7300</v>
      </c>
      <c r="D562" t="s">
        <v>6279</v>
      </c>
      <c r="E562" t="s">
        <v>4723</v>
      </c>
      <c r="F562" t="s">
        <v>7299</v>
      </c>
      <c r="G562" t="s">
        <v>2673</v>
      </c>
      <c r="H562" t="s">
        <v>4314</v>
      </c>
      <c r="I562" t="s">
        <v>2674</v>
      </c>
      <c r="J562" t="s">
        <v>4725</v>
      </c>
      <c r="K562" t="s">
        <v>7194</v>
      </c>
      <c r="L562" t="s">
        <v>7245</v>
      </c>
      <c r="M562" t="s">
        <v>6279</v>
      </c>
      <c r="N562" t="s">
        <v>7301</v>
      </c>
      <c r="O562" t="s">
        <v>7651</v>
      </c>
      <c r="P562" t="s">
        <v>7302</v>
      </c>
      <c r="Q562" t="s">
        <v>6222</v>
      </c>
      <c r="R562" t="s">
        <v>7303</v>
      </c>
      <c r="S562" t="s">
        <v>7651</v>
      </c>
      <c r="T562" t="s">
        <v>7304</v>
      </c>
    </row>
    <row r="563" spans="1:20">
      <c r="A563" t="s">
        <v>7305</v>
      </c>
      <c r="B563" t="s">
        <v>7305</v>
      </c>
      <c r="C563" t="s">
        <v>7316</v>
      </c>
      <c r="D563" t="s">
        <v>7237</v>
      </c>
      <c r="E563" t="s">
        <v>4723</v>
      </c>
      <c r="F563" t="s">
        <v>7305</v>
      </c>
      <c r="G563" t="s">
        <v>2673</v>
      </c>
      <c r="H563" t="s">
        <v>4314</v>
      </c>
      <c r="I563" t="s">
        <v>2674</v>
      </c>
      <c r="J563" t="s">
        <v>4725</v>
      </c>
      <c r="K563" t="s">
        <v>7198</v>
      </c>
      <c r="L563" t="s">
        <v>7238</v>
      </c>
      <c r="M563" t="s">
        <v>7237</v>
      </c>
      <c r="N563" t="s">
        <v>7442</v>
      </c>
      <c r="O563" t="s">
        <v>7651</v>
      </c>
      <c r="P563" t="s">
        <v>7443</v>
      </c>
      <c r="Q563" t="s">
        <v>6279</v>
      </c>
      <c r="R563" t="s">
        <v>7444</v>
      </c>
      <c r="S563" t="s">
        <v>7651</v>
      </c>
      <c r="T563" t="s">
        <v>7445</v>
      </c>
    </row>
    <row r="564" spans="1:20">
      <c r="A564" t="s">
        <v>7308</v>
      </c>
      <c r="B564" t="s">
        <v>7308</v>
      </c>
      <c r="C564" t="s">
        <v>7202</v>
      </c>
      <c r="D564" t="s">
        <v>7048</v>
      </c>
      <c r="E564" t="s">
        <v>4723</v>
      </c>
      <c r="F564" t="s">
        <v>7308</v>
      </c>
      <c r="G564" t="s">
        <v>2673</v>
      </c>
      <c r="H564" t="s">
        <v>4314</v>
      </c>
      <c r="I564" t="s">
        <v>2674</v>
      </c>
      <c r="J564" t="s">
        <v>4725</v>
      </c>
      <c r="K564" t="s">
        <v>7203</v>
      </c>
      <c r="L564" t="s">
        <v>7059</v>
      </c>
      <c r="M564" t="s">
        <v>7048</v>
      </c>
      <c r="N564" t="s">
        <v>7204</v>
      </c>
      <c r="O564" t="s">
        <v>7651</v>
      </c>
      <c r="P564" t="s">
        <v>7205</v>
      </c>
      <c r="Q564" t="s">
        <v>6222</v>
      </c>
      <c r="R564" t="s">
        <v>7309</v>
      </c>
      <c r="S564" t="s">
        <v>7651</v>
      </c>
      <c r="T564" t="s">
        <v>7310</v>
      </c>
    </row>
    <row r="565" spans="1:20">
      <c r="A565" t="s">
        <v>7209</v>
      </c>
      <c r="B565" t="s">
        <v>7209</v>
      </c>
      <c r="C565" t="s">
        <v>7316</v>
      </c>
      <c r="D565" t="s">
        <v>7237</v>
      </c>
      <c r="E565" t="s">
        <v>4723</v>
      </c>
      <c r="F565" t="s">
        <v>7209</v>
      </c>
      <c r="G565" t="s">
        <v>2673</v>
      </c>
      <c r="H565" t="s">
        <v>4314</v>
      </c>
      <c r="I565" t="s">
        <v>2674</v>
      </c>
      <c r="J565" t="s">
        <v>4725</v>
      </c>
      <c r="K565" t="s">
        <v>7208</v>
      </c>
      <c r="L565" t="s">
        <v>7238</v>
      </c>
      <c r="M565" t="s">
        <v>7237</v>
      </c>
      <c r="N565" t="s">
        <v>7446</v>
      </c>
      <c r="O565" t="s">
        <v>7651</v>
      </c>
      <c r="P565" t="s">
        <v>7447</v>
      </c>
      <c r="Q565" t="s">
        <v>6222</v>
      </c>
      <c r="R565" t="s">
        <v>7311</v>
      </c>
      <c r="S565" t="s">
        <v>7651</v>
      </c>
      <c r="T565" t="s">
        <v>7312</v>
      </c>
    </row>
    <row r="566" spans="1:20">
      <c r="A566" t="s">
        <v>7214</v>
      </c>
      <c r="B566" t="s">
        <v>7214</v>
      </c>
      <c r="C566" t="s">
        <v>7210</v>
      </c>
      <c r="D566" t="s">
        <v>7048</v>
      </c>
      <c r="E566" t="s">
        <v>4723</v>
      </c>
      <c r="F566" t="s">
        <v>7214</v>
      </c>
      <c r="G566" t="s">
        <v>2673</v>
      </c>
      <c r="H566" t="s">
        <v>4314</v>
      </c>
      <c r="I566" t="s">
        <v>2674</v>
      </c>
      <c r="J566" t="s">
        <v>4725</v>
      </c>
      <c r="K566" t="s">
        <v>7211</v>
      </c>
      <c r="L566" t="s">
        <v>7059</v>
      </c>
      <c r="M566" t="s">
        <v>7048</v>
      </c>
      <c r="N566" t="s">
        <v>7212</v>
      </c>
      <c r="O566" t="s">
        <v>7651</v>
      </c>
      <c r="P566" t="s">
        <v>7213</v>
      </c>
      <c r="Q566" t="s">
        <v>7237</v>
      </c>
      <c r="R566" t="s">
        <v>7448</v>
      </c>
      <c r="S566" t="s">
        <v>7651</v>
      </c>
      <c r="T566" t="s">
        <v>7449</v>
      </c>
    </row>
    <row r="567" spans="1:20">
      <c r="A567" t="s">
        <v>7219</v>
      </c>
      <c r="B567" t="s">
        <v>7219</v>
      </c>
      <c r="C567" t="s">
        <v>7215</v>
      </c>
      <c r="D567" t="s">
        <v>7048</v>
      </c>
      <c r="E567" t="s">
        <v>4723</v>
      </c>
      <c r="F567" t="s">
        <v>7219</v>
      </c>
      <c r="G567" t="s">
        <v>2673</v>
      </c>
      <c r="H567" t="s">
        <v>4314</v>
      </c>
      <c r="I567" t="s">
        <v>2674</v>
      </c>
      <c r="J567" t="s">
        <v>4725</v>
      </c>
      <c r="K567" t="s">
        <v>7216</v>
      </c>
      <c r="L567" t="s">
        <v>7059</v>
      </c>
      <c r="M567" t="s">
        <v>7048</v>
      </c>
      <c r="N567" t="s">
        <v>7217</v>
      </c>
      <c r="O567" t="s">
        <v>7651</v>
      </c>
      <c r="P567" t="s">
        <v>7218</v>
      </c>
      <c r="Q567" t="s">
        <v>6279</v>
      </c>
      <c r="R567" t="s">
        <v>7313</v>
      </c>
      <c r="S567" t="s">
        <v>7651</v>
      </c>
      <c r="T567" t="s">
        <v>7314</v>
      </c>
    </row>
    <row r="568" spans="1:20">
      <c r="A568" t="s">
        <v>7315</v>
      </c>
      <c r="B568" t="s">
        <v>7315</v>
      </c>
      <c r="C568" t="s">
        <v>7316</v>
      </c>
      <c r="D568" t="s">
        <v>7237</v>
      </c>
      <c r="E568" t="s">
        <v>4723</v>
      </c>
      <c r="F568" t="s">
        <v>7315</v>
      </c>
      <c r="G568" t="s">
        <v>2673</v>
      </c>
      <c r="H568" t="s">
        <v>4314</v>
      </c>
      <c r="I568" t="s">
        <v>2674</v>
      </c>
      <c r="J568" t="s">
        <v>4725</v>
      </c>
      <c r="K568" t="s">
        <v>7221</v>
      </c>
      <c r="L568" t="s">
        <v>7238</v>
      </c>
      <c r="M568" t="s">
        <v>7237</v>
      </c>
      <c r="N568" t="s">
        <v>7317</v>
      </c>
      <c r="O568" t="s">
        <v>7651</v>
      </c>
      <c r="P568" t="s">
        <v>7318</v>
      </c>
      <c r="Q568" t="s">
        <v>6279</v>
      </c>
      <c r="R568" t="s">
        <v>7450</v>
      </c>
      <c r="S568" t="s">
        <v>7651</v>
      </c>
      <c r="T568" t="s">
        <v>7451</v>
      </c>
    </row>
    <row r="569" spans="1:20">
      <c r="A569" t="s">
        <v>7319</v>
      </c>
      <c r="B569" t="s">
        <v>7319</v>
      </c>
      <c r="C569" t="s">
        <v>7316</v>
      </c>
      <c r="D569" t="s">
        <v>7237</v>
      </c>
      <c r="E569" t="s">
        <v>4723</v>
      </c>
      <c r="F569" t="s">
        <v>7319</v>
      </c>
      <c r="G569" t="s">
        <v>2673</v>
      </c>
      <c r="H569" t="s">
        <v>4314</v>
      </c>
      <c r="I569" t="s">
        <v>2674</v>
      </c>
      <c r="J569" t="s">
        <v>4725</v>
      </c>
      <c r="K569" t="s">
        <v>7225</v>
      </c>
      <c r="L569" t="s">
        <v>7238</v>
      </c>
      <c r="M569" t="s">
        <v>7237</v>
      </c>
      <c r="N569" t="s">
        <v>7452</v>
      </c>
      <c r="O569" t="s">
        <v>7651</v>
      </c>
      <c r="P569" t="s">
        <v>7453</v>
      </c>
      <c r="Q569" t="s">
        <v>6279</v>
      </c>
      <c r="R569" t="s">
        <v>7320</v>
      </c>
      <c r="S569" t="s">
        <v>7651</v>
      </c>
      <c r="T569" t="s">
        <v>7321</v>
      </c>
    </row>
    <row r="570" spans="1:20">
      <c r="A570" t="s">
        <v>7322</v>
      </c>
      <c r="B570" t="s">
        <v>7322</v>
      </c>
      <c r="C570" t="s">
        <v>7316</v>
      </c>
      <c r="D570" t="s">
        <v>7237</v>
      </c>
      <c r="E570" t="s">
        <v>4723</v>
      </c>
      <c r="F570" t="s">
        <v>7322</v>
      </c>
      <c r="G570" t="s">
        <v>2673</v>
      </c>
      <c r="H570" t="s">
        <v>4314</v>
      </c>
      <c r="I570" t="s">
        <v>2674</v>
      </c>
      <c r="J570" t="s">
        <v>4725</v>
      </c>
      <c r="K570" t="s">
        <v>7323</v>
      </c>
      <c r="L570" t="s">
        <v>7324</v>
      </c>
      <c r="M570" t="s">
        <v>7237</v>
      </c>
      <c r="N570" t="s">
        <v>7325</v>
      </c>
      <c r="O570" t="s">
        <v>7651</v>
      </c>
      <c r="P570" t="s">
        <v>7326</v>
      </c>
      <c r="Q570" t="s">
        <v>6222</v>
      </c>
      <c r="R570" t="s">
        <v>7327</v>
      </c>
      <c r="S570" t="s">
        <v>7651</v>
      </c>
      <c r="T570" t="s">
        <v>7328</v>
      </c>
    </row>
    <row r="571" spans="1:20">
      <c r="A571" t="s">
        <v>7329</v>
      </c>
      <c r="B571" t="s">
        <v>7329</v>
      </c>
      <c r="C571" t="s">
        <v>7330</v>
      </c>
      <c r="D571" t="s">
        <v>6279</v>
      </c>
      <c r="E571" t="s">
        <v>4723</v>
      </c>
      <c r="F571" t="s">
        <v>7329</v>
      </c>
      <c r="G571" t="s">
        <v>2673</v>
      </c>
      <c r="H571" t="s">
        <v>4314</v>
      </c>
      <c r="I571" t="s">
        <v>2674</v>
      </c>
      <c r="J571" t="s">
        <v>4725</v>
      </c>
      <c r="K571" t="s">
        <v>7331</v>
      </c>
      <c r="L571" t="s">
        <v>7245</v>
      </c>
      <c r="M571" t="s">
        <v>6279</v>
      </c>
      <c r="N571" t="s">
        <v>7332</v>
      </c>
      <c r="O571" t="s">
        <v>7651</v>
      </c>
      <c r="P571" t="s">
        <v>7333</v>
      </c>
      <c r="Q571" t="s">
        <v>6222</v>
      </c>
      <c r="R571" t="s">
        <v>7454</v>
      </c>
      <c r="S571" t="s">
        <v>7651</v>
      </c>
      <c r="T571" t="s">
        <v>7455</v>
      </c>
    </row>
    <row r="572" spans="1:20">
      <c r="A572" t="s">
        <v>7334</v>
      </c>
      <c r="B572" t="s">
        <v>7334</v>
      </c>
      <c r="C572" t="s">
        <v>7316</v>
      </c>
      <c r="D572" t="s">
        <v>7237</v>
      </c>
      <c r="E572" t="s">
        <v>4723</v>
      </c>
      <c r="F572" t="s">
        <v>7334</v>
      </c>
      <c r="G572" t="s">
        <v>2673</v>
      </c>
      <c r="H572" t="s">
        <v>4314</v>
      </c>
      <c r="I572" t="s">
        <v>2674</v>
      </c>
      <c r="J572" t="s">
        <v>4725</v>
      </c>
      <c r="K572" t="s">
        <v>7335</v>
      </c>
      <c r="L572" t="s">
        <v>7238</v>
      </c>
      <c r="M572" t="s">
        <v>7237</v>
      </c>
      <c r="N572" t="s">
        <v>7336</v>
      </c>
      <c r="O572" t="s">
        <v>7651</v>
      </c>
      <c r="P572" t="s">
        <v>7337</v>
      </c>
      <c r="Q572" t="s">
        <v>7237</v>
      </c>
      <c r="R572" t="s">
        <v>7456</v>
      </c>
      <c r="S572" t="s">
        <v>7651</v>
      </c>
      <c r="T572" t="s">
        <v>7457</v>
      </c>
    </row>
    <row r="573" spans="1:20">
      <c r="A573" t="s">
        <v>7338</v>
      </c>
      <c r="B573" t="s">
        <v>7338</v>
      </c>
      <c r="C573" t="s">
        <v>7316</v>
      </c>
      <c r="D573" t="s">
        <v>7237</v>
      </c>
      <c r="E573" t="s">
        <v>4723</v>
      </c>
      <c r="F573" t="s">
        <v>7338</v>
      </c>
      <c r="G573" t="s">
        <v>2673</v>
      </c>
      <c r="H573" t="s">
        <v>4314</v>
      </c>
      <c r="I573" t="s">
        <v>2674</v>
      </c>
      <c r="J573" t="s">
        <v>4725</v>
      </c>
      <c r="K573" t="s">
        <v>7339</v>
      </c>
      <c r="L573" t="s">
        <v>7238</v>
      </c>
      <c r="M573" t="s">
        <v>7237</v>
      </c>
      <c r="N573" t="s">
        <v>7340</v>
      </c>
      <c r="O573" t="s">
        <v>7651</v>
      </c>
      <c r="P573" t="s">
        <v>7341</v>
      </c>
      <c r="Q573" t="s">
        <v>7237</v>
      </c>
      <c r="R573" t="s">
        <v>7458</v>
      </c>
      <c r="S573" t="s">
        <v>7651</v>
      </c>
      <c r="T573" t="s">
        <v>7459</v>
      </c>
    </row>
    <row r="574" spans="1:20">
      <c r="A574" t="s">
        <v>7342</v>
      </c>
      <c r="B574" t="s">
        <v>7342</v>
      </c>
      <c r="C574" t="s">
        <v>7316</v>
      </c>
      <c r="D574" t="s">
        <v>7237</v>
      </c>
      <c r="E574" t="s">
        <v>4723</v>
      </c>
      <c r="F574" t="s">
        <v>7342</v>
      </c>
      <c r="G574" t="s">
        <v>2673</v>
      </c>
      <c r="H574" t="s">
        <v>4314</v>
      </c>
      <c r="I574" t="s">
        <v>2674</v>
      </c>
      <c r="J574" t="s">
        <v>4725</v>
      </c>
      <c r="K574" t="s">
        <v>7343</v>
      </c>
      <c r="L574" t="s">
        <v>7238</v>
      </c>
      <c r="M574" t="s">
        <v>7237</v>
      </c>
      <c r="N574" t="s">
        <v>7344</v>
      </c>
      <c r="O574" t="s">
        <v>7651</v>
      </c>
      <c r="P574" t="s">
        <v>7345</v>
      </c>
      <c r="Q574" t="s">
        <v>6279</v>
      </c>
      <c r="R574" t="s">
        <v>7460</v>
      </c>
      <c r="S574" t="s">
        <v>7651</v>
      </c>
      <c r="T574" t="s">
        <v>7461</v>
      </c>
    </row>
    <row r="575" spans="1:20">
      <c r="A575" t="s">
        <v>7346</v>
      </c>
      <c r="B575" t="s">
        <v>7346</v>
      </c>
      <c r="C575" t="s">
        <v>7462</v>
      </c>
      <c r="D575" t="s">
        <v>6279</v>
      </c>
      <c r="E575" t="s">
        <v>4723</v>
      </c>
      <c r="F575" t="s">
        <v>7346</v>
      </c>
      <c r="G575" t="s">
        <v>2673</v>
      </c>
      <c r="H575" t="s">
        <v>4314</v>
      </c>
      <c r="I575" t="s">
        <v>2674</v>
      </c>
      <c r="J575" t="s">
        <v>4725</v>
      </c>
      <c r="K575" t="s">
        <v>7347</v>
      </c>
      <c r="L575" t="s">
        <v>7245</v>
      </c>
      <c r="M575" t="s">
        <v>6279</v>
      </c>
      <c r="N575" t="s">
        <v>7463</v>
      </c>
      <c r="O575" t="s">
        <v>7651</v>
      </c>
      <c r="P575" t="s">
        <v>7464</v>
      </c>
      <c r="Q575" t="s">
        <v>7237</v>
      </c>
      <c r="R575" t="s">
        <v>7348</v>
      </c>
      <c r="S575" t="s">
        <v>7651</v>
      </c>
      <c r="T575" t="s">
        <v>7349</v>
      </c>
    </row>
    <row r="576" spans="1:20">
      <c r="A576" t="s">
        <v>7350</v>
      </c>
      <c r="B576" t="s">
        <v>7350</v>
      </c>
      <c r="C576" t="s">
        <v>7351</v>
      </c>
      <c r="D576" t="s">
        <v>6279</v>
      </c>
      <c r="E576" t="s">
        <v>4723</v>
      </c>
      <c r="F576" t="s">
        <v>7350</v>
      </c>
      <c r="G576" t="s">
        <v>2673</v>
      </c>
      <c r="H576" t="s">
        <v>4314</v>
      </c>
      <c r="I576" t="s">
        <v>2674</v>
      </c>
      <c r="J576" t="s">
        <v>4725</v>
      </c>
      <c r="K576" t="s">
        <v>7352</v>
      </c>
      <c r="L576" t="s">
        <v>7245</v>
      </c>
      <c r="M576" t="s">
        <v>6279</v>
      </c>
      <c r="N576" t="s">
        <v>7353</v>
      </c>
      <c r="O576" t="s">
        <v>7651</v>
      </c>
      <c r="P576" t="s">
        <v>7354</v>
      </c>
      <c r="Q576" t="s">
        <v>7237</v>
      </c>
      <c r="R576" t="s">
        <v>7355</v>
      </c>
      <c r="S576" t="s">
        <v>7651</v>
      </c>
      <c r="T576" t="s">
        <v>7356</v>
      </c>
    </row>
    <row r="577" spans="1:20">
      <c r="A577" t="s">
        <v>7501</v>
      </c>
      <c r="B577" t="s">
        <v>7501</v>
      </c>
      <c r="C577" t="s">
        <v>7504</v>
      </c>
      <c r="D577" t="s">
        <v>7048</v>
      </c>
      <c r="E577" t="s">
        <v>2865</v>
      </c>
      <c r="F577" t="s">
        <v>7501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7503</v>
      </c>
      <c r="M577" t="s">
        <v>7048</v>
      </c>
      <c r="N577" t="s">
        <v>7501</v>
      </c>
      <c r="O577" t="s">
        <v>7651</v>
      </c>
      <c r="P577" t="s">
        <v>7502</v>
      </c>
    </row>
    <row r="578" spans="1:20">
      <c r="A578" t="s">
        <v>7652</v>
      </c>
      <c r="B578" t="s">
        <v>7652</v>
      </c>
      <c r="C578" t="s">
        <v>7653</v>
      </c>
      <c r="D578" t="s">
        <v>6222</v>
      </c>
      <c r="E578" t="s">
        <v>7049</v>
      </c>
      <c r="F578" t="s">
        <v>7652</v>
      </c>
      <c r="G578" t="s">
        <v>2673</v>
      </c>
      <c r="H578" t="s">
        <v>4314</v>
      </c>
      <c r="I578" t="s">
        <v>2674</v>
      </c>
      <c r="J578" t="s">
        <v>4414</v>
      </c>
      <c r="K578" t="s">
        <v>7050</v>
      </c>
      <c r="L578" t="s">
        <v>7654</v>
      </c>
      <c r="M578" t="s">
        <v>6222</v>
      </c>
      <c r="N578" t="s">
        <v>7655</v>
      </c>
      <c r="O578" t="s">
        <v>7651</v>
      </c>
      <c r="P578" t="s">
        <v>7656</v>
      </c>
    </row>
    <row r="579" spans="1:20">
      <c r="A579" t="s">
        <v>7657</v>
      </c>
      <c r="B579" t="s">
        <v>7657</v>
      </c>
      <c r="C579" t="s">
        <v>7658</v>
      </c>
      <c r="D579" t="s">
        <v>6222</v>
      </c>
      <c r="E579" t="s">
        <v>7049</v>
      </c>
      <c r="F579" t="s">
        <v>7657</v>
      </c>
      <c r="G579" t="s">
        <v>2673</v>
      </c>
      <c r="H579" t="s">
        <v>4314</v>
      </c>
      <c r="I579" t="s">
        <v>2674</v>
      </c>
      <c r="J579" t="s">
        <v>4414</v>
      </c>
      <c r="K579" t="s">
        <v>7058</v>
      </c>
      <c r="L579" t="s">
        <v>7654</v>
      </c>
      <c r="M579" t="s">
        <v>6222</v>
      </c>
      <c r="N579" t="s">
        <v>7659</v>
      </c>
      <c r="O579" t="s">
        <v>7651</v>
      </c>
      <c r="P579" t="s">
        <v>7660</v>
      </c>
    </row>
    <row r="580" spans="1:20">
      <c r="A580" t="s">
        <v>7661</v>
      </c>
      <c r="B580" t="s">
        <v>7661</v>
      </c>
      <c r="C580" t="s">
        <v>7662</v>
      </c>
      <c r="D580" t="s">
        <v>6222</v>
      </c>
      <c r="E580" t="s">
        <v>7049</v>
      </c>
      <c r="F580" t="s">
        <v>7661</v>
      </c>
      <c r="G580" t="s">
        <v>2673</v>
      </c>
      <c r="H580" t="s">
        <v>4314</v>
      </c>
      <c r="I580" t="s">
        <v>2674</v>
      </c>
      <c r="J580" t="s">
        <v>4414</v>
      </c>
      <c r="K580" t="s">
        <v>7072</v>
      </c>
      <c r="L580" t="s">
        <v>7654</v>
      </c>
      <c r="M580" t="s">
        <v>6222</v>
      </c>
      <c r="N580" t="s">
        <v>7663</v>
      </c>
      <c r="O580" t="s">
        <v>7651</v>
      </c>
      <c r="P580" t="s">
        <v>7664</v>
      </c>
    </row>
    <row r="581" spans="1:20">
      <c r="A581" t="s">
        <v>7665</v>
      </c>
      <c r="B581" t="s">
        <v>7665</v>
      </c>
      <c r="C581" t="s">
        <v>7666</v>
      </c>
      <c r="D581" t="s">
        <v>6222</v>
      </c>
      <c r="E581" t="s">
        <v>7049</v>
      </c>
      <c r="F581" t="s">
        <v>7665</v>
      </c>
      <c r="G581" t="s">
        <v>2673</v>
      </c>
      <c r="H581" t="s">
        <v>4314</v>
      </c>
      <c r="I581" t="s">
        <v>2674</v>
      </c>
      <c r="J581" t="s">
        <v>4414</v>
      </c>
      <c r="K581" t="s">
        <v>7076</v>
      </c>
      <c r="L581" t="s">
        <v>7654</v>
      </c>
      <c r="M581" t="s">
        <v>6222</v>
      </c>
      <c r="N581" t="s">
        <v>7667</v>
      </c>
      <c r="O581" t="s">
        <v>7651</v>
      </c>
      <c r="P581" t="s">
        <v>7668</v>
      </c>
      <c r="Q581" t="s">
        <v>6222</v>
      </c>
      <c r="R581" t="s">
        <v>7669</v>
      </c>
      <c r="S581" t="s">
        <v>7651</v>
      </c>
      <c r="T581" t="s">
        <v>7670</v>
      </c>
    </row>
    <row r="582" spans="1:20">
      <c r="A582" t="s">
        <v>7671</v>
      </c>
      <c r="B582" t="s">
        <v>7671</v>
      </c>
      <c r="C582" t="s">
        <v>7672</v>
      </c>
      <c r="D582" t="s">
        <v>6222</v>
      </c>
      <c r="E582" t="s">
        <v>7049</v>
      </c>
      <c r="F582" t="s">
        <v>7671</v>
      </c>
      <c r="G582" t="s">
        <v>2673</v>
      </c>
      <c r="H582" t="s">
        <v>4314</v>
      </c>
      <c r="I582" t="s">
        <v>2674</v>
      </c>
      <c r="J582" t="s">
        <v>4414</v>
      </c>
      <c r="K582" t="s">
        <v>7081</v>
      </c>
      <c r="L582" t="s">
        <v>7654</v>
      </c>
      <c r="M582" t="s">
        <v>6222</v>
      </c>
      <c r="N582" t="s">
        <v>7673</v>
      </c>
      <c r="O582" t="s">
        <v>7651</v>
      </c>
      <c r="P582" t="s">
        <v>7674</v>
      </c>
    </row>
    <row r="583" spans="1:20">
      <c r="A583" t="s">
        <v>7675</v>
      </c>
      <c r="B583" t="s">
        <v>7675</v>
      </c>
      <c r="C583" t="s">
        <v>7676</v>
      </c>
      <c r="D583" t="s">
        <v>6222</v>
      </c>
      <c r="E583" t="s">
        <v>7049</v>
      </c>
      <c r="F583" t="s">
        <v>7675</v>
      </c>
      <c r="G583" t="s">
        <v>2673</v>
      </c>
      <c r="H583" t="s">
        <v>4314</v>
      </c>
      <c r="I583" t="s">
        <v>2674</v>
      </c>
      <c r="J583" t="s">
        <v>4414</v>
      </c>
      <c r="K583" t="s">
        <v>7087</v>
      </c>
      <c r="L583" t="s">
        <v>7654</v>
      </c>
      <c r="M583" t="s">
        <v>6222</v>
      </c>
      <c r="N583" t="s">
        <v>7677</v>
      </c>
      <c r="O583" t="s">
        <v>7651</v>
      </c>
      <c r="P583" t="s">
        <v>7678</v>
      </c>
    </row>
    <row r="584" spans="1:20">
      <c r="A584" t="s">
        <v>7679</v>
      </c>
      <c r="B584" t="s">
        <v>7679</v>
      </c>
      <c r="C584" t="s">
        <v>7680</v>
      </c>
      <c r="D584" t="s">
        <v>6222</v>
      </c>
      <c r="E584" t="s">
        <v>7049</v>
      </c>
      <c r="F584" t="s">
        <v>7679</v>
      </c>
      <c r="G584" t="s">
        <v>2673</v>
      </c>
      <c r="H584" t="s">
        <v>4314</v>
      </c>
      <c r="I584" t="s">
        <v>2674</v>
      </c>
      <c r="J584" t="s">
        <v>4414</v>
      </c>
      <c r="K584" t="s">
        <v>7094</v>
      </c>
      <c r="L584" t="s">
        <v>7654</v>
      </c>
      <c r="M584" t="s">
        <v>6222</v>
      </c>
      <c r="N584" t="s">
        <v>7681</v>
      </c>
      <c r="O584" t="s">
        <v>7651</v>
      </c>
      <c r="P584" t="s">
        <v>7682</v>
      </c>
    </row>
    <row r="585" spans="1:20">
      <c r="A585" t="s">
        <v>7683</v>
      </c>
      <c r="B585" t="s">
        <v>7683</v>
      </c>
      <c r="C585" t="s">
        <v>7684</v>
      </c>
      <c r="D585" t="s">
        <v>6222</v>
      </c>
      <c r="E585" t="s">
        <v>7049</v>
      </c>
      <c r="F585" t="s">
        <v>7683</v>
      </c>
      <c r="G585" t="s">
        <v>2673</v>
      </c>
      <c r="H585" t="s">
        <v>4314</v>
      </c>
      <c r="I585" t="s">
        <v>2674</v>
      </c>
      <c r="J585" t="s">
        <v>4414</v>
      </c>
      <c r="K585" t="s">
        <v>7101</v>
      </c>
      <c r="L585" t="s">
        <v>7654</v>
      </c>
      <c r="M585" t="s">
        <v>6222</v>
      </c>
      <c r="N585" t="s">
        <v>7685</v>
      </c>
      <c r="O585" t="s">
        <v>7651</v>
      </c>
      <c r="P585" t="s">
        <v>7686</v>
      </c>
      <c r="Q585" t="s">
        <v>6222</v>
      </c>
      <c r="R585" t="s">
        <v>7687</v>
      </c>
      <c r="S585" t="s">
        <v>7651</v>
      </c>
      <c r="T585" t="s">
        <v>7688</v>
      </c>
    </row>
    <row r="586" spans="1:20">
      <c r="A586" t="s">
        <v>7689</v>
      </c>
      <c r="B586" t="s">
        <v>7689</v>
      </c>
      <c r="C586" t="s">
        <v>7690</v>
      </c>
      <c r="D586" t="s">
        <v>6222</v>
      </c>
      <c r="E586" t="s">
        <v>7049</v>
      </c>
      <c r="F586" t="s">
        <v>7689</v>
      </c>
      <c r="G586" t="s">
        <v>2673</v>
      </c>
      <c r="H586" t="s">
        <v>4314</v>
      </c>
      <c r="I586" t="s">
        <v>2674</v>
      </c>
      <c r="J586" t="s">
        <v>4414</v>
      </c>
      <c r="K586" t="s">
        <v>7108</v>
      </c>
      <c r="L586" t="s">
        <v>7654</v>
      </c>
      <c r="M586" t="s">
        <v>6222</v>
      </c>
      <c r="N586" t="s">
        <v>7691</v>
      </c>
      <c r="O586" t="s">
        <v>7651</v>
      </c>
      <c r="P586" t="s">
        <v>7692</v>
      </c>
      <c r="Q586" t="s">
        <v>6222</v>
      </c>
      <c r="R586" t="s">
        <v>7693</v>
      </c>
      <c r="S586" t="s">
        <v>7651</v>
      </c>
      <c r="T586" t="s">
        <v>7694</v>
      </c>
    </row>
    <row r="587" spans="1:20">
      <c r="A587" t="s">
        <v>7695</v>
      </c>
      <c r="B587" t="s">
        <v>7695</v>
      </c>
      <c r="C587" t="s">
        <v>7696</v>
      </c>
      <c r="D587" t="s">
        <v>6222</v>
      </c>
      <c r="E587" t="s">
        <v>7049</v>
      </c>
      <c r="F587" t="s">
        <v>7695</v>
      </c>
      <c r="G587" t="s">
        <v>2673</v>
      </c>
      <c r="H587" t="s">
        <v>4314</v>
      </c>
      <c r="I587" t="s">
        <v>2674</v>
      </c>
      <c r="J587" t="s">
        <v>4414</v>
      </c>
      <c r="K587" t="s">
        <v>7114</v>
      </c>
      <c r="L587" t="s">
        <v>7654</v>
      </c>
      <c r="M587" t="s">
        <v>6222</v>
      </c>
      <c r="N587" t="s">
        <v>7697</v>
      </c>
      <c r="O587" t="s">
        <v>7651</v>
      </c>
      <c r="P587" t="s">
        <v>7698</v>
      </c>
      <c r="Q587" t="s">
        <v>6222</v>
      </c>
      <c r="R587" t="s">
        <v>7699</v>
      </c>
      <c r="S587" t="s">
        <v>7651</v>
      </c>
      <c r="T587" t="s">
        <v>7700</v>
      </c>
    </row>
    <row r="588" spans="1:20">
      <c r="A588" t="s">
        <v>7701</v>
      </c>
      <c r="B588" t="s">
        <v>7701</v>
      </c>
      <c r="C588" t="s">
        <v>7702</v>
      </c>
      <c r="D588" t="s">
        <v>6222</v>
      </c>
      <c r="E588" t="s">
        <v>7049</v>
      </c>
      <c r="F588" t="s">
        <v>7701</v>
      </c>
      <c r="G588" t="s">
        <v>2673</v>
      </c>
      <c r="H588" t="s">
        <v>4314</v>
      </c>
      <c r="I588" t="s">
        <v>2674</v>
      </c>
      <c r="J588" t="s">
        <v>4414</v>
      </c>
      <c r="K588" t="s">
        <v>7121</v>
      </c>
      <c r="L588" t="s">
        <v>7654</v>
      </c>
      <c r="M588" t="s">
        <v>6222</v>
      </c>
      <c r="N588" t="s">
        <v>7703</v>
      </c>
      <c r="O588" t="s">
        <v>7651</v>
      </c>
      <c r="P588" t="s">
        <v>7704</v>
      </c>
      <c r="Q588" t="s">
        <v>6222</v>
      </c>
      <c r="R588" t="s">
        <v>7705</v>
      </c>
      <c r="S588" t="s">
        <v>7651</v>
      </c>
      <c r="T588" t="s">
        <v>7706</v>
      </c>
    </row>
    <row r="589" spans="1:20">
      <c r="A589" t="s">
        <v>7707</v>
      </c>
      <c r="B589" t="s">
        <v>7707</v>
      </c>
      <c r="C589" t="s">
        <v>7708</v>
      </c>
      <c r="D589" t="s">
        <v>6222</v>
      </c>
      <c r="E589" t="s">
        <v>7049</v>
      </c>
      <c r="F589" t="s">
        <v>7707</v>
      </c>
      <c r="G589" t="s">
        <v>2673</v>
      </c>
      <c r="H589" t="s">
        <v>4314</v>
      </c>
      <c r="I589" t="s">
        <v>2674</v>
      </c>
      <c r="J589" t="s">
        <v>4414</v>
      </c>
      <c r="K589" t="s">
        <v>7128</v>
      </c>
      <c r="L589" t="s">
        <v>7654</v>
      </c>
      <c r="M589" t="s">
        <v>6222</v>
      </c>
      <c r="N589" t="s">
        <v>7709</v>
      </c>
      <c r="O589" t="s">
        <v>7651</v>
      </c>
      <c r="P589" t="s">
        <v>7710</v>
      </c>
    </row>
    <row r="590" spans="1:20">
      <c r="A590" t="s">
        <v>7711</v>
      </c>
      <c r="B590" t="s">
        <v>7711</v>
      </c>
      <c r="C590" t="s">
        <v>7712</v>
      </c>
      <c r="D590" t="s">
        <v>6222</v>
      </c>
      <c r="E590" t="s">
        <v>7049</v>
      </c>
      <c r="F590" t="s">
        <v>7711</v>
      </c>
      <c r="G590" t="s">
        <v>2673</v>
      </c>
      <c r="H590" t="s">
        <v>4314</v>
      </c>
      <c r="I590" t="s">
        <v>2674</v>
      </c>
      <c r="J590" t="s">
        <v>4414</v>
      </c>
      <c r="K590" t="s">
        <v>7135</v>
      </c>
      <c r="L590" t="s">
        <v>7654</v>
      </c>
      <c r="M590" t="s">
        <v>6222</v>
      </c>
      <c r="N590" t="s">
        <v>7713</v>
      </c>
      <c r="O590" t="s">
        <v>7651</v>
      </c>
      <c r="P590" t="s">
        <v>7714</v>
      </c>
      <c r="Q590" t="s">
        <v>6222</v>
      </c>
      <c r="R590" t="s">
        <v>7715</v>
      </c>
      <c r="S590" t="s">
        <v>7651</v>
      </c>
      <c r="T590" t="s">
        <v>7716</v>
      </c>
    </row>
    <row r="591" spans="1:20">
      <c r="A591" t="s">
        <v>7717</v>
      </c>
      <c r="B591" t="s">
        <v>7717</v>
      </c>
      <c r="C591" t="s">
        <v>7718</v>
      </c>
      <c r="D591" t="s">
        <v>6222</v>
      </c>
      <c r="E591" t="s">
        <v>7049</v>
      </c>
      <c r="F591" t="s">
        <v>7717</v>
      </c>
      <c r="G591" t="s">
        <v>2673</v>
      </c>
      <c r="H591" t="s">
        <v>4314</v>
      </c>
      <c r="I591" t="s">
        <v>2674</v>
      </c>
      <c r="J591" t="s">
        <v>4414</v>
      </c>
      <c r="K591" t="s">
        <v>7140</v>
      </c>
      <c r="L591" t="s">
        <v>7654</v>
      </c>
      <c r="M591" t="s">
        <v>6222</v>
      </c>
      <c r="N591" t="s">
        <v>7719</v>
      </c>
      <c r="O591" t="s">
        <v>7651</v>
      </c>
      <c r="P591" t="s">
        <v>7720</v>
      </c>
      <c r="Q591" t="s">
        <v>6222</v>
      </c>
      <c r="R591" t="s">
        <v>7721</v>
      </c>
      <c r="S591" t="s">
        <v>7651</v>
      </c>
      <c r="T591" t="s">
        <v>7722</v>
      </c>
    </row>
    <row r="592" spans="1:20">
      <c r="A592" t="s">
        <v>7723</v>
      </c>
      <c r="B592" t="s">
        <v>7723</v>
      </c>
      <c r="C592" t="s">
        <v>7724</v>
      </c>
      <c r="D592" t="s">
        <v>6222</v>
      </c>
      <c r="E592" t="s">
        <v>7049</v>
      </c>
      <c r="F592" t="s">
        <v>7723</v>
      </c>
      <c r="G592" t="s">
        <v>2673</v>
      </c>
      <c r="H592" t="s">
        <v>4314</v>
      </c>
      <c r="I592" t="s">
        <v>2674</v>
      </c>
      <c r="J592" t="s">
        <v>4414</v>
      </c>
      <c r="K592" t="s">
        <v>7147</v>
      </c>
      <c r="L592" t="s">
        <v>7654</v>
      </c>
      <c r="M592" t="s">
        <v>6222</v>
      </c>
      <c r="N592" t="s">
        <v>7725</v>
      </c>
      <c r="O592" t="s">
        <v>7651</v>
      </c>
      <c r="P592" t="s">
        <v>7726</v>
      </c>
    </row>
    <row r="593" spans="1:20">
      <c r="A593" t="s">
        <v>7727</v>
      </c>
      <c r="B593" t="s">
        <v>7727</v>
      </c>
      <c r="C593" t="s">
        <v>7728</v>
      </c>
      <c r="D593" t="s">
        <v>6222</v>
      </c>
      <c r="E593" t="s">
        <v>7049</v>
      </c>
      <c r="F593" t="s">
        <v>7727</v>
      </c>
      <c r="G593" t="s">
        <v>2673</v>
      </c>
      <c r="H593" t="s">
        <v>4314</v>
      </c>
      <c r="I593" t="s">
        <v>2674</v>
      </c>
      <c r="J593" t="s">
        <v>4414</v>
      </c>
      <c r="K593" t="s">
        <v>7154</v>
      </c>
      <c r="L593" t="s">
        <v>7654</v>
      </c>
      <c r="M593" t="s">
        <v>6222</v>
      </c>
      <c r="N593" t="s">
        <v>7729</v>
      </c>
      <c r="O593" t="s">
        <v>7651</v>
      </c>
      <c r="P593" t="s">
        <v>7730</v>
      </c>
    </row>
    <row r="594" spans="1:20">
      <c r="A594" t="s">
        <v>7731</v>
      </c>
      <c r="B594" t="s">
        <v>7731</v>
      </c>
      <c r="C594" t="s">
        <v>7732</v>
      </c>
      <c r="D594" t="s">
        <v>6222</v>
      </c>
      <c r="E594" t="s">
        <v>7049</v>
      </c>
      <c r="F594" t="s">
        <v>7731</v>
      </c>
      <c r="G594" t="s">
        <v>2673</v>
      </c>
      <c r="H594" t="s">
        <v>4314</v>
      </c>
      <c r="I594" t="s">
        <v>2674</v>
      </c>
      <c r="J594" t="s">
        <v>4414</v>
      </c>
      <c r="K594" t="s">
        <v>7161</v>
      </c>
      <c r="L594" t="s">
        <v>7654</v>
      </c>
      <c r="M594" t="s">
        <v>6222</v>
      </c>
      <c r="N594" t="s">
        <v>7733</v>
      </c>
      <c r="O594" t="s">
        <v>7651</v>
      </c>
      <c r="P594" t="s">
        <v>7734</v>
      </c>
    </row>
    <row r="595" spans="1:20">
      <c r="A595" t="s">
        <v>7735</v>
      </c>
      <c r="B595" t="s">
        <v>7735</v>
      </c>
      <c r="C595" t="s">
        <v>7736</v>
      </c>
      <c r="D595" t="s">
        <v>6222</v>
      </c>
      <c r="E595" t="s">
        <v>7049</v>
      </c>
      <c r="F595" t="s">
        <v>7735</v>
      </c>
      <c r="G595" t="s">
        <v>2673</v>
      </c>
      <c r="H595" t="s">
        <v>4314</v>
      </c>
      <c r="I595" t="s">
        <v>2674</v>
      </c>
      <c r="J595" t="s">
        <v>4414</v>
      </c>
      <c r="K595" t="s">
        <v>7168</v>
      </c>
      <c r="L595" t="s">
        <v>7654</v>
      </c>
      <c r="M595" t="s">
        <v>6222</v>
      </c>
      <c r="N595" t="s">
        <v>7737</v>
      </c>
      <c r="O595" t="s">
        <v>7651</v>
      </c>
      <c r="P595" t="s">
        <v>7738</v>
      </c>
      <c r="Q595" t="s">
        <v>6222</v>
      </c>
      <c r="R595" t="s">
        <v>7739</v>
      </c>
      <c r="S595" t="s">
        <v>7651</v>
      </c>
      <c r="T595" t="s">
        <v>7740</v>
      </c>
    </row>
    <row r="596" spans="1:20">
      <c r="A596" t="s">
        <v>7741</v>
      </c>
      <c r="B596" t="s">
        <v>7741</v>
      </c>
      <c r="C596" t="s">
        <v>7742</v>
      </c>
      <c r="D596" t="s">
        <v>6222</v>
      </c>
      <c r="E596" t="s">
        <v>7049</v>
      </c>
      <c r="F596" t="s">
        <v>7741</v>
      </c>
      <c r="G596" t="s">
        <v>2673</v>
      </c>
      <c r="H596" t="s">
        <v>4314</v>
      </c>
      <c r="I596" t="s">
        <v>2674</v>
      </c>
      <c r="J596" t="s">
        <v>4414</v>
      </c>
      <c r="K596" t="s">
        <v>7175</v>
      </c>
      <c r="L596" t="s">
        <v>7654</v>
      </c>
      <c r="M596" t="s">
        <v>6222</v>
      </c>
      <c r="N596" t="s">
        <v>7743</v>
      </c>
      <c r="O596" t="s">
        <v>7651</v>
      </c>
      <c r="P596" t="s">
        <v>7744</v>
      </c>
      <c r="Q596" t="s">
        <v>6222</v>
      </c>
      <c r="R596" t="s">
        <v>7745</v>
      </c>
      <c r="S596" t="s">
        <v>7651</v>
      </c>
      <c r="T596" t="s">
        <v>7746</v>
      </c>
    </row>
    <row r="597" spans="1:20">
      <c r="A597" t="s">
        <v>7747</v>
      </c>
      <c r="B597" t="s">
        <v>7747</v>
      </c>
      <c r="C597" t="s">
        <v>7748</v>
      </c>
      <c r="D597" t="s">
        <v>6222</v>
      </c>
      <c r="E597" t="s">
        <v>7049</v>
      </c>
      <c r="F597" t="s">
        <v>7747</v>
      </c>
      <c r="G597" t="s">
        <v>2673</v>
      </c>
      <c r="H597" t="s">
        <v>4314</v>
      </c>
      <c r="I597" t="s">
        <v>2674</v>
      </c>
      <c r="J597" t="s">
        <v>4414</v>
      </c>
      <c r="K597" t="s">
        <v>7181</v>
      </c>
      <c r="L597" t="s">
        <v>7654</v>
      </c>
      <c r="M597" t="s">
        <v>6222</v>
      </c>
      <c r="N597" t="s">
        <v>7749</v>
      </c>
      <c r="O597" t="s">
        <v>7651</v>
      </c>
      <c r="P597" t="s">
        <v>7750</v>
      </c>
    </row>
    <row r="598" spans="1:20">
      <c r="A598" t="s">
        <v>7751</v>
      </c>
      <c r="B598" t="s">
        <v>7751</v>
      </c>
      <c r="C598" t="s">
        <v>7752</v>
      </c>
      <c r="D598" t="s">
        <v>6222</v>
      </c>
      <c r="E598" t="s">
        <v>7049</v>
      </c>
      <c r="F598" t="s">
        <v>7751</v>
      </c>
      <c r="G598" t="s">
        <v>2673</v>
      </c>
      <c r="H598" t="s">
        <v>4314</v>
      </c>
      <c r="I598" t="s">
        <v>2674</v>
      </c>
      <c r="J598" t="s">
        <v>4414</v>
      </c>
      <c r="K598" t="s">
        <v>7188</v>
      </c>
      <c r="L598" t="s">
        <v>7654</v>
      </c>
      <c r="M598" t="s">
        <v>6222</v>
      </c>
      <c r="N598" t="s">
        <v>7753</v>
      </c>
      <c r="O598" t="s">
        <v>7651</v>
      </c>
      <c r="P598" t="s">
        <v>7754</v>
      </c>
    </row>
    <row r="599" spans="1:20">
      <c r="A599" t="s">
        <v>7755</v>
      </c>
      <c r="B599" t="s">
        <v>7755</v>
      </c>
      <c r="C599" t="s">
        <v>7756</v>
      </c>
      <c r="D599" t="s">
        <v>6222</v>
      </c>
      <c r="E599" t="s">
        <v>7049</v>
      </c>
      <c r="F599" t="s">
        <v>7755</v>
      </c>
      <c r="G599" t="s">
        <v>2673</v>
      </c>
      <c r="H599" t="s">
        <v>4314</v>
      </c>
      <c r="I599" t="s">
        <v>2674</v>
      </c>
      <c r="J599" t="s">
        <v>4414</v>
      </c>
      <c r="K599" t="s">
        <v>7194</v>
      </c>
      <c r="L599" t="s">
        <v>7654</v>
      </c>
      <c r="M599" t="s">
        <v>6222</v>
      </c>
      <c r="N599" t="s">
        <v>7757</v>
      </c>
      <c r="O599" t="s">
        <v>7651</v>
      </c>
      <c r="P599" t="s">
        <v>7758</v>
      </c>
    </row>
    <row r="600" spans="1:20">
      <c r="A600" t="s">
        <v>7759</v>
      </c>
      <c r="B600" t="s">
        <v>7759</v>
      </c>
      <c r="C600" t="s">
        <v>7760</v>
      </c>
      <c r="D600" t="s">
        <v>6222</v>
      </c>
      <c r="E600" t="s">
        <v>7049</v>
      </c>
      <c r="F600" t="s">
        <v>7759</v>
      </c>
      <c r="G600" t="s">
        <v>2673</v>
      </c>
      <c r="H600" t="s">
        <v>4314</v>
      </c>
      <c r="I600" t="s">
        <v>2674</v>
      </c>
      <c r="J600" t="s">
        <v>4414</v>
      </c>
      <c r="K600" t="s">
        <v>7198</v>
      </c>
      <c r="L600" t="s">
        <v>7654</v>
      </c>
      <c r="M600" t="s">
        <v>6222</v>
      </c>
      <c r="N600" t="s">
        <v>7761</v>
      </c>
      <c r="O600" t="s">
        <v>7651</v>
      </c>
      <c r="P600" t="s">
        <v>7762</v>
      </c>
    </row>
    <row r="601" spans="1:20">
      <c r="A601" t="s">
        <v>7763</v>
      </c>
      <c r="B601" t="s">
        <v>7763</v>
      </c>
      <c r="C601" t="s">
        <v>7764</v>
      </c>
      <c r="D601" t="s">
        <v>6222</v>
      </c>
      <c r="E601" t="s">
        <v>7049</v>
      </c>
      <c r="F601" t="s">
        <v>7763</v>
      </c>
      <c r="G601" t="s">
        <v>2673</v>
      </c>
      <c r="H601" t="s">
        <v>4314</v>
      </c>
      <c r="I601" t="s">
        <v>2674</v>
      </c>
      <c r="J601" t="s">
        <v>4414</v>
      </c>
      <c r="K601" t="s">
        <v>7203</v>
      </c>
      <c r="L601" t="s">
        <v>7654</v>
      </c>
      <c r="M601" t="s">
        <v>6222</v>
      </c>
      <c r="N601" t="s">
        <v>7765</v>
      </c>
      <c r="O601" t="s">
        <v>7651</v>
      </c>
      <c r="P601" t="s">
        <v>7766</v>
      </c>
    </row>
    <row r="602" spans="1:20">
      <c r="A602" t="s">
        <v>7767</v>
      </c>
      <c r="B602" t="s">
        <v>7767</v>
      </c>
      <c r="C602" t="s">
        <v>7768</v>
      </c>
      <c r="D602" t="s">
        <v>6222</v>
      </c>
      <c r="E602" t="s">
        <v>7049</v>
      </c>
      <c r="F602" t="s">
        <v>7767</v>
      </c>
      <c r="G602" t="s">
        <v>2673</v>
      </c>
      <c r="H602" t="s">
        <v>4314</v>
      </c>
      <c r="I602" t="s">
        <v>2674</v>
      </c>
      <c r="J602" t="s">
        <v>4414</v>
      </c>
      <c r="K602" t="s">
        <v>7208</v>
      </c>
      <c r="L602" t="s">
        <v>7654</v>
      </c>
      <c r="M602" t="s">
        <v>6222</v>
      </c>
      <c r="N602" t="s">
        <v>7769</v>
      </c>
      <c r="O602" t="s">
        <v>7651</v>
      </c>
      <c r="P602" t="s">
        <v>7770</v>
      </c>
      <c r="Q602" t="s">
        <v>6222</v>
      </c>
      <c r="R602" t="s">
        <v>7771</v>
      </c>
      <c r="S602" t="s">
        <v>7651</v>
      </c>
      <c r="T602" t="s">
        <v>7772</v>
      </c>
    </row>
    <row r="603" spans="1:20">
      <c r="A603" t="s">
        <v>7773</v>
      </c>
      <c r="B603" t="s">
        <v>7773</v>
      </c>
      <c r="C603" t="s">
        <v>7774</v>
      </c>
      <c r="D603" t="s">
        <v>6222</v>
      </c>
      <c r="E603" t="s">
        <v>7049</v>
      </c>
      <c r="F603" t="s">
        <v>7773</v>
      </c>
      <c r="G603" t="s">
        <v>2673</v>
      </c>
      <c r="H603" t="s">
        <v>4314</v>
      </c>
      <c r="I603" t="s">
        <v>2674</v>
      </c>
      <c r="J603" t="s">
        <v>4414</v>
      </c>
      <c r="K603" t="s">
        <v>7211</v>
      </c>
      <c r="L603" t="s">
        <v>7654</v>
      </c>
      <c r="M603" t="s">
        <v>6222</v>
      </c>
      <c r="N603" t="s">
        <v>7775</v>
      </c>
      <c r="O603" t="s">
        <v>7651</v>
      </c>
      <c r="P603" t="s">
        <v>7776</v>
      </c>
      <c r="Q603" t="s">
        <v>6222</v>
      </c>
      <c r="R603" t="s">
        <v>7777</v>
      </c>
      <c r="S603" t="s">
        <v>7651</v>
      </c>
      <c r="T603" t="s">
        <v>7778</v>
      </c>
    </row>
    <row r="604" spans="1:20">
      <c r="A604" t="s">
        <v>7779</v>
      </c>
      <c r="B604" t="s">
        <v>7779</v>
      </c>
      <c r="C604" t="s">
        <v>7780</v>
      </c>
      <c r="D604" t="s">
        <v>6222</v>
      </c>
      <c r="E604" t="s">
        <v>7049</v>
      </c>
      <c r="F604" t="s">
        <v>7779</v>
      </c>
      <c r="G604" t="s">
        <v>2673</v>
      </c>
      <c r="H604" t="s">
        <v>4314</v>
      </c>
      <c r="I604" t="s">
        <v>2674</v>
      </c>
      <c r="J604" t="s">
        <v>4414</v>
      </c>
      <c r="K604" t="s">
        <v>7216</v>
      </c>
      <c r="L604" t="s">
        <v>7654</v>
      </c>
      <c r="M604" t="s">
        <v>6222</v>
      </c>
      <c r="N604" t="s">
        <v>7781</v>
      </c>
      <c r="O604" t="s">
        <v>7651</v>
      </c>
      <c r="P604" t="s">
        <v>7782</v>
      </c>
    </row>
    <row r="605" spans="1:20">
      <c r="A605" t="s">
        <v>7783</v>
      </c>
      <c r="B605" t="s">
        <v>7783</v>
      </c>
      <c r="C605" t="s">
        <v>7784</v>
      </c>
      <c r="D605" t="s">
        <v>6222</v>
      </c>
      <c r="E605" t="s">
        <v>7049</v>
      </c>
      <c r="F605" t="s">
        <v>7783</v>
      </c>
      <c r="G605" t="s">
        <v>2673</v>
      </c>
      <c r="H605" t="s">
        <v>4314</v>
      </c>
      <c r="I605" t="s">
        <v>2674</v>
      </c>
      <c r="J605" t="s">
        <v>4414</v>
      </c>
      <c r="K605" t="s">
        <v>7221</v>
      </c>
      <c r="L605" t="s">
        <v>7654</v>
      </c>
      <c r="M605" t="s">
        <v>6222</v>
      </c>
      <c r="N605" t="s">
        <v>7785</v>
      </c>
      <c r="O605" t="s">
        <v>7651</v>
      </c>
      <c r="P605" t="s">
        <v>7786</v>
      </c>
    </row>
    <row r="606" spans="1:20">
      <c r="A606" t="s">
        <v>7787</v>
      </c>
      <c r="B606" t="s">
        <v>7787</v>
      </c>
      <c r="C606" t="s">
        <v>7788</v>
      </c>
      <c r="D606" t="s">
        <v>6222</v>
      </c>
      <c r="E606" t="s">
        <v>7049</v>
      </c>
      <c r="F606" t="s">
        <v>7787</v>
      </c>
      <c r="G606" t="s">
        <v>2673</v>
      </c>
      <c r="H606" t="s">
        <v>4314</v>
      </c>
      <c r="I606" t="s">
        <v>2674</v>
      </c>
      <c r="J606" t="s">
        <v>4414</v>
      </c>
      <c r="K606" t="s">
        <v>7225</v>
      </c>
      <c r="L606" t="s">
        <v>7654</v>
      </c>
      <c r="M606" t="s">
        <v>6222</v>
      </c>
      <c r="N606" t="s">
        <v>7789</v>
      </c>
      <c r="O606" t="s">
        <v>7651</v>
      </c>
      <c r="P606" t="s">
        <v>7790</v>
      </c>
    </row>
    <row r="607" spans="1:20">
      <c r="A607" t="s">
        <v>7791</v>
      </c>
      <c r="B607" t="s">
        <v>7791</v>
      </c>
      <c r="C607" t="s">
        <v>7792</v>
      </c>
      <c r="D607" t="s">
        <v>6222</v>
      </c>
      <c r="E607" t="s">
        <v>7049</v>
      </c>
      <c r="F607" t="s">
        <v>7791</v>
      </c>
      <c r="G607" t="s">
        <v>2673</v>
      </c>
      <c r="H607" t="s">
        <v>4314</v>
      </c>
      <c r="I607" t="s">
        <v>2674</v>
      </c>
      <c r="J607" t="s">
        <v>4414</v>
      </c>
      <c r="K607" t="s">
        <v>7323</v>
      </c>
      <c r="L607" t="s">
        <v>7654</v>
      </c>
      <c r="M607" t="s">
        <v>6222</v>
      </c>
      <c r="N607" t="s">
        <v>7793</v>
      </c>
      <c r="O607" t="s">
        <v>7651</v>
      </c>
      <c r="P607" t="s">
        <v>7794</v>
      </c>
      <c r="Q607" t="s">
        <v>6222</v>
      </c>
      <c r="R607" t="s">
        <v>7793</v>
      </c>
      <c r="S607" t="s">
        <v>7651</v>
      </c>
      <c r="T607" t="s">
        <v>7795</v>
      </c>
    </row>
    <row r="608" spans="1:20">
      <c r="A608" t="s">
        <v>7796</v>
      </c>
      <c r="B608" t="s">
        <v>7796</v>
      </c>
      <c r="C608" t="s">
        <v>7797</v>
      </c>
      <c r="D608" t="s">
        <v>4403</v>
      </c>
      <c r="E608" t="s">
        <v>7798</v>
      </c>
      <c r="F608" t="s">
        <v>7796</v>
      </c>
      <c r="G608" t="s">
        <v>2673</v>
      </c>
      <c r="H608" t="s">
        <v>7799</v>
      </c>
      <c r="I608" t="s">
        <v>4378</v>
      </c>
      <c r="J608" t="s">
        <v>4791</v>
      </c>
      <c r="K608" t="s">
        <v>2676</v>
      </c>
      <c r="L608" t="s">
        <v>7800</v>
      </c>
      <c r="M608" t="s">
        <v>6279</v>
      </c>
      <c r="N608" t="s">
        <v>7802</v>
      </c>
      <c r="O608" t="s">
        <v>7651</v>
      </c>
      <c r="P608" t="s">
        <v>7801</v>
      </c>
    </row>
    <row r="609" spans="1:25">
      <c r="A609" t="s">
        <v>7943</v>
      </c>
      <c r="B609" t="s">
        <v>7943</v>
      </c>
      <c r="C609" t="s">
        <v>7947</v>
      </c>
      <c r="D609" t="s">
        <v>6279</v>
      </c>
      <c r="E609" t="s">
        <v>4374</v>
      </c>
      <c r="F609" t="s">
        <v>7943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7946</v>
      </c>
      <c r="M609" t="s">
        <v>7945</v>
      </c>
      <c r="N609" t="s">
        <v>7943</v>
      </c>
      <c r="O609" t="s">
        <v>7651</v>
      </c>
      <c r="P609" t="s">
        <v>7944</v>
      </c>
      <c r="V609" s="13"/>
      <c r="X609" s="5"/>
    </row>
    <row r="610" spans="1:25">
      <c r="A610" t="s">
        <v>8515</v>
      </c>
      <c r="B610" t="s">
        <v>8515</v>
      </c>
      <c r="C610" t="s">
        <v>8516</v>
      </c>
      <c r="D610" t="s">
        <v>8517</v>
      </c>
      <c r="E610">
        <v>3528</v>
      </c>
      <c r="F610" t="s">
        <v>8515</v>
      </c>
      <c r="G610" t="s">
        <v>2673</v>
      </c>
      <c r="H610" t="s">
        <v>4274</v>
      </c>
      <c r="I610" t="s">
        <v>3872</v>
      </c>
      <c r="J610" t="s">
        <v>8518</v>
      </c>
      <c r="K610" t="s">
        <v>8519</v>
      </c>
      <c r="L610" t="s">
        <v>8520</v>
      </c>
      <c r="M610" t="s">
        <v>8517</v>
      </c>
      <c r="N610" t="s">
        <v>8515</v>
      </c>
      <c r="O610" t="s">
        <v>7651</v>
      </c>
      <c r="P610" t="s">
        <v>8521</v>
      </c>
    </row>
    <row r="611" spans="1:25">
      <c r="A611" t="s">
        <v>10783</v>
      </c>
      <c r="B611" t="s">
        <v>10783</v>
      </c>
      <c r="C611" t="s">
        <v>10784</v>
      </c>
      <c r="D611" t="s">
        <v>10688</v>
      </c>
      <c r="E611" t="s">
        <v>2970</v>
      </c>
      <c r="F611" t="s">
        <v>10783</v>
      </c>
      <c r="G611" t="s">
        <v>2673</v>
      </c>
      <c r="H611" t="s">
        <v>427</v>
      </c>
      <c r="I611" t="s">
        <v>4239</v>
      </c>
      <c r="J611" t="s">
        <v>2971</v>
      </c>
      <c r="K611" t="s">
        <v>10786</v>
      </c>
      <c r="L611" t="s">
        <v>10787</v>
      </c>
      <c r="M611" t="s">
        <v>7945</v>
      </c>
      <c r="N611" t="s">
        <v>10783</v>
      </c>
      <c r="O611" t="s">
        <v>7651</v>
      </c>
      <c r="P611" t="s">
        <v>10788</v>
      </c>
      <c r="U611" t="s">
        <v>7945</v>
      </c>
      <c r="V611" t="s">
        <v>10783</v>
      </c>
      <c r="W611" t="s">
        <v>4561</v>
      </c>
      <c r="X611" t="s">
        <v>10789</v>
      </c>
      <c r="Y611" t="s">
        <v>4729</v>
      </c>
    </row>
    <row r="612" spans="1:25">
      <c r="A612" t="s">
        <v>10785</v>
      </c>
      <c r="B612" t="s">
        <v>10785</v>
      </c>
      <c r="C612" t="s">
        <v>10784</v>
      </c>
      <c r="D612" t="s">
        <v>10688</v>
      </c>
      <c r="E612" t="s">
        <v>3260</v>
      </c>
      <c r="F612" t="s">
        <v>10785</v>
      </c>
      <c r="G612" t="s">
        <v>2673</v>
      </c>
      <c r="H612" t="s">
        <v>427</v>
      </c>
      <c r="I612" t="s">
        <v>4239</v>
      </c>
      <c r="J612" t="s">
        <v>3261</v>
      </c>
      <c r="K612" t="s">
        <v>10786</v>
      </c>
      <c r="L612" t="s">
        <v>10787</v>
      </c>
      <c r="M612" t="s">
        <v>7945</v>
      </c>
      <c r="N612" t="s">
        <v>10785</v>
      </c>
      <c r="O612" t="s">
        <v>7651</v>
      </c>
      <c r="P612" t="s">
        <v>10790</v>
      </c>
      <c r="U612" t="s">
        <v>7945</v>
      </c>
      <c r="V612" t="s">
        <v>10785</v>
      </c>
      <c r="W612" t="s">
        <v>4561</v>
      </c>
      <c r="X612" t="s">
        <v>10791</v>
      </c>
      <c r="Y612" t="s">
        <v>4729</v>
      </c>
    </row>
    <row r="613" spans="1:25">
      <c r="A613" t="s">
        <v>10800</v>
      </c>
      <c r="B613" t="s">
        <v>10800</v>
      </c>
      <c r="C613" t="s">
        <v>10801</v>
      </c>
      <c r="D613" t="s">
        <v>10802</v>
      </c>
      <c r="E613" t="s">
        <v>10803</v>
      </c>
      <c r="F613" t="s">
        <v>10804</v>
      </c>
      <c r="G613" t="s">
        <v>2673</v>
      </c>
      <c r="H613" t="s">
        <v>10805</v>
      </c>
      <c r="I613" t="s">
        <v>6708</v>
      </c>
      <c r="J613" t="s">
        <v>12565</v>
      </c>
      <c r="L613" t="s">
        <v>10806</v>
      </c>
      <c r="M613" t="s">
        <v>10802</v>
      </c>
      <c r="N613" t="s">
        <v>10804</v>
      </c>
      <c r="O613" t="s">
        <v>7651</v>
      </c>
      <c r="P613" t="s">
        <v>10807</v>
      </c>
    </row>
    <row r="614" spans="1:25">
      <c r="A614" t="s">
        <v>6283</v>
      </c>
      <c r="B614" t="s">
        <v>6283</v>
      </c>
      <c r="C614" t="s">
        <v>11170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11172</v>
      </c>
      <c r="M614" t="s">
        <v>6741</v>
      </c>
      <c r="N614" t="s">
        <v>11169</v>
      </c>
      <c r="O614" t="s">
        <v>7651</v>
      </c>
      <c r="P614" t="s">
        <v>11171</v>
      </c>
      <c r="U614" t="s">
        <v>11174</v>
      </c>
      <c r="V614" t="s">
        <v>11173</v>
      </c>
      <c r="W614" t="s">
        <v>4561</v>
      </c>
      <c r="X614" t="s">
        <v>11175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12725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12725</v>
      </c>
      <c r="G3" t="s">
        <v>12577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12725</v>
      </c>
      <c r="G4" t="s">
        <v>12578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11174</v>
      </c>
      <c r="P4" s="8" t="s">
        <v>13546</v>
      </c>
      <c r="Q4" t="s">
        <v>4561</v>
      </c>
      <c r="R4" s="8" t="s">
        <v>13547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12725</v>
      </c>
      <c r="G5" t="s">
        <v>12577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12119</v>
      </c>
      <c r="B6" t="s">
        <v>12120</v>
      </c>
      <c r="C6" t="s">
        <v>12121</v>
      </c>
      <c r="D6" t="s">
        <v>21</v>
      </c>
      <c r="E6" t="s">
        <v>4374</v>
      </c>
      <c r="F6" t="s">
        <v>12725</v>
      </c>
      <c r="G6" t="s">
        <v>12577</v>
      </c>
      <c r="H6" t="s">
        <v>4378</v>
      </c>
      <c r="I6" t="s">
        <v>4800</v>
      </c>
      <c r="J6" t="s">
        <v>4402</v>
      </c>
      <c r="K6" t="s">
        <v>4403</v>
      </c>
      <c r="L6" t="s">
        <v>12122</v>
      </c>
      <c r="M6" t="s">
        <v>26</v>
      </c>
      <c r="N6" t="s">
        <v>12123</v>
      </c>
      <c r="S6" t="s">
        <v>4403</v>
      </c>
      <c r="T6" t="s">
        <v>12119</v>
      </c>
      <c r="U6" t="s">
        <v>4561</v>
      </c>
      <c r="V6" t="s">
        <v>12124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12725</v>
      </c>
      <c r="G7" t="s">
        <v>12577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12725</v>
      </c>
      <c r="G8" t="s">
        <v>12578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12725</v>
      </c>
      <c r="G9" t="s">
        <v>12577</v>
      </c>
      <c r="H9" t="s">
        <v>4378</v>
      </c>
      <c r="I9" t="s">
        <v>4800</v>
      </c>
      <c r="J9" t="s">
        <v>7810</v>
      </c>
      <c r="K9" t="s">
        <v>6279</v>
      </c>
      <c r="L9" t="s">
        <v>7808</v>
      </c>
      <c r="M9" t="s">
        <v>26</v>
      </c>
      <c r="N9" t="s">
        <v>7809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12725</v>
      </c>
      <c r="G10" t="s">
        <v>12577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12725</v>
      </c>
      <c r="G11" t="s">
        <v>12726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12725</v>
      </c>
      <c r="G12" t="s">
        <v>12577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12725</v>
      </c>
      <c r="G13" t="s">
        <v>12578</v>
      </c>
      <c r="H13" t="s">
        <v>6708</v>
      </c>
      <c r="I13" t="s">
        <v>6979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7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12725</v>
      </c>
      <c r="G14" t="s">
        <v>12576</v>
      </c>
      <c r="H14" t="s">
        <v>6745</v>
      </c>
      <c r="I14" t="s">
        <v>6747</v>
      </c>
      <c r="J14" s="26" t="s">
        <v>7029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7465</v>
      </c>
      <c r="B15" t="s">
        <v>7465</v>
      </c>
      <c r="C15" t="s">
        <v>7475</v>
      </c>
      <c r="D15" t="s">
        <v>7048</v>
      </c>
      <c r="E15" t="s">
        <v>7813</v>
      </c>
      <c r="F15" t="s">
        <v>12725</v>
      </c>
      <c r="G15" t="s">
        <v>12579</v>
      </c>
      <c r="H15" t="s">
        <v>6745</v>
      </c>
      <c r="I15" t="s">
        <v>7478</v>
      </c>
      <c r="J15" t="s">
        <v>7467</v>
      </c>
      <c r="K15" t="s">
        <v>7048</v>
      </c>
      <c r="L15" t="s">
        <v>7466</v>
      </c>
      <c r="M15" t="s">
        <v>26</v>
      </c>
      <c r="N15" t="s">
        <v>7466</v>
      </c>
    </row>
    <row r="16" spans="1:23">
      <c r="A16" t="s">
        <v>7468</v>
      </c>
      <c r="B16" t="s">
        <v>7468</v>
      </c>
      <c r="C16" t="s">
        <v>7476</v>
      </c>
      <c r="D16" t="s">
        <v>7471</v>
      </c>
      <c r="E16" t="s">
        <v>7813</v>
      </c>
      <c r="F16" t="s">
        <v>12725</v>
      </c>
      <c r="G16" t="s">
        <v>12576</v>
      </c>
      <c r="H16" t="s">
        <v>6745</v>
      </c>
      <c r="I16" t="s">
        <v>7478</v>
      </c>
      <c r="J16" t="s">
        <v>7470</v>
      </c>
      <c r="K16" t="s">
        <v>7471</v>
      </c>
      <c r="L16" t="s">
        <v>7468</v>
      </c>
      <c r="M16" t="s">
        <v>26</v>
      </c>
      <c r="N16" t="s">
        <v>7472</v>
      </c>
    </row>
    <row r="17" spans="1:23">
      <c r="A17" t="s">
        <v>7469</v>
      </c>
      <c r="B17" t="s">
        <v>7469</v>
      </c>
      <c r="C17" t="s">
        <v>7477</v>
      </c>
      <c r="D17" t="s">
        <v>6279</v>
      </c>
      <c r="E17" t="s">
        <v>7813</v>
      </c>
      <c r="F17" t="s">
        <v>12725</v>
      </c>
      <c r="G17" t="s">
        <v>12576</v>
      </c>
      <c r="H17" t="s">
        <v>6745</v>
      </c>
      <c r="I17" t="s">
        <v>7478</v>
      </c>
      <c r="J17" t="s">
        <v>7474</v>
      </c>
      <c r="K17" t="s">
        <v>6279</v>
      </c>
      <c r="L17" t="s">
        <v>7469</v>
      </c>
      <c r="M17" t="s">
        <v>26</v>
      </c>
      <c r="N17" t="s">
        <v>7473</v>
      </c>
    </row>
    <row r="18" spans="1:23">
      <c r="A18" t="s">
        <v>7811</v>
      </c>
      <c r="B18" t="s">
        <v>7811</v>
      </c>
      <c r="C18" t="s">
        <v>7814</v>
      </c>
      <c r="D18" t="s">
        <v>7014</v>
      </c>
      <c r="E18" t="s">
        <v>7813</v>
      </c>
      <c r="F18" t="s">
        <v>12725</v>
      </c>
      <c r="G18" t="s">
        <v>12576</v>
      </c>
      <c r="H18" t="s">
        <v>6745</v>
      </c>
      <c r="I18" t="s">
        <v>7478</v>
      </c>
      <c r="J18" t="s">
        <v>7816</v>
      </c>
      <c r="K18" t="s">
        <v>7014</v>
      </c>
      <c r="L18" t="s">
        <v>7811</v>
      </c>
      <c r="M18" t="s">
        <v>26</v>
      </c>
      <c r="N18" t="s">
        <v>7815</v>
      </c>
    </row>
    <row r="19" spans="1:23">
      <c r="A19" t="s">
        <v>7812</v>
      </c>
      <c r="B19" t="s">
        <v>7812</v>
      </c>
      <c r="C19" t="s">
        <v>7819</v>
      </c>
      <c r="D19" t="s">
        <v>4395</v>
      </c>
      <c r="E19" t="s">
        <v>7813</v>
      </c>
      <c r="F19" t="s">
        <v>12725</v>
      </c>
      <c r="G19" t="s">
        <v>12576</v>
      </c>
      <c r="H19" t="s">
        <v>6745</v>
      </c>
      <c r="I19" t="s">
        <v>7478</v>
      </c>
      <c r="J19" t="s">
        <v>7817</v>
      </c>
      <c r="K19" t="s">
        <v>4395</v>
      </c>
      <c r="L19" t="s">
        <v>7812</v>
      </c>
      <c r="M19" t="s">
        <v>26</v>
      </c>
      <c r="N19" t="s">
        <v>7818</v>
      </c>
    </row>
    <row r="20" spans="1:23">
      <c r="A20" t="s">
        <v>8094</v>
      </c>
      <c r="B20" t="s">
        <v>8094</v>
      </c>
      <c r="C20" t="s">
        <v>4407</v>
      </c>
      <c r="D20" t="s">
        <v>4428</v>
      </c>
      <c r="E20" t="s">
        <v>8095</v>
      </c>
      <c r="F20" t="s">
        <v>12725</v>
      </c>
      <c r="G20" t="s">
        <v>12576</v>
      </c>
      <c r="H20" t="s">
        <v>6745</v>
      </c>
      <c r="I20" t="s">
        <v>7478</v>
      </c>
      <c r="J20" t="s">
        <v>8096</v>
      </c>
      <c r="S20" t="s">
        <v>4428</v>
      </c>
      <c r="T20" t="s">
        <v>8094</v>
      </c>
      <c r="U20" t="s">
        <v>4561</v>
      </c>
      <c r="V20" s="31" t="s">
        <v>8097</v>
      </c>
    </row>
    <row r="21" spans="1:23" ht="16.5">
      <c r="A21" s="32" t="s">
        <v>8098</v>
      </c>
      <c r="B21" s="32" t="s">
        <v>8098</v>
      </c>
      <c r="C21" s="32" t="s">
        <v>8101</v>
      </c>
      <c r="D21" t="s">
        <v>8099</v>
      </c>
      <c r="E21" s="32" t="s">
        <v>8095</v>
      </c>
      <c r="F21" t="s">
        <v>12725</v>
      </c>
      <c r="G21" t="s">
        <v>12576</v>
      </c>
      <c r="H21" t="s">
        <v>6745</v>
      </c>
      <c r="I21" t="s">
        <v>7478</v>
      </c>
      <c r="J21" t="s">
        <v>8102</v>
      </c>
      <c r="S21" t="s">
        <v>8099</v>
      </c>
      <c r="T21" s="32" t="s">
        <v>8098</v>
      </c>
      <c r="U21" t="s">
        <v>4561</v>
      </c>
      <c r="V21" s="32" t="s">
        <v>8100</v>
      </c>
      <c r="W21" t="s">
        <v>4729</v>
      </c>
    </row>
    <row r="22" spans="1:23" ht="15.75">
      <c r="A22" s="33" t="s">
        <v>8103</v>
      </c>
      <c r="B22" s="33" t="s">
        <v>8103</v>
      </c>
      <c r="C22" s="33" t="s">
        <v>8105</v>
      </c>
      <c r="D22" t="s">
        <v>8104</v>
      </c>
      <c r="E22" s="35" t="s">
        <v>8106</v>
      </c>
      <c r="F22" t="s">
        <v>12725</v>
      </c>
      <c r="G22" t="s">
        <v>8103</v>
      </c>
      <c r="H22" t="s">
        <v>4379</v>
      </c>
      <c r="I22" t="s">
        <v>8108</v>
      </c>
      <c r="J22" t="s">
        <v>8107</v>
      </c>
      <c r="S22" t="s">
        <v>8104</v>
      </c>
      <c r="T22" s="33" t="s">
        <v>8103</v>
      </c>
      <c r="U22" t="s">
        <v>4561</v>
      </c>
      <c r="V22" s="33" t="s">
        <v>8109</v>
      </c>
      <c r="W22" t="s">
        <v>4729</v>
      </c>
    </row>
    <row r="23" spans="1:23">
      <c r="A23" t="s">
        <v>11133</v>
      </c>
      <c r="B23" t="s">
        <v>11133</v>
      </c>
      <c r="C23" t="s">
        <v>11134</v>
      </c>
      <c r="D23" t="s">
        <v>6279</v>
      </c>
      <c r="E23" t="s">
        <v>8095</v>
      </c>
      <c r="F23" t="s">
        <v>12725</v>
      </c>
      <c r="G23" t="s">
        <v>12576</v>
      </c>
      <c r="H23" t="s">
        <v>6745</v>
      </c>
      <c r="I23" t="s">
        <v>7478</v>
      </c>
      <c r="J23" t="s">
        <v>11135</v>
      </c>
      <c r="K23" t="s">
        <v>6279</v>
      </c>
      <c r="L23" t="s">
        <v>11133</v>
      </c>
      <c r="M23" t="s">
        <v>26</v>
      </c>
      <c r="N23" t="s">
        <v>11136</v>
      </c>
      <c r="S23" t="s">
        <v>13532</v>
      </c>
      <c r="T23" t="s">
        <v>13530</v>
      </c>
      <c r="U23" t="s">
        <v>4561</v>
      </c>
      <c r="V23" t="s">
        <v>13531</v>
      </c>
    </row>
    <row r="24" spans="1:23">
      <c r="A24" t="s">
        <v>11137</v>
      </c>
      <c r="B24" t="s">
        <v>11137</v>
      </c>
      <c r="C24" t="s">
        <v>11141</v>
      </c>
      <c r="D24" t="s">
        <v>11139</v>
      </c>
      <c r="E24" t="s">
        <v>11142</v>
      </c>
      <c r="F24" t="s">
        <v>12725</v>
      </c>
      <c r="G24" t="s">
        <v>12577</v>
      </c>
      <c r="H24" t="s">
        <v>6708</v>
      </c>
      <c r="I24" t="s">
        <v>11143</v>
      </c>
      <c r="J24" t="s">
        <v>11140</v>
      </c>
      <c r="K24" t="s">
        <v>11139</v>
      </c>
      <c r="L24" t="s">
        <v>11137</v>
      </c>
      <c r="M24" t="s">
        <v>26</v>
      </c>
      <c r="N24" t="s">
        <v>11138</v>
      </c>
      <c r="S24" t="s">
        <v>4422</v>
      </c>
      <c r="T24" t="s">
        <v>11137</v>
      </c>
      <c r="U24" t="s">
        <v>4561</v>
      </c>
      <c r="V24" t="s">
        <v>11144</v>
      </c>
    </row>
    <row r="25" spans="1:23">
      <c r="A25" t="s">
        <v>12566</v>
      </c>
      <c r="B25" t="s">
        <v>12566</v>
      </c>
      <c r="C25" t="s">
        <v>12567</v>
      </c>
      <c r="D25" t="s">
        <v>6279</v>
      </c>
      <c r="E25" t="s">
        <v>12573</v>
      </c>
      <c r="F25" t="s">
        <v>12725</v>
      </c>
      <c r="G25" t="s">
        <v>12575</v>
      </c>
      <c r="H25" t="s">
        <v>4378</v>
      </c>
      <c r="I25" t="s">
        <v>12574</v>
      </c>
      <c r="J25" t="s">
        <v>12568</v>
      </c>
      <c r="K25" t="s">
        <v>6279</v>
      </c>
      <c r="L25" t="s">
        <v>12569</v>
      </c>
      <c r="M25" t="s">
        <v>26</v>
      </c>
      <c r="N25" t="s">
        <v>12570</v>
      </c>
      <c r="S25" t="s">
        <v>4403</v>
      </c>
      <c r="T25" t="s">
        <v>12571</v>
      </c>
      <c r="U25" t="s">
        <v>4561</v>
      </c>
      <c r="V25" t="s">
        <v>12572</v>
      </c>
    </row>
    <row r="26" spans="1:23">
      <c r="A26" t="s">
        <v>12938</v>
      </c>
      <c r="B26" t="s">
        <v>12938</v>
      </c>
      <c r="C26" t="s">
        <v>12939</v>
      </c>
      <c r="D26" t="s">
        <v>6741</v>
      </c>
      <c r="E26" t="s">
        <v>12940</v>
      </c>
      <c r="F26" t="s">
        <v>12725</v>
      </c>
      <c r="G26" t="s">
        <v>12577</v>
      </c>
      <c r="H26" t="s">
        <v>4378</v>
      </c>
      <c r="I26" t="s">
        <v>12944</v>
      </c>
      <c r="J26" t="s">
        <v>12941</v>
      </c>
      <c r="K26" t="s">
        <v>6741</v>
      </c>
      <c r="L26" t="s">
        <v>12937</v>
      </c>
      <c r="M26" t="s">
        <v>26</v>
      </c>
      <c r="N26" t="s">
        <v>12942</v>
      </c>
      <c r="S26" t="s">
        <v>6741</v>
      </c>
      <c r="T26" t="s">
        <v>12937</v>
      </c>
      <c r="U26" t="s">
        <v>4561</v>
      </c>
      <c r="V26" t="s">
        <v>12943</v>
      </c>
    </row>
    <row r="27" spans="1:23" ht="15.75">
      <c r="A27" t="s">
        <v>13530</v>
      </c>
      <c r="B27" t="s">
        <v>13530</v>
      </c>
      <c r="C27" t="s">
        <v>13608</v>
      </c>
      <c r="D27" t="s">
        <v>13532</v>
      </c>
      <c r="E27" t="s">
        <v>7813</v>
      </c>
      <c r="F27" t="s">
        <v>12725</v>
      </c>
      <c r="G27" t="s">
        <v>12576</v>
      </c>
      <c r="H27" t="s">
        <v>6745</v>
      </c>
      <c r="I27" t="s">
        <v>7478</v>
      </c>
      <c r="J27" t="s">
        <v>13609</v>
      </c>
      <c r="R27" s="8"/>
      <c r="S27" s="42" t="s">
        <v>13532</v>
      </c>
      <c r="T27" s="42" t="s">
        <v>13530</v>
      </c>
      <c r="U27" t="s">
        <v>4561</v>
      </c>
      <c r="V27" s="8" t="s">
        <v>13531</v>
      </c>
      <c r="W27" t="s">
        <v>4729</v>
      </c>
    </row>
    <row r="28" spans="1:23">
      <c r="A28" t="s">
        <v>13610</v>
      </c>
      <c r="B28" t="s">
        <v>13610</v>
      </c>
      <c r="C28" t="s">
        <v>13611</v>
      </c>
      <c r="D28" t="s">
        <v>6741</v>
      </c>
      <c r="E28" t="s">
        <v>11142</v>
      </c>
      <c r="F28" t="s">
        <v>12725</v>
      </c>
      <c r="G28" t="s">
        <v>12577</v>
      </c>
      <c r="H28" t="s">
        <v>6708</v>
      </c>
      <c r="I28" t="s">
        <v>11143</v>
      </c>
      <c r="J28" t="s">
        <v>13615</v>
      </c>
      <c r="K28" t="s">
        <v>6741</v>
      </c>
      <c r="L28" t="s">
        <v>13614</v>
      </c>
      <c r="M28" t="s">
        <v>26</v>
      </c>
      <c r="N28" t="s">
        <v>13613</v>
      </c>
      <c r="S28" t="s">
        <v>6741</v>
      </c>
      <c r="T28" t="s">
        <v>13610</v>
      </c>
      <c r="U28" t="s">
        <v>4561</v>
      </c>
      <c r="V28" t="s">
        <v>13612</v>
      </c>
    </row>
    <row r="29" spans="1:23">
      <c r="A29" t="s">
        <v>13616</v>
      </c>
      <c r="B29" t="s">
        <v>13616</v>
      </c>
      <c r="C29" t="s">
        <v>13617</v>
      </c>
      <c r="D29" t="s">
        <v>13532</v>
      </c>
      <c r="E29" t="s">
        <v>7813</v>
      </c>
      <c r="F29" t="s">
        <v>12725</v>
      </c>
      <c r="G29" t="s">
        <v>12579</v>
      </c>
      <c r="H29" t="s">
        <v>6745</v>
      </c>
      <c r="I29" t="s">
        <v>7478</v>
      </c>
      <c r="J29" t="s">
        <v>13618</v>
      </c>
      <c r="S29" t="s">
        <v>13532</v>
      </c>
      <c r="T29" t="s">
        <v>13616</v>
      </c>
      <c r="U29" t="s">
        <v>4561</v>
      </c>
      <c r="V29" t="s">
        <v>13619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12588</v>
      </c>
      <c r="B2" t="s">
        <v>12588</v>
      </c>
      <c r="C2" t="s">
        <v>12989</v>
      </c>
      <c r="D2" t="s">
        <v>21</v>
      </c>
      <c r="G2" t="str">
        <f>Config!$B$7</f>
        <v>SCH/Connector.SchLib</v>
      </c>
      <c r="H2" t="s">
        <v>6989</v>
      </c>
      <c r="I2" t="s">
        <v>4625</v>
      </c>
      <c r="J2" t="s">
        <v>12589</v>
      </c>
      <c r="K2" s="1"/>
      <c r="L2" s="1" t="s">
        <v>13511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12970</v>
      </c>
      <c r="B3" t="s">
        <v>12970</v>
      </c>
      <c r="C3" t="s">
        <v>12990</v>
      </c>
      <c r="D3" t="s">
        <v>21</v>
      </c>
      <c r="G3" t="str">
        <f>Config!$B$7</f>
        <v>SCH/Connector.SchLib</v>
      </c>
      <c r="H3" t="s">
        <v>7011</v>
      </c>
      <c r="I3" t="s">
        <v>4625</v>
      </c>
      <c r="J3" t="s">
        <v>12951</v>
      </c>
      <c r="K3" s="1"/>
      <c r="L3" s="1" t="s">
        <v>13511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12971</v>
      </c>
      <c r="B4" t="s">
        <v>12971</v>
      </c>
      <c r="C4" t="s">
        <v>12991</v>
      </c>
      <c r="D4" t="s">
        <v>21</v>
      </c>
      <c r="G4" t="str">
        <f>Config!$B$7</f>
        <v>SCH/Connector.SchLib</v>
      </c>
      <c r="H4" t="s">
        <v>7858</v>
      </c>
      <c r="I4" t="s">
        <v>4625</v>
      </c>
      <c r="J4" t="s">
        <v>12952</v>
      </c>
      <c r="K4" s="1"/>
      <c r="L4" s="1" t="s">
        <v>13511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12972</v>
      </c>
      <c r="B5" t="s">
        <v>12972</v>
      </c>
      <c r="C5" t="s">
        <v>12992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12953</v>
      </c>
      <c r="K5" s="1"/>
      <c r="L5" s="1" t="s">
        <v>13511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12973</v>
      </c>
      <c r="B6" t="s">
        <v>12973</v>
      </c>
      <c r="C6" t="s">
        <v>12993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12954</v>
      </c>
      <c r="K6" s="1"/>
      <c r="L6" s="1" t="s">
        <v>13511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12974</v>
      </c>
      <c r="B7" t="s">
        <v>12974</v>
      </c>
      <c r="C7" t="s">
        <v>12994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12955</v>
      </c>
      <c r="K7" s="1"/>
      <c r="L7" s="1" t="s">
        <v>13511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12975</v>
      </c>
      <c r="B8" t="s">
        <v>12975</v>
      </c>
      <c r="C8" t="s">
        <v>12995</v>
      </c>
      <c r="D8" t="s">
        <v>21</v>
      </c>
      <c r="G8" t="str">
        <f>Config!$B$7</f>
        <v>SCH/Connector.SchLib</v>
      </c>
      <c r="H8" t="s">
        <v>7866</v>
      </c>
      <c r="I8" t="s">
        <v>4625</v>
      </c>
      <c r="J8" t="s">
        <v>12956</v>
      </c>
      <c r="K8" s="1"/>
      <c r="L8" s="1" t="s">
        <v>13511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12976</v>
      </c>
      <c r="B9" t="s">
        <v>12976</v>
      </c>
      <c r="C9" t="s">
        <v>12996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12957</v>
      </c>
      <c r="K9" s="1"/>
      <c r="L9" s="1" t="s">
        <v>13511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12977</v>
      </c>
      <c r="B10" t="s">
        <v>12977</v>
      </c>
      <c r="C10" t="s">
        <v>12997</v>
      </c>
      <c r="D10" t="s">
        <v>21</v>
      </c>
      <c r="G10" t="str">
        <f>Config!$B$7</f>
        <v>SCH/Connector.SchLib</v>
      </c>
      <c r="H10" t="s">
        <v>7871</v>
      </c>
      <c r="I10" t="s">
        <v>4625</v>
      </c>
      <c r="J10" t="s">
        <v>12958</v>
      </c>
      <c r="K10" s="1"/>
      <c r="L10" s="1" t="s">
        <v>13511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12978</v>
      </c>
      <c r="B11" t="s">
        <v>12978</v>
      </c>
      <c r="C11" t="s">
        <v>12998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12959</v>
      </c>
      <c r="K11" s="1"/>
      <c r="L11" s="1" t="s">
        <v>13511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12979</v>
      </c>
      <c r="B12" t="s">
        <v>12979</v>
      </c>
      <c r="C12" t="s">
        <v>12999</v>
      </c>
      <c r="D12" t="s">
        <v>21</v>
      </c>
      <c r="G12" t="str">
        <f>Config!$B$7</f>
        <v>SCH/Connector.SchLib</v>
      </c>
      <c r="H12" t="s">
        <v>7879</v>
      </c>
      <c r="I12" t="s">
        <v>4625</v>
      </c>
      <c r="J12" t="s">
        <v>12960</v>
      </c>
      <c r="K12" s="1"/>
      <c r="L12" s="1" t="s">
        <v>13511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12980</v>
      </c>
      <c r="B13" t="s">
        <v>12980</v>
      </c>
      <c r="C13" t="s">
        <v>13000</v>
      </c>
      <c r="D13" t="s">
        <v>21</v>
      </c>
      <c r="G13" t="str">
        <f>Config!$B$7</f>
        <v>SCH/Connector.SchLib</v>
      </c>
      <c r="H13" t="s">
        <v>7876</v>
      </c>
      <c r="I13" t="s">
        <v>4625</v>
      </c>
      <c r="J13" t="s">
        <v>12961</v>
      </c>
      <c r="K13" s="1"/>
      <c r="L13" s="1" t="s">
        <v>13511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12981</v>
      </c>
      <c r="B14" t="s">
        <v>12981</v>
      </c>
      <c r="C14" t="s">
        <v>13001</v>
      </c>
      <c r="D14" t="s">
        <v>21</v>
      </c>
      <c r="G14" t="str">
        <f>Config!$B$7</f>
        <v>SCH/Connector.SchLib</v>
      </c>
      <c r="H14" t="s">
        <v>7882</v>
      </c>
      <c r="I14" t="s">
        <v>4625</v>
      </c>
      <c r="J14" t="s">
        <v>12962</v>
      </c>
      <c r="K14" s="1"/>
      <c r="L14" s="1" t="s">
        <v>13511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12982</v>
      </c>
      <c r="B15" t="s">
        <v>12982</v>
      </c>
      <c r="C15" t="s">
        <v>13002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12963</v>
      </c>
      <c r="K15" s="1"/>
      <c r="L15" s="1" t="s">
        <v>13511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12983</v>
      </c>
      <c r="B16" t="s">
        <v>12983</v>
      </c>
      <c r="C16" t="s">
        <v>13003</v>
      </c>
      <c r="D16" t="s">
        <v>21</v>
      </c>
      <c r="G16" t="str">
        <f>Config!$B$7</f>
        <v>SCH/Connector.SchLib</v>
      </c>
      <c r="H16" t="s">
        <v>7887</v>
      </c>
      <c r="I16" t="s">
        <v>4625</v>
      </c>
      <c r="J16" t="s">
        <v>12964</v>
      </c>
      <c r="K16" s="1"/>
      <c r="L16" s="1" t="s">
        <v>13511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12984</v>
      </c>
      <c r="B17" t="s">
        <v>12984</v>
      </c>
      <c r="C17" t="s">
        <v>13004</v>
      </c>
      <c r="D17" t="s">
        <v>21</v>
      </c>
      <c r="G17" t="str">
        <f>Config!$B$7</f>
        <v>SCH/Connector.SchLib</v>
      </c>
      <c r="H17" t="s">
        <v>7890</v>
      </c>
      <c r="I17" t="s">
        <v>4625</v>
      </c>
      <c r="J17" t="s">
        <v>12965</v>
      </c>
      <c r="K17" s="1"/>
      <c r="L17" s="1" t="s">
        <v>13511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12985</v>
      </c>
      <c r="B18" t="s">
        <v>12985</v>
      </c>
      <c r="C18" t="s">
        <v>13005</v>
      </c>
      <c r="D18" t="s">
        <v>21</v>
      </c>
      <c r="G18" t="str">
        <f>Config!$B$7</f>
        <v>SCH/Connector.SchLib</v>
      </c>
      <c r="H18" t="s">
        <v>7893</v>
      </c>
      <c r="I18" t="s">
        <v>4625</v>
      </c>
      <c r="J18" t="s">
        <v>12966</v>
      </c>
      <c r="K18" s="1"/>
      <c r="L18" s="1" t="s">
        <v>13511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12986</v>
      </c>
      <c r="B19" t="s">
        <v>12986</v>
      </c>
      <c r="C19" t="s">
        <v>13006</v>
      </c>
      <c r="D19" t="s">
        <v>21</v>
      </c>
      <c r="G19" t="str">
        <f>Config!$B$7</f>
        <v>SCH/Connector.SchLib</v>
      </c>
      <c r="H19" t="s">
        <v>7896</v>
      </c>
      <c r="I19" t="s">
        <v>4625</v>
      </c>
      <c r="J19" t="s">
        <v>12967</v>
      </c>
      <c r="K19" s="1"/>
      <c r="L19" s="1" t="s">
        <v>13511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12987</v>
      </c>
      <c r="B20" t="s">
        <v>12987</v>
      </c>
      <c r="C20" t="s">
        <v>13007</v>
      </c>
      <c r="D20" t="s">
        <v>21</v>
      </c>
      <c r="G20" t="str">
        <f>Config!$B$7</f>
        <v>SCH/Connector.SchLib</v>
      </c>
      <c r="H20" t="s">
        <v>7899</v>
      </c>
      <c r="I20" t="s">
        <v>4625</v>
      </c>
      <c r="J20" t="s">
        <v>12968</v>
      </c>
      <c r="K20" s="1"/>
      <c r="L20" s="1" t="s">
        <v>13511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12988</v>
      </c>
      <c r="B21" t="s">
        <v>12988</v>
      </c>
      <c r="C21" t="s">
        <v>13008</v>
      </c>
      <c r="D21" t="s">
        <v>21</v>
      </c>
      <c r="G21" t="str">
        <f>Config!$B$7</f>
        <v>SCH/Connector.SchLib</v>
      </c>
      <c r="H21" t="s">
        <v>7900</v>
      </c>
      <c r="I21" t="s">
        <v>4625</v>
      </c>
      <c r="J21" t="s">
        <v>12969</v>
      </c>
      <c r="K21" s="1"/>
      <c r="L21" s="1" t="s">
        <v>13511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13099</v>
      </c>
      <c r="B22" t="s">
        <v>13099</v>
      </c>
      <c r="C22" t="s">
        <v>13100</v>
      </c>
      <c r="D22" t="s">
        <v>21</v>
      </c>
      <c r="G22" t="str">
        <f>Config!$B$7</f>
        <v>SCH/Connector.SchLib</v>
      </c>
      <c r="H22" t="s">
        <v>13101</v>
      </c>
      <c r="I22" t="s">
        <v>4625</v>
      </c>
      <c r="J22" t="s">
        <v>13102</v>
      </c>
      <c r="K22" s="1"/>
      <c r="L22" s="1" t="s">
        <v>13511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13103</v>
      </c>
      <c r="B23" t="s">
        <v>13103</v>
      </c>
      <c r="C23" t="s">
        <v>13104</v>
      </c>
      <c r="D23" t="s">
        <v>21</v>
      </c>
      <c r="G23" t="str">
        <f>Config!$B$7</f>
        <v>SCH/Connector.SchLib</v>
      </c>
      <c r="H23" t="s">
        <v>13105</v>
      </c>
      <c r="I23" t="s">
        <v>4625</v>
      </c>
      <c r="J23" t="s">
        <v>13106</v>
      </c>
      <c r="K23" s="1"/>
      <c r="L23" s="1" t="s">
        <v>13511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13107</v>
      </c>
      <c r="B24" t="s">
        <v>13107</v>
      </c>
      <c r="C24" t="s">
        <v>13108</v>
      </c>
      <c r="D24" t="s">
        <v>21</v>
      </c>
      <c r="G24" t="str">
        <f>Config!$B$7</f>
        <v>SCH/Connector.SchLib</v>
      </c>
      <c r="H24" t="s">
        <v>13109</v>
      </c>
      <c r="I24" t="s">
        <v>4625</v>
      </c>
      <c r="J24" t="s">
        <v>13110</v>
      </c>
      <c r="K24" s="1"/>
      <c r="L24" s="1" t="s">
        <v>13511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13111</v>
      </c>
      <c r="B25" t="s">
        <v>13111</v>
      </c>
      <c r="C25" t="s">
        <v>13112</v>
      </c>
      <c r="D25" t="s">
        <v>21</v>
      </c>
      <c r="G25" t="str">
        <f>Config!$B$7</f>
        <v>SCH/Connector.SchLib</v>
      </c>
      <c r="H25" t="s">
        <v>13113</v>
      </c>
      <c r="I25" t="s">
        <v>4625</v>
      </c>
      <c r="J25" t="s">
        <v>13114</v>
      </c>
      <c r="K25" s="1"/>
      <c r="L25" s="1" t="s">
        <v>13511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13115</v>
      </c>
      <c r="B26" t="s">
        <v>13115</v>
      </c>
      <c r="C26" t="s">
        <v>13116</v>
      </c>
      <c r="D26" t="s">
        <v>21</v>
      </c>
      <c r="G26" t="str">
        <f>Config!$B$7</f>
        <v>SCH/Connector.SchLib</v>
      </c>
      <c r="H26" t="s">
        <v>13117</v>
      </c>
      <c r="I26" t="s">
        <v>4625</v>
      </c>
      <c r="J26" t="s">
        <v>13118</v>
      </c>
      <c r="K26" s="1"/>
      <c r="L26" s="1" t="s">
        <v>13511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13119</v>
      </c>
      <c r="B27" t="s">
        <v>13119</v>
      </c>
      <c r="C27" t="s">
        <v>13120</v>
      </c>
      <c r="D27" t="s">
        <v>21</v>
      </c>
      <c r="G27" t="str">
        <f>Config!$B$7</f>
        <v>SCH/Connector.SchLib</v>
      </c>
      <c r="H27" t="s">
        <v>13121</v>
      </c>
      <c r="I27" t="s">
        <v>4625</v>
      </c>
      <c r="J27" t="s">
        <v>13122</v>
      </c>
      <c r="K27" s="1"/>
      <c r="L27" s="1" t="s">
        <v>13511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13123</v>
      </c>
      <c r="B28" t="s">
        <v>13123</v>
      </c>
      <c r="C28" t="s">
        <v>13124</v>
      </c>
      <c r="D28" t="s">
        <v>21</v>
      </c>
      <c r="G28" t="str">
        <f>Config!$B$7</f>
        <v>SCH/Connector.SchLib</v>
      </c>
      <c r="H28" t="s">
        <v>13125</v>
      </c>
      <c r="I28" t="s">
        <v>4625</v>
      </c>
      <c r="J28" t="s">
        <v>13126</v>
      </c>
      <c r="K28" s="1"/>
      <c r="L28" s="1" t="s">
        <v>13511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13127</v>
      </c>
      <c r="B29" t="s">
        <v>13127</v>
      </c>
      <c r="C29" t="s">
        <v>13128</v>
      </c>
      <c r="D29" t="s">
        <v>21</v>
      </c>
      <c r="G29" t="str">
        <f>Config!$B$7</f>
        <v>SCH/Connector.SchLib</v>
      </c>
      <c r="H29" t="s">
        <v>13129</v>
      </c>
      <c r="I29" t="s">
        <v>4625</v>
      </c>
      <c r="J29" t="s">
        <v>13130</v>
      </c>
      <c r="K29" s="1"/>
      <c r="L29" s="1" t="s">
        <v>13511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13131</v>
      </c>
      <c r="B30" t="s">
        <v>13131</v>
      </c>
      <c r="C30" t="s">
        <v>13132</v>
      </c>
      <c r="D30" t="s">
        <v>21</v>
      </c>
      <c r="G30" t="str">
        <f>Config!$B$7</f>
        <v>SCH/Connector.SchLib</v>
      </c>
      <c r="H30" t="s">
        <v>13133</v>
      </c>
      <c r="I30" t="s">
        <v>4625</v>
      </c>
      <c r="J30" t="s">
        <v>13134</v>
      </c>
      <c r="K30" s="1"/>
      <c r="L30" s="1" t="s">
        <v>13511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13135</v>
      </c>
      <c r="B31" t="s">
        <v>13135</v>
      </c>
      <c r="C31" t="s">
        <v>13136</v>
      </c>
      <c r="D31" t="s">
        <v>21</v>
      </c>
      <c r="G31" t="str">
        <f>Config!$B$7</f>
        <v>SCH/Connector.SchLib</v>
      </c>
      <c r="H31" t="s">
        <v>13137</v>
      </c>
      <c r="I31" t="s">
        <v>4625</v>
      </c>
      <c r="J31" t="s">
        <v>13138</v>
      </c>
      <c r="K31" s="1"/>
      <c r="L31" s="1" t="s">
        <v>13511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13139</v>
      </c>
      <c r="B32" t="s">
        <v>13139</v>
      </c>
      <c r="C32" t="s">
        <v>13140</v>
      </c>
      <c r="D32" t="s">
        <v>21</v>
      </c>
      <c r="G32" t="str">
        <f>Config!$B$7</f>
        <v>SCH/Connector.SchLib</v>
      </c>
      <c r="H32" t="s">
        <v>12331</v>
      </c>
      <c r="I32" t="s">
        <v>4625</v>
      </c>
      <c r="J32" t="s">
        <v>13141</v>
      </c>
      <c r="K32" s="1"/>
      <c r="L32" s="1" t="s">
        <v>13511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13142</v>
      </c>
      <c r="B33" t="s">
        <v>13142</v>
      </c>
      <c r="C33" t="s">
        <v>13143</v>
      </c>
      <c r="D33" t="s">
        <v>21</v>
      </c>
      <c r="G33" t="str">
        <f>Config!$B$7</f>
        <v>SCH/Connector.SchLib</v>
      </c>
      <c r="H33" t="s">
        <v>13144</v>
      </c>
      <c r="I33" t="s">
        <v>4625</v>
      </c>
      <c r="J33" t="s">
        <v>13145</v>
      </c>
      <c r="K33" s="1"/>
      <c r="L33" s="1" t="s">
        <v>13511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13146</v>
      </c>
      <c r="B34" t="s">
        <v>13146</v>
      </c>
      <c r="C34" t="s">
        <v>13147</v>
      </c>
      <c r="D34" t="s">
        <v>21</v>
      </c>
      <c r="G34" t="str">
        <f>Config!$B$7</f>
        <v>SCH/Connector.SchLib</v>
      </c>
      <c r="H34" t="s">
        <v>13148</v>
      </c>
      <c r="I34" t="s">
        <v>4625</v>
      </c>
      <c r="J34" t="s">
        <v>13149</v>
      </c>
      <c r="K34" s="1"/>
      <c r="L34" s="1" t="s">
        <v>13511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13150</v>
      </c>
      <c r="B35" t="s">
        <v>13150</v>
      </c>
      <c r="C35" t="s">
        <v>13151</v>
      </c>
      <c r="D35" t="s">
        <v>21</v>
      </c>
      <c r="G35" t="str">
        <f>Config!$B$7</f>
        <v>SCH/Connector.SchLib</v>
      </c>
      <c r="H35" t="s">
        <v>13152</v>
      </c>
      <c r="I35" t="s">
        <v>4625</v>
      </c>
      <c r="J35" t="s">
        <v>13153</v>
      </c>
      <c r="K35" s="1"/>
      <c r="L35" s="1" t="s">
        <v>13511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13154</v>
      </c>
      <c r="B36" t="s">
        <v>13154</v>
      </c>
      <c r="C36" t="s">
        <v>13155</v>
      </c>
      <c r="D36" t="s">
        <v>21</v>
      </c>
      <c r="G36" t="str">
        <f>Config!$B$7</f>
        <v>SCH/Connector.SchLib</v>
      </c>
      <c r="H36" t="s">
        <v>13156</v>
      </c>
      <c r="I36" t="s">
        <v>4625</v>
      </c>
      <c r="J36" t="s">
        <v>13157</v>
      </c>
      <c r="K36" s="1"/>
      <c r="L36" s="1" t="s">
        <v>13511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13158</v>
      </c>
      <c r="B37" t="s">
        <v>13158</v>
      </c>
      <c r="C37" t="s">
        <v>13159</v>
      </c>
      <c r="D37" t="s">
        <v>21</v>
      </c>
      <c r="G37" t="str">
        <f>Config!$B$7</f>
        <v>SCH/Connector.SchLib</v>
      </c>
      <c r="H37" t="s">
        <v>13160</v>
      </c>
      <c r="I37" t="s">
        <v>4625</v>
      </c>
      <c r="J37" t="s">
        <v>13161</v>
      </c>
      <c r="K37" s="1"/>
      <c r="L37" s="1" t="s">
        <v>13511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13162</v>
      </c>
      <c r="B38" t="s">
        <v>13162</v>
      </c>
      <c r="C38" t="s">
        <v>13163</v>
      </c>
      <c r="D38" t="s">
        <v>21</v>
      </c>
      <c r="G38" t="str">
        <f>Config!$B$7</f>
        <v>SCH/Connector.SchLib</v>
      </c>
      <c r="H38" t="s">
        <v>13164</v>
      </c>
      <c r="I38" t="s">
        <v>4625</v>
      </c>
      <c r="J38" t="s">
        <v>13165</v>
      </c>
      <c r="K38" s="1"/>
      <c r="L38" s="1" t="s">
        <v>13511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13166</v>
      </c>
      <c r="B39" t="s">
        <v>13166</v>
      </c>
      <c r="C39" t="s">
        <v>13167</v>
      </c>
      <c r="D39" t="s">
        <v>21</v>
      </c>
      <c r="G39" t="str">
        <f>Config!$B$7</f>
        <v>SCH/Connector.SchLib</v>
      </c>
      <c r="H39" t="s">
        <v>13168</v>
      </c>
      <c r="I39" t="s">
        <v>4625</v>
      </c>
      <c r="J39" t="s">
        <v>13169</v>
      </c>
      <c r="K39" s="1"/>
      <c r="L39" s="1" t="s">
        <v>13511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13170</v>
      </c>
      <c r="B40" t="s">
        <v>13170</v>
      </c>
      <c r="C40" t="s">
        <v>13171</v>
      </c>
      <c r="D40" t="s">
        <v>21</v>
      </c>
      <c r="G40" t="str">
        <f>Config!$B$7</f>
        <v>SCH/Connector.SchLib</v>
      </c>
      <c r="H40" t="s">
        <v>13172</v>
      </c>
      <c r="I40" t="s">
        <v>4625</v>
      </c>
      <c r="J40" t="s">
        <v>13173</v>
      </c>
      <c r="K40" s="1"/>
      <c r="L40" s="1" t="s">
        <v>13511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13174</v>
      </c>
      <c r="B41" t="s">
        <v>13174</v>
      </c>
      <c r="C41" t="s">
        <v>13175</v>
      </c>
      <c r="D41" t="s">
        <v>21</v>
      </c>
      <c r="G41" t="str">
        <f>Config!$B$7</f>
        <v>SCH/Connector.SchLib</v>
      </c>
      <c r="H41" t="s">
        <v>7499</v>
      </c>
      <c r="I41" t="s">
        <v>4625</v>
      </c>
      <c r="J41" t="s">
        <v>13176</v>
      </c>
      <c r="K41" s="1"/>
      <c r="L41" s="1" t="s">
        <v>13511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13177</v>
      </c>
      <c r="B42" t="s">
        <v>13177</v>
      </c>
      <c r="C42" t="s">
        <v>13178</v>
      </c>
      <c r="D42" t="s">
        <v>21</v>
      </c>
      <c r="G42" t="str">
        <f>Config!$B$7</f>
        <v>SCH/Connector.SchLib</v>
      </c>
      <c r="H42" t="s">
        <v>13179</v>
      </c>
      <c r="I42" t="s">
        <v>4625</v>
      </c>
      <c r="J42" t="s">
        <v>13180</v>
      </c>
      <c r="K42" s="1"/>
      <c r="L42" s="1" t="s">
        <v>13511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13181</v>
      </c>
      <c r="B43" t="s">
        <v>13181</v>
      </c>
      <c r="C43" t="s">
        <v>13182</v>
      </c>
      <c r="D43" t="s">
        <v>21</v>
      </c>
      <c r="G43" t="str">
        <f>Config!$B$7</f>
        <v>SCH/Connector.SchLib</v>
      </c>
      <c r="H43" t="s">
        <v>13183</v>
      </c>
      <c r="I43" t="s">
        <v>4625</v>
      </c>
      <c r="J43" t="s">
        <v>13184</v>
      </c>
      <c r="K43" s="1"/>
      <c r="L43" s="1" t="s">
        <v>13511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13185</v>
      </c>
      <c r="B44" t="s">
        <v>13185</v>
      </c>
      <c r="C44" t="s">
        <v>13186</v>
      </c>
      <c r="D44" t="s">
        <v>21</v>
      </c>
      <c r="G44" t="str">
        <f>Config!$B$7</f>
        <v>SCH/Connector.SchLib</v>
      </c>
      <c r="H44" t="s">
        <v>13187</v>
      </c>
      <c r="I44" t="s">
        <v>4625</v>
      </c>
      <c r="J44" t="s">
        <v>13188</v>
      </c>
      <c r="K44" s="1"/>
      <c r="L44" s="1" t="s">
        <v>13511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13189</v>
      </c>
      <c r="B45" t="s">
        <v>13189</v>
      </c>
      <c r="C45" t="s">
        <v>13190</v>
      </c>
      <c r="D45" t="s">
        <v>21</v>
      </c>
      <c r="G45" t="str">
        <f>Config!$B$7</f>
        <v>SCH/Connector.SchLib</v>
      </c>
      <c r="H45" t="s">
        <v>13191</v>
      </c>
      <c r="I45" t="s">
        <v>4625</v>
      </c>
      <c r="J45" t="s">
        <v>13192</v>
      </c>
      <c r="K45" s="1"/>
      <c r="L45" s="1" t="s">
        <v>13511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13193</v>
      </c>
      <c r="B46" t="s">
        <v>13193</v>
      </c>
      <c r="C46" t="s">
        <v>13194</v>
      </c>
      <c r="D46" t="s">
        <v>21</v>
      </c>
      <c r="G46" t="str">
        <f>Config!$B$7</f>
        <v>SCH/Connector.SchLib</v>
      </c>
      <c r="H46" t="s">
        <v>13195</v>
      </c>
      <c r="I46" t="s">
        <v>4625</v>
      </c>
      <c r="J46" t="s">
        <v>13196</v>
      </c>
      <c r="K46" s="1"/>
      <c r="L46" s="1" t="s">
        <v>13511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13197</v>
      </c>
      <c r="B47" t="s">
        <v>13197</v>
      </c>
      <c r="C47" t="s">
        <v>13198</v>
      </c>
      <c r="D47" t="s">
        <v>21</v>
      </c>
      <c r="G47" t="str">
        <f>Config!$B$7</f>
        <v>SCH/Connector.SchLib</v>
      </c>
      <c r="H47" t="s">
        <v>13199</v>
      </c>
      <c r="I47" t="s">
        <v>4625</v>
      </c>
      <c r="J47" t="s">
        <v>13200</v>
      </c>
      <c r="K47" s="1"/>
      <c r="L47" s="1" t="s">
        <v>13511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13201</v>
      </c>
      <c r="B48" t="s">
        <v>13201</v>
      </c>
      <c r="C48" t="s">
        <v>13202</v>
      </c>
      <c r="D48" t="s">
        <v>21</v>
      </c>
      <c r="G48" t="str">
        <f>Config!$B$7</f>
        <v>SCH/Connector.SchLib</v>
      </c>
      <c r="H48" t="s">
        <v>13203</v>
      </c>
      <c r="I48" t="s">
        <v>4625</v>
      </c>
      <c r="J48" t="s">
        <v>13204</v>
      </c>
      <c r="K48" s="1"/>
      <c r="L48" s="1" t="s">
        <v>13511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13205</v>
      </c>
      <c r="B49" t="s">
        <v>13205</v>
      </c>
      <c r="C49" t="s">
        <v>13206</v>
      </c>
      <c r="D49" t="s">
        <v>21</v>
      </c>
      <c r="G49" t="str">
        <f>Config!$B$7</f>
        <v>SCH/Connector.SchLib</v>
      </c>
      <c r="H49" t="s">
        <v>13207</v>
      </c>
      <c r="I49" t="s">
        <v>4625</v>
      </c>
      <c r="J49" t="s">
        <v>13208</v>
      </c>
      <c r="K49" s="1"/>
      <c r="L49" s="1" t="s">
        <v>13511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13209</v>
      </c>
      <c r="B50" t="s">
        <v>13209</v>
      </c>
      <c r="C50" t="s">
        <v>13210</v>
      </c>
      <c r="D50" t="s">
        <v>21</v>
      </c>
      <c r="G50" t="str">
        <f>Config!$B$7</f>
        <v>SCH/Connector.SchLib</v>
      </c>
      <c r="H50" t="s">
        <v>13211</v>
      </c>
      <c r="I50" t="s">
        <v>4625</v>
      </c>
      <c r="J50" t="s">
        <v>13212</v>
      </c>
      <c r="K50" s="1"/>
      <c r="L50" s="1" t="s">
        <v>13511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13213</v>
      </c>
      <c r="B51" t="s">
        <v>13213</v>
      </c>
      <c r="C51" t="s">
        <v>13214</v>
      </c>
      <c r="D51" t="s">
        <v>21</v>
      </c>
      <c r="G51" t="str">
        <f>Config!$B$7</f>
        <v>SCH/Connector.SchLib</v>
      </c>
      <c r="H51" t="s">
        <v>13215</v>
      </c>
      <c r="I51" t="s">
        <v>4625</v>
      </c>
      <c r="J51" t="s">
        <v>13216</v>
      </c>
      <c r="K51" s="1"/>
      <c r="L51" s="1" t="s">
        <v>13511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13400</v>
      </c>
      <c r="B52" t="s">
        <v>13400</v>
      </c>
      <c r="C52" t="s">
        <v>13401</v>
      </c>
      <c r="D52" t="s">
        <v>21</v>
      </c>
      <c r="G52" t="str">
        <f>Config!$B$7</f>
        <v>SCH/Connector.SchLib</v>
      </c>
      <c r="H52" t="s">
        <v>7011</v>
      </c>
      <c r="I52" t="s">
        <v>4625</v>
      </c>
      <c r="J52" t="s">
        <v>13402</v>
      </c>
      <c r="K52" s="1"/>
      <c r="L52" s="1" t="s">
        <v>13511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13403</v>
      </c>
      <c r="B53" t="s">
        <v>13403</v>
      </c>
      <c r="C53" t="s">
        <v>13404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13405</v>
      </c>
      <c r="K53" s="1"/>
      <c r="L53" s="1" t="s">
        <v>13511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8522</v>
      </c>
      <c r="B54" t="s">
        <v>8522</v>
      </c>
      <c r="C54" t="s">
        <v>13010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8523</v>
      </c>
      <c r="L54" s="1" t="s">
        <v>13511</v>
      </c>
    </row>
    <row r="55" spans="1:26" ht="15.75">
      <c r="A55" t="s">
        <v>4429</v>
      </c>
      <c r="B55" t="s">
        <v>4429</v>
      </c>
      <c r="C55" t="s">
        <v>13009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13511</v>
      </c>
    </row>
    <row r="56" spans="1:26" ht="15.75">
      <c r="A56" t="s">
        <v>13406</v>
      </c>
      <c r="B56" t="s">
        <v>13406</v>
      </c>
      <c r="C56" t="s">
        <v>13407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13408</v>
      </c>
      <c r="L56" s="1" t="s">
        <v>13511</v>
      </c>
    </row>
    <row r="57" spans="1:26" ht="15.75">
      <c r="A57" t="s">
        <v>13409</v>
      </c>
      <c r="B57" t="s">
        <v>13409</v>
      </c>
      <c r="C57" t="s">
        <v>13410</v>
      </c>
      <c r="D57" t="s">
        <v>21</v>
      </c>
      <c r="G57" t="str">
        <f>Config!$B$7</f>
        <v>SCH/Connector.SchLib</v>
      </c>
      <c r="H57" t="s">
        <v>7876</v>
      </c>
      <c r="I57" t="s">
        <v>4625</v>
      </c>
      <c r="J57" t="s">
        <v>13411</v>
      </c>
      <c r="L57" s="1" t="s">
        <v>13511</v>
      </c>
    </row>
    <row r="58" spans="1:26" ht="15.75">
      <c r="A58" t="s">
        <v>13412</v>
      </c>
      <c r="B58" t="s">
        <v>13412</v>
      </c>
      <c r="C58" t="s">
        <v>13413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13414</v>
      </c>
      <c r="L58" s="1" t="s">
        <v>13511</v>
      </c>
    </row>
    <row r="59" spans="1:26" ht="15.75">
      <c r="A59" t="s">
        <v>13415</v>
      </c>
      <c r="B59" t="s">
        <v>13415</v>
      </c>
      <c r="C59" t="s">
        <v>13416</v>
      </c>
      <c r="D59" t="s">
        <v>21</v>
      </c>
      <c r="G59" t="str">
        <f>Config!$B$7</f>
        <v>SCH/Connector.SchLib</v>
      </c>
      <c r="H59" t="s">
        <v>7890</v>
      </c>
      <c r="I59" t="s">
        <v>4625</v>
      </c>
      <c r="J59" t="s">
        <v>13417</v>
      </c>
      <c r="L59" s="1" t="s">
        <v>13511</v>
      </c>
    </row>
    <row r="60" spans="1:26" ht="15.75">
      <c r="A60" t="s">
        <v>13418</v>
      </c>
      <c r="B60" t="s">
        <v>13418</v>
      </c>
      <c r="C60" t="s">
        <v>13419</v>
      </c>
      <c r="D60" t="s">
        <v>21</v>
      </c>
      <c r="G60" t="str">
        <f>Config!$B$7</f>
        <v>SCH/Connector.SchLib</v>
      </c>
      <c r="H60" t="s">
        <v>7896</v>
      </c>
      <c r="I60" t="s">
        <v>4625</v>
      </c>
      <c r="J60" t="s">
        <v>13420</v>
      </c>
      <c r="L60" s="1" t="s">
        <v>13511</v>
      </c>
    </row>
    <row r="61" spans="1:26" ht="15.75">
      <c r="A61" t="s">
        <v>13421</v>
      </c>
      <c r="B61" t="s">
        <v>13421</v>
      </c>
      <c r="C61" t="s">
        <v>13422</v>
      </c>
      <c r="D61" t="s">
        <v>21</v>
      </c>
      <c r="G61" t="str">
        <f>Config!$B$7</f>
        <v>SCH/Connector.SchLib</v>
      </c>
      <c r="H61" t="s">
        <v>7900</v>
      </c>
      <c r="I61" t="s">
        <v>4625</v>
      </c>
      <c r="J61" t="s">
        <v>13423</v>
      </c>
      <c r="L61" s="1" t="s">
        <v>13511</v>
      </c>
    </row>
    <row r="62" spans="1:26" ht="15.75">
      <c r="A62" t="s">
        <v>13424</v>
      </c>
      <c r="B62" t="s">
        <v>13424</v>
      </c>
      <c r="C62" t="s">
        <v>13425</v>
      </c>
      <c r="D62" t="s">
        <v>21</v>
      </c>
      <c r="G62" t="str">
        <f>Config!$B$7</f>
        <v>SCH/Connector.SchLib</v>
      </c>
      <c r="H62" t="s">
        <v>13105</v>
      </c>
      <c r="I62" t="s">
        <v>4625</v>
      </c>
      <c r="J62" t="s">
        <v>13426</v>
      </c>
      <c r="L62" s="1" t="s">
        <v>13511</v>
      </c>
    </row>
    <row r="63" spans="1:26" ht="15.75">
      <c r="A63" t="s">
        <v>13427</v>
      </c>
      <c r="B63" t="s">
        <v>13427</v>
      </c>
      <c r="C63" t="s">
        <v>13428</v>
      </c>
      <c r="D63" t="s">
        <v>21</v>
      </c>
      <c r="G63" t="str">
        <f>Config!$B$7</f>
        <v>SCH/Connector.SchLib</v>
      </c>
      <c r="H63" t="s">
        <v>13113</v>
      </c>
      <c r="I63" t="s">
        <v>4625</v>
      </c>
      <c r="J63" t="s">
        <v>13429</v>
      </c>
      <c r="L63" s="1" t="s">
        <v>13511</v>
      </c>
    </row>
    <row r="64" spans="1:26" ht="15.75">
      <c r="A64" t="s">
        <v>13430</v>
      </c>
      <c r="B64" t="s">
        <v>13430</v>
      </c>
      <c r="C64" t="s">
        <v>13431</v>
      </c>
      <c r="D64" t="s">
        <v>21</v>
      </c>
      <c r="G64" t="str">
        <f>Config!$B$7</f>
        <v>SCH/Connector.SchLib</v>
      </c>
      <c r="H64" t="s">
        <v>13121</v>
      </c>
      <c r="I64" t="s">
        <v>4625</v>
      </c>
      <c r="J64" t="s">
        <v>13432</v>
      </c>
      <c r="L64" s="1" t="s">
        <v>13511</v>
      </c>
    </row>
    <row r="65" spans="1:17" ht="15.75">
      <c r="A65" t="s">
        <v>13433</v>
      </c>
      <c r="B65" t="s">
        <v>13433</v>
      </c>
      <c r="C65" t="s">
        <v>13434</v>
      </c>
      <c r="D65" t="s">
        <v>21</v>
      </c>
      <c r="G65" t="str">
        <f>Config!$B$7</f>
        <v>SCH/Connector.SchLib</v>
      </c>
      <c r="H65" t="s">
        <v>13129</v>
      </c>
      <c r="I65" t="s">
        <v>4625</v>
      </c>
      <c r="J65" t="s">
        <v>13435</v>
      </c>
      <c r="L65" s="1" t="s">
        <v>13511</v>
      </c>
    </row>
    <row r="66" spans="1:17" ht="15.75">
      <c r="A66" t="s">
        <v>13436</v>
      </c>
      <c r="B66" t="s">
        <v>13436</v>
      </c>
      <c r="C66" t="s">
        <v>13437</v>
      </c>
      <c r="D66" t="s">
        <v>21</v>
      </c>
      <c r="G66" t="str">
        <f>Config!$B$7</f>
        <v>SCH/Connector.SchLib</v>
      </c>
      <c r="H66" t="s">
        <v>13137</v>
      </c>
      <c r="I66" t="s">
        <v>4625</v>
      </c>
      <c r="J66" t="s">
        <v>13438</v>
      </c>
      <c r="L66" s="1" t="s">
        <v>13511</v>
      </c>
    </row>
    <row r="67" spans="1:17" ht="15.75">
      <c r="A67" t="s">
        <v>13439</v>
      </c>
      <c r="B67" t="s">
        <v>13439</v>
      </c>
      <c r="C67" t="s">
        <v>13440</v>
      </c>
      <c r="D67" t="s">
        <v>21</v>
      </c>
      <c r="G67" t="str">
        <f>Config!$B$7</f>
        <v>SCH/Connector.SchLib</v>
      </c>
      <c r="H67" t="s">
        <v>13144</v>
      </c>
      <c r="I67" t="s">
        <v>4625</v>
      </c>
      <c r="J67" t="s">
        <v>13441</v>
      </c>
      <c r="L67" s="1" t="s">
        <v>13511</v>
      </c>
    </row>
    <row r="68" spans="1:17" ht="15.75">
      <c r="A68" t="s">
        <v>13442</v>
      </c>
      <c r="B68" t="s">
        <v>13442</v>
      </c>
      <c r="C68" t="s">
        <v>13443</v>
      </c>
      <c r="D68" t="s">
        <v>21</v>
      </c>
      <c r="G68" t="str">
        <f>Config!$B$7</f>
        <v>SCH/Connector.SchLib</v>
      </c>
      <c r="H68" t="s">
        <v>13152</v>
      </c>
      <c r="I68" t="s">
        <v>4625</v>
      </c>
      <c r="J68" t="s">
        <v>13444</v>
      </c>
      <c r="L68" s="1" t="s">
        <v>13511</v>
      </c>
    </row>
    <row r="69" spans="1:17" ht="15.75">
      <c r="A69" t="s">
        <v>13445</v>
      </c>
      <c r="B69" t="s">
        <v>13445</v>
      </c>
      <c r="C69" t="s">
        <v>13446</v>
      </c>
      <c r="D69" t="s">
        <v>21</v>
      </c>
      <c r="G69" t="str">
        <f>Config!$B$7</f>
        <v>SCH/Connector.SchLib</v>
      </c>
      <c r="H69" t="s">
        <v>13160</v>
      </c>
      <c r="I69" t="s">
        <v>4625</v>
      </c>
      <c r="J69" t="s">
        <v>13447</v>
      </c>
      <c r="L69" s="1" t="s">
        <v>13511</v>
      </c>
    </row>
    <row r="70" spans="1:17" ht="15.75">
      <c r="A70" t="s">
        <v>13448</v>
      </c>
      <c r="B70" t="s">
        <v>13448</v>
      </c>
      <c r="C70" t="s">
        <v>13449</v>
      </c>
      <c r="D70" t="s">
        <v>21</v>
      </c>
      <c r="G70" t="str">
        <f>Config!$B$7</f>
        <v>SCH/Connector.SchLib</v>
      </c>
      <c r="H70" t="s">
        <v>13168</v>
      </c>
      <c r="I70" t="s">
        <v>4625</v>
      </c>
      <c r="J70" t="s">
        <v>13450</v>
      </c>
      <c r="L70" s="1" t="s">
        <v>13511</v>
      </c>
    </row>
    <row r="71" spans="1:17" ht="15.75">
      <c r="A71" t="s">
        <v>7500</v>
      </c>
      <c r="B71" t="s">
        <v>7500</v>
      </c>
      <c r="C71" t="s">
        <v>13451</v>
      </c>
      <c r="D71" t="s">
        <v>21</v>
      </c>
      <c r="G71" t="str">
        <f>Config!$B$7</f>
        <v>SCH/Connector.SchLib</v>
      </c>
      <c r="H71" t="s">
        <v>7499</v>
      </c>
      <c r="I71" t="s">
        <v>4625</v>
      </c>
      <c r="J71" t="s">
        <v>7498</v>
      </c>
      <c r="L71" s="1" t="s">
        <v>13511</v>
      </c>
      <c r="M71" t="s">
        <v>7832</v>
      </c>
      <c r="N71" t="s">
        <v>7834</v>
      </c>
      <c r="O71" t="s">
        <v>7835</v>
      </c>
      <c r="P71" t="s">
        <v>26</v>
      </c>
      <c r="Q71" t="s">
        <v>7833</v>
      </c>
    </row>
    <row r="72" spans="1:17" ht="15.75">
      <c r="A72" t="s">
        <v>13452</v>
      </c>
      <c r="B72" t="s">
        <v>13452</v>
      </c>
      <c r="C72" t="s">
        <v>13453</v>
      </c>
      <c r="D72" t="s">
        <v>21</v>
      </c>
      <c r="G72" t="str">
        <f>Config!$B$7</f>
        <v>SCH/Connector.SchLib</v>
      </c>
      <c r="H72" t="s">
        <v>13183</v>
      </c>
      <c r="I72" t="s">
        <v>4625</v>
      </c>
      <c r="J72" t="s">
        <v>13454</v>
      </c>
      <c r="L72" s="1" t="s">
        <v>13511</v>
      </c>
    </row>
    <row r="73" spans="1:17" ht="15.75">
      <c r="A73" t="s">
        <v>13455</v>
      </c>
      <c r="B73" t="s">
        <v>13455</v>
      </c>
      <c r="C73" t="s">
        <v>13456</v>
      </c>
      <c r="D73" t="s">
        <v>21</v>
      </c>
      <c r="G73" t="str">
        <f>Config!$B$7</f>
        <v>SCH/Connector.SchLib</v>
      </c>
      <c r="H73" t="s">
        <v>13191</v>
      </c>
      <c r="I73" t="s">
        <v>4625</v>
      </c>
      <c r="J73" t="s">
        <v>13457</v>
      </c>
      <c r="L73" s="1" t="s">
        <v>13511</v>
      </c>
    </row>
    <row r="74" spans="1:17" ht="15.75">
      <c r="A74" t="s">
        <v>13458</v>
      </c>
      <c r="B74" t="s">
        <v>13458</v>
      </c>
      <c r="C74" t="s">
        <v>13459</v>
      </c>
      <c r="D74" t="s">
        <v>21</v>
      </c>
      <c r="G74" t="str">
        <f>Config!$B$7</f>
        <v>SCH/Connector.SchLib</v>
      </c>
      <c r="H74" t="s">
        <v>13199</v>
      </c>
      <c r="I74" t="s">
        <v>4625</v>
      </c>
      <c r="J74" t="s">
        <v>13460</v>
      </c>
      <c r="L74" s="1" t="s">
        <v>13511</v>
      </c>
    </row>
    <row r="75" spans="1:17" ht="15.75">
      <c r="A75" t="s">
        <v>13461</v>
      </c>
      <c r="B75" t="s">
        <v>13461</v>
      </c>
      <c r="C75" t="s">
        <v>13462</v>
      </c>
      <c r="D75" t="s">
        <v>21</v>
      </c>
      <c r="G75" t="str">
        <f>Config!$B$7</f>
        <v>SCH/Connector.SchLib</v>
      </c>
      <c r="H75" t="s">
        <v>13207</v>
      </c>
      <c r="I75" t="s">
        <v>4625</v>
      </c>
      <c r="J75" t="s">
        <v>13463</v>
      </c>
      <c r="L75" s="1" t="s">
        <v>13511</v>
      </c>
    </row>
    <row r="76" spans="1:17" ht="15.75">
      <c r="A76" t="s">
        <v>13464</v>
      </c>
      <c r="B76" t="s">
        <v>13464</v>
      </c>
      <c r="C76" t="s">
        <v>13465</v>
      </c>
      <c r="D76" t="s">
        <v>21</v>
      </c>
      <c r="G76" t="str">
        <f>Config!$B$7</f>
        <v>SCH/Connector.SchLib</v>
      </c>
      <c r="H76" t="s">
        <v>13215</v>
      </c>
      <c r="I76" t="s">
        <v>4625</v>
      </c>
      <c r="J76" t="s">
        <v>13466</v>
      </c>
      <c r="L76" s="1" t="s">
        <v>13511</v>
      </c>
    </row>
    <row r="77" spans="1:17" ht="15.75">
      <c r="A77" t="s">
        <v>7826</v>
      </c>
      <c r="B77" t="s">
        <v>7500</v>
      </c>
      <c r="C77" t="s">
        <v>4430</v>
      </c>
      <c r="D77" t="s">
        <v>21</v>
      </c>
      <c r="G77" t="str">
        <f>Config!$B$7</f>
        <v>SCH/Connector.SchLib</v>
      </c>
      <c r="H77" t="s">
        <v>7499</v>
      </c>
      <c r="I77" t="s">
        <v>4625</v>
      </c>
      <c r="J77" s="11" t="s">
        <v>7827</v>
      </c>
      <c r="L77" s="1" t="s">
        <v>13511</v>
      </c>
      <c r="M77" t="s">
        <v>7831</v>
      </c>
      <c r="N77" t="s">
        <v>7828</v>
      </c>
      <c r="O77" t="s">
        <v>7829</v>
      </c>
      <c r="P77" t="s">
        <v>26</v>
      </c>
      <c r="Q77" t="s">
        <v>7830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13511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13511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7942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13511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7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13511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7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13511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75">
      <c r="A83" t="s">
        <v>7956</v>
      </c>
      <c r="B83" s="14" t="s">
        <v>7957</v>
      </c>
      <c r="C83" t="s">
        <v>7958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13511</v>
      </c>
      <c r="M83" s="26" t="s">
        <v>7959</v>
      </c>
      <c r="N83" t="s">
        <v>6641</v>
      </c>
      <c r="O83" s="14" t="s">
        <v>7957</v>
      </c>
      <c r="P83" t="s">
        <v>26</v>
      </c>
      <c r="Q83" t="s">
        <v>7960</v>
      </c>
      <c r="Y83" s="5"/>
    </row>
    <row r="84" spans="1:25" ht="15.75">
      <c r="A84" t="s">
        <v>6980</v>
      </c>
      <c r="B84" t="s">
        <v>6980</v>
      </c>
      <c r="C84" s="30" t="s">
        <v>6982</v>
      </c>
      <c r="D84" t="s">
        <v>6983</v>
      </c>
      <c r="G84" t="str">
        <f>Config!$B$7</f>
        <v>SCH/Connector.SchLib</v>
      </c>
      <c r="H84" t="s">
        <v>6981</v>
      </c>
      <c r="I84" t="str">
        <f>_xlfn.CONCAT(PrivateLibraryPath,"PCB/Schurter.PcbLib")</f>
        <v>../altium_lib_private/PCB/Schurter.PcbLib</v>
      </c>
      <c r="J84" t="s">
        <v>6980</v>
      </c>
      <c r="L84" s="1" t="s">
        <v>13511</v>
      </c>
      <c r="M84" s="26" t="s">
        <v>6984</v>
      </c>
      <c r="N84" t="s">
        <v>6983</v>
      </c>
      <c r="O84" t="s">
        <v>6980</v>
      </c>
      <c r="P84" t="s">
        <v>26</v>
      </c>
      <c r="Q84" t="s">
        <v>6985</v>
      </c>
    </row>
    <row r="85" spans="1:25" ht="15.75">
      <c r="A85" t="s">
        <v>6987</v>
      </c>
      <c r="B85" t="s">
        <v>6988</v>
      </c>
      <c r="C85" t="s">
        <v>6986</v>
      </c>
      <c r="D85" t="s">
        <v>21</v>
      </c>
      <c r="G85" t="str">
        <f>Config!$B$7</f>
        <v>SCH/Connector.SchLib</v>
      </c>
      <c r="H85" t="s">
        <v>6989</v>
      </c>
      <c r="I85" t="s">
        <v>6236</v>
      </c>
      <c r="J85" t="s">
        <v>6990</v>
      </c>
      <c r="L85" s="1" t="s">
        <v>13511</v>
      </c>
      <c r="M85" s="26" t="s">
        <v>6991</v>
      </c>
      <c r="N85" t="s">
        <v>6268</v>
      </c>
      <c r="O85" t="s">
        <v>6992</v>
      </c>
      <c r="P85" t="s">
        <v>26</v>
      </c>
      <c r="Q85" t="s">
        <v>6993</v>
      </c>
      <c r="V85" t="s">
        <v>6995</v>
      </c>
      <c r="W85" t="s">
        <v>6992</v>
      </c>
      <c r="X85" t="s">
        <v>4561</v>
      </c>
      <c r="Y85" t="s">
        <v>6994</v>
      </c>
    </row>
    <row r="86" spans="1:25" ht="15.75">
      <c r="A86" t="s">
        <v>7004</v>
      </c>
      <c r="B86">
        <v>430450412</v>
      </c>
      <c r="C86" t="s">
        <v>7008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13511</v>
      </c>
      <c r="M86" s="26" t="s">
        <v>7007</v>
      </c>
      <c r="N86" t="s">
        <v>6641</v>
      </c>
      <c r="O86">
        <v>430450412</v>
      </c>
      <c r="P86" t="s">
        <v>26</v>
      </c>
      <c r="Q86" t="s">
        <v>7006</v>
      </c>
    </row>
    <row r="87" spans="1:25" ht="15.75">
      <c r="A87" t="s">
        <v>7005</v>
      </c>
      <c r="B87" s="27">
        <v>430450212</v>
      </c>
      <c r="C87" t="s">
        <v>7012</v>
      </c>
      <c r="G87" t="str">
        <f>Config!$B$7</f>
        <v>SCH/Connector.SchLib</v>
      </c>
      <c r="H87" t="s">
        <v>7011</v>
      </c>
      <c r="I87" t="str">
        <f>_xlfn.CONCAT(PrivateLibraryPath,"PCB/Molex.PcbLib")</f>
        <v>../altium_lib_private/PCB/Molex.PcbLib</v>
      </c>
      <c r="J87" s="13">
        <v>430450212</v>
      </c>
      <c r="L87" s="1" t="s">
        <v>13511</v>
      </c>
      <c r="M87" s="26" t="s">
        <v>7010</v>
      </c>
      <c r="N87" t="s">
        <v>6641</v>
      </c>
      <c r="O87" s="27">
        <v>430450212</v>
      </c>
      <c r="P87" t="s">
        <v>26</v>
      </c>
      <c r="Q87" t="s">
        <v>7009</v>
      </c>
    </row>
    <row r="88" spans="1:25" ht="15.75">
      <c r="A88" t="s">
        <v>7804</v>
      </c>
      <c r="B88">
        <v>5600200220</v>
      </c>
      <c r="C88" t="s">
        <v>7803</v>
      </c>
      <c r="D88" t="s">
        <v>6641</v>
      </c>
      <c r="G88" t="str">
        <f>Config!$B$7</f>
        <v>SCH/Connector.SchLib</v>
      </c>
      <c r="H88" t="s">
        <v>7011</v>
      </c>
      <c r="I88" t="str">
        <f>_xlfn.CONCAT(PrivateLibraryPath,"PCB/Molex.PcbLib")</f>
        <v>../altium_lib_private/PCB/Molex.PcbLib</v>
      </c>
      <c r="J88">
        <v>5600200220</v>
      </c>
      <c r="L88" s="1" t="s">
        <v>13511</v>
      </c>
      <c r="M88" s="26" t="s">
        <v>7805</v>
      </c>
      <c r="N88" t="s">
        <v>6641</v>
      </c>
      <c r="O88" s="14" t="s">
        <v>7806</v>
      </c>
      <c r="P88" t="s">
        <v>26</v>
      </c>
      <c r="Q88" t="s">
        <v>7807</v>
      </c>
    </row>
    <row r="89" spans="1:25" ht="15.75">
      <c r="A89" t="s">
        <v>7848</v>
      </c>
      <c r="B89" t="s">
        <v>7848</v>
      </c>
      <c r="C89" t="s">
        <v>7850</v>
      </c>
      <c r="D89" t="s">
        <v>7851</v>
      </c>
      <c r="G89" t="str">
        <f>Config!$B$7</f>
        <v>SCH/Connector.SchLib</v>
      </c>
      <c r="H89" t="s">
        <v>7011</v>
      </c>
      <c r="I89" t="s">
        <v>7852</v>
      </c>
      <c r="J89" t="s">
        <v>7848</v>
      </c>
      <c r="L89" s="1" t="s">
        <v>13511</v>
      </c>
      <c r="M89" s="26" t="s">
        <v>7854</v>
      </c>
      <c r="N89" t="s">
        <v>7851</v>
      </c>
      <c r="O89">
        <v>1803277</v>
      </c>
      <c r="P89" t="s">
        <v>26</v>
      </c>
      <c r="Q89" t="s">
        <v>7853</v>
      </c>
    </row>
    <row r="90" spans="1:25" ht="15.75">
      <c r="A90" t="s">
        <v>7856</v>
      </c>
      <c r="B90" t="s">
        <v>7856</v>
      </c>
      <c r="C90" t="s">
        <v>7857</v>
      </c>
      <c r="D90" t="s">
        <v>7851</v>
      </c>
      <c r="G90" t="str">
        <f>Config!$B$7</f>
        <v>SCH/Connector.SchLib</v>
      </c>
      <c r="H90" t="s">
        <v>7858</v>
      </c>
      <c r="I90" t="s">
        <v>7852</v>
      </c>
      <c r="J90" t="s">
        <v>7856</v>
      </c>
      <c r="L90" s="1" t="s">
        <v>13511</v>
      </c>
      <c r="M90" t="s">
        <v>7855</v>
      </c>
      <c r="N90" t="s">
        <v>7851</v>
      </c>
      <c r="O90">
        <v>1803280</v>
      </c>
      <c r="P90" t="s">
        <v>26</v>
      </c>
      <c r="Q90" t="s">
        <v>7919</v>
      </c>
    </row>
    <row r="91" spans="1:25" ht="15.75">
      <c r="A91" t="s">
        <v>7861</v>
      </c>
      <c r="B91" t="s">
        <v>7861</v>
      </c>
      <c r="C91" t="s">
        <v>7862</v>
      </c>
      <c r="D91" t="s">
        <v>7851</v>
      </c>
      <c r="G91" t="str">
        <f>Config!$B$7</f>
        <v>SCH/Connector.SchLib</v>
      </c>
      <c r="H91" t="s">
        <v>6360</v>
      </c>
      <c r="I91" t="s">
        <v>7852</v>
      </c>
      <c r="J91" t="s">
        <v>7861</v>
      </c>
      <c r="L91" s="1" t="s">
        <v>13511</v>
      </c>
      <c r="M91" t="s">
        <v>7902</v>
      </c>
      <c r="N91" t="s">
        <v>7851</v>
      </c>
      <c r="O91">
        <v>1803293</v>
      </c>
      <c r="P91" t="s">
        <v>26</v>
      </c>
      <c r="Q91" t="s">
        <v>7920</v>
      </c>
    </row>
    <row r="92" spans="1:25" ht="15.75">
      <c r="A92" t="s">
        <v>7859</v>
      </c>
      <c r="B92" t="s">
        <v>7859</v>
      </c>
      <c r="C92" t="s">
        <v>7860</v>
      </c>
      <c r="D92" t="s">
        <v>7851</v>
      </c>
      <c r="G92" t="str">
        <f>Config!$B$7</f>
        <v>SCH/Connector.SchLib</v>
      </c>
      <c r="H92" t="s">
        <v>6369</v>
      </c>
      <c r="I92" t="s">
        <v>7852</v>
      </c>
      <c r="J92" t="s">
        <v>7859</v>
      </c>
      <c r="L92" s="1" t="s">
        <v>13511</v>
      </c>
      <c r="M92" t="s">
        <v>7903</v>
      </c>
      <c r="N92" t="s">
        <v>7851</v>
      </c>
      <c r="O92">
        <v>1803303</v>
      </c>
      <c r="P92" t="s">
        <v>26</v>
      </c>
      <c r="Q92" t="s">
        <v>7921</v>
      </c>
    </row>
    <row r="93" spans="1:25" ht="15.75">
      <c r="A93" t="s">
        <v>7863</v>
      </c>
      <c r="B93" t="s">
        <v>7863</v>
      </c>
      <c r="C93" t="s">
        <v>7901</v>
      </c>
      <c r="D93" t="s">
        <v>7851</v>
      </c>
      <c r="G93" t="str">
        <f>Config!$B$7</f>
        <v>SCH/Connector.SchLib</v>
      </c>
      <c r="H93" t="s">
        <v>6563</v>
      </c>
      <c r="I93" t="s">
        <v>7852</v>
      </c>
      <c r="J93" t="s">
        <v>7863</v>
      </c>
      <c r="L93" s="1" t="s">
        <v>13511</v>
      </c>
      <c r="M93" t="s">
        <v>7904</v>
      </c>
      <c r="N93" t="s">
        <v>7851</v>
      </c>
      <c r="O93">
        <v>1803316</v>
      </c>
      <c r="P93" t="s">
        <v>26</v>
      </c>
      <c r="Q93" t="s">
        <v>7922</v>
      </c>
    </row>
    <row r="94" spans="1:25" ht="15.75">
      <c r="A94" t="s">
        <v>7864</v>
      </c>
      <c r="B94" t="s">
        <v>7864</v>
      </c>
      <c r="C94" t="s">
        <v>7865</v>
      </c>
      <c r="D94" t="s">
        <v>7851</v>
      </c>
      <c r="G94" t="str">
        <f>Config!$B$7</f>
        <v>SCH/Connector.SchLib</v>
      </c>
      <c r="H94" t="s">
        <v>7866</v>
      </c>
      <c r="I94" t="s">
        <v>7852</v>
      </c>
      <c r="J94" t="s">
        <v>7864</v>
      </c>
      <c r="L94" s="1" t="s">
        <v>13511</v>
      </c>
      <c r="M94" t="s">
        <v>7905</v>
      </c>
      <c r="N94" t="s">
        <v>7851</v>
      </c>
      <c r="O94">
        <v>1803329</v>
      </c>
      <c r="P94" t="s">
        <v>26</v>
      </c>
      <c r="Q94" t="s">
        <v>7923</v>
      </c>
    </row>
    <row r="95" spans="1:25" ht="15.75">
      <c r="A95" t="s">
        <v>7867</v>
      </c>
      <c r="B95" t="s">
        <v>7867</v>
      </c>
      <c r="C95" t="s">
        <v>7868</v>
      </c>
      <c r="D95" t="s">
        <v>7851</v>
      </c>
      <c r="G95" t="str">
        <f>Config!$B$7</f>
        <v>SCH/Connector.SchLib</v>
      </c>
      <c r="H95" t="s">
        <v>4431</v>
      </c>
      <c r="I95" t="s">
        <v>7852</v>
      </c>
      <c r="J95" t="s">
        <v>7867</v>
      </c>
      <c r="L95" s="1" t="s">
        <v>13511</v>
      </c>
      <c r="M95" t="s">
        <v>7906</v>
      </c>
      <c r="N95" t="s">
        <v>7851</v>
      </c>
      <c r="O95">
        <v>1803332</v>
      </c>
      <c r="P95" t="s">
        <v>26</v>
      </c>
      <c r="Q95" t="s">
        <v>7924</v>
      </c>
    </row>
    <row r="96" spans="1:25" ht="15.75">
      <c r="A96" t="s">
        <v>7869</v>
      </c>
      <c r="B96" t="s">
        <v>7869</v>
      </c>
      <c r="C96" t="s">
        <v>7870</v>
      </c>
      <c r="D96" t="s">
        <v>7851</v>
      </c>
      <c r="G96" t="str">
        <f>Config!$B$7</f>
        <v>SCH/Connector.SchLib</v>
      </c>
      <c r="H96" t="s">
        <v>7871</v>
      </c>
      <c r="I96" t="s">
        <v>7852</v>
      </c>
      <c r="J96" t="s">
        <v>7869</v>
      </c>
      <c r="L96" s="1" t="s">
        <v>13511</v>
      </c>
      <c r="M96" t="s">
        <v>7907</v>
      </c>
      <c r="N96" t="s">
        <v>7851</v>
      </c>
      <c r="O96">
        <v>1803345</v>
      </c>
      <c r="P96" t="s">
        <v>26</v>
      </c>
      <c r="Q96" t="s">
        <v>7925</v>
      </c>
    </row>
    <row r="97" spans="1:17" ht="15.75">
      <c r="A97" t="s">
        <v>7872</v>
      </c>
      <c r="B97" t="s">
        <v>7872</v>
      </c>
      <c r="C97" t="s">
        <v>7873</v>
      </c>
      <c r="D97" t="s">
        <v>7851</v>
      </c>
      <c r="G97" t="str">
        <f>Config!$B$7</f>
        <v>SCH/Connector.SchLib</v>
      </c>
      <c r="H97" t="s">
        <v>6570</v>
      </c>
      <c r="I97" t="s">
        <v>7852</v>
      </c>
      <c r="J97" t="s">
        <v>7872</v>
      </c>
      <c r="L97" s="1" t="s">
        <v>13511</v>
      </c>
      <c r="M97" t="s">
        <v>7908</v>
      </c>
      <c r="N97" t="s">
        <v>7851</v>
      </c>
      <c r="O97">
        <v>1803358</v>
      </c>
      <c r="P97" t="s">
        <v>26</v>
      </c>
      <c r="Q97" t="s">
        <v>7926</v>
      </c>
    </row>
    <row r="98" spans="1:17" ht="15.75">
      <c r="A98" t="s">
        <v>7877</v>
      </c>
      <c r="B98" t="s">
        <v>7877</v>
      </c>
      <c r="C98" t="s">
        <v>7878</v>
      </c>
      <c r="D98" t="s">
        <v>7851</v>
      </c>
      <c r="G98" t="str">
        <f>Config!$B$7</f>
        <v>SCH/Connector.SchLib</v>
      </c>
      <c r="H98" t="s">
        <v>7879</v>
      </c>
      <c r="I98" t="s">
        <v>7852</v>
      </c>
      <c r="J98" t="s">
        <v>7877</v>
      </c>
      <c r="L98" s="1" t="s">
        <v>13511</v>
      </c>
      <c r="M98" t="s">
        <v>7909</v>
      </c>
      <c r="N98" t="s">
        <v>7851</v>
      </c>
      <c r="O98">
        <v>1803361</v>
      </c>
      <c r="P98" t="s">
        <v>26</v>
      </c>
      <c r="Q98" t="s">
        <v>7927</v>
      </c>
    </row>
    <row r="99" spans="1:17" ht="15.75">
      <c r="A99" t="s">
        <v>7874</v>
      </c>
      <c r="B99" t="s">
        <v>7874</v>
      </c>
      <c r="C99" t="s">
        <v>7875</v>
      </c>
      <c r="D99" t="s">
        <v>7851</v>
      </c>
      <c r="G99" t="str">
        <f>Config!$B$7</f>
        <v>SCH/Connector.SchLib</v>
      </c>
      <c r="H99" t="s">
        <v>7876</v>
      </c>
      <c r="I99" t="s">
        <v>7852</v>
      </c>
      <c r="J99" t="s">
        <v>7874</v>
      </c>
      <c r="L99" s="1" t="s">
        <v>13511</v>
      </c>
      <c r="M99" t="s">
        <v>7910</v>
      </c>
      <c r="N99" t="s">
        <v>7851</v>
      </c>
      <c r="O99">
        <v>1803374</v>
      </c>
      <c r="P99" t="s">
        <v>26</v>
      </c>
      <c r="Q99" t="s">
        <v>7928</v>
      </c>
    </row>
    <row r="100" spans="1:17" ht="15.75">
      <c r="A100" t="s">
        <v>7880</v>
      </c>
      <c r="B100" t="s">
        <v>7880</v>
      </c>
      <c r="C100" t="s">
        <v>7881</v>
      </c>
      <c r="D100" t="s">
        <v>7851</v>
      </c>
      <c r="G100" t="str">
        <f>Config!$B$7</f>
        <v>SCH/Connector.SchLib</v>
      </c>
      <c r="H100" t="s">
        <v>7882</v>
      </c>
      <c r="I100" t="s">
        <v>7852</v>
      </c>
      <c r="J100" t="s">
        <v>7880</v>
      </c>
      <c r="L100" s="1" t="s">
        <v>13511</v>
      </c>
      <c r="M100" t="s">
        <v>7911</v>
      </c>
      <c r="N100" t="s">
        <v>7851</v>
      </c>
      <c r="O100">
        <v>1803387</v>
      </c>
      <c r="P100" t="s">
        <v>26</v>
      </c>
      <c r="Q100" t="s">
        <v>7929</v>
      </c>
    </row>
    <row r="101" spans="1:17" ht="15.75">
      <c r="A101" t="s">
        <v>7883</v>
      </c>
      <c r="B101" t="s">
        <v>7883</v>
      </c>
      <c r="C101" t="s">
        <v>7884</v>
      </c>
      <c r="D101" t="s">
        <v>7851</v>
      </c>
      <c r="G101" t="str">
        <f>Config!$B$7</f>
        <v>SCH/Connector.SchLib</v>
      </c>
      <c r="H101" t="s">
        <v>6573</v>
      </c>
      <c r="I101" t="s">
        <v>7852</v>
      </c>
      <c r="J101" t="s">
        <v>7883</v>
      </c>
      <c r="L101" s="1" t="s">
        <v>13511</v>
      </c>
      <c r="M101" t="s">
        <v>7912</v>
      </c>
      <c r="N101" t="s">
        <v>7851</v>
      </c>
      <c r="O101">
        <v>1803390</v>
      </c>
      <c r="P101" t="s">
        <v>26</v>
      </c>
      <c r="Q101" t="s">
        <v>7930</v>
      </c>
    </row>
    <row r="102" spans="1:17" ht="15.75">
      <c r="A102" t="s">
        <v>7885</v>
      </c>
      <c r="B102" t="s">
        <v>7885</v>
      </c>
      <c r="C102" t="s">
        <v>7886</v>
      </c>
      <c r="D102" t="s">
        <v>7851</v>
      </c>
      <c r="G102" t="str">
        <f>Config!$B$7</f>
        <v>SCH/Connector.SchLib</v>
      </c>
      <c r="H102" t="s">
        <v>7887</v>
      </c>
      <c r="I102" t="s">
        <v>7852</v>
      </c>
      <c r="J102" t="s">
        <v>7885</v>
      </c>
      <c r="L102" s="1" t="s">
        <v>13511</v>
      </c>
      <c r="M102" t="s">
        <v>7913</v>
      </c>
      <c r="N102" t="s">
        <v>7851</v>
      </c>
      <c r="O102">
        <v>1803400</v>
      </c>
      <c r="P102" t="s">
        <v>26</v>
      </c>
      <c r="Q102" t="s">
        <v>7931</v>
      </c>
    </row>
    <row r="103" spans="1:17" ht="15.75">
      <c r="A103" t="s">
        <v>7888</v>
      </c>
      <c r="B103" t="s">
        <v>7888</v>
      </c>
      <c r="C103" t="s">
        <v>7889</v>
      </c>
      <c r="D103" t="s">
        <v>7851</v>
      </c>
      <c r="G103" t="str">
        <f>Config!$B$7</f>
        <v>SCH/Connector.SchLib</v>
      </c>
      <c r="H103" t="s">
        <v>7890</v>
      </c>
      <c r="I103" t="s">
        <v>7852</v>
      </c>
      <c r="J103" t="s">
        <v>7888</v>
      </c>
      <c r="L103" s="1" t="s">
        <v>13511</v>
      </c>
      <c r="M103" t="s">
        <v>7914</v>
      </c>
      <c r="N103" t="s">
        <v>7851</v>
      </c>
      <c r="O103">
        <v>1803413</v>
      </c>
      <c r="P103" t="s">
        <v>26</v>
      </c>
      <c r="Q103" t="s">
        <v>7932</v>
      </c>
    </row>
    <row r="104" spans="1:17" ht="15.75">
      <c r="A104" t="s">
        <v>7891</v>
      </c>
      <c r="B104" t="s">
        <v>7891</v>
      </c>
      <c r="C104" t="s">
        <v>7892</v>
      </c>
      <c r="D104" t="s">
        <v>7851</v>
      </c>
      <c r="G104" t="str">
        <f>Config!$B$7</f>
        <v>SCH/Connector.SchLib</v>
      </c>
      <c r="H104" t="s">
        <v>7893</v>
      </c>
      <c r="I104" t="s">
        <v>7852</v>
      </c>
      <c r="J104" t="s">
        <v>7891</v>
      </c>
      <c r="L104" s="1" t="s">
        <v>13511</v>
      </c>
      <c r="M104" t="s">
        <v>7915</v>
      </c>
      <c r="N104" t="s">
        <v>7851</v>
      </c>
      <c r="O104">
        <v>1841307</v>
      </c>
      <c r="P104" t="s">
        <v>26</v>
      </c>
      <c r="Q104" t="s">
        <v>7933</v>
      </c>
    </row>
    <row r="105" spans="1:17" ht="15.75">
      <c r="A105" t="s">
        <v>7894</v>
      </c>
      <c r="B105" t="s">
        <v>7894</v>
      </c>
      <c r="C105" t="s">
        <v>7895</v>
      </c>
      <c r="D105" t="s">
        <v>7851</v>
      </c>
      <c r="G105" t="str">
        <f>Config!$B$7</f>
        <v>SCH/Connector.SchLib</v>
      </c>
      <c r="H105" t="s">
        <v>7896</v>
      </c>
      <c r="I105" t="s">
        <v>7852</v>
      </c>
      <c r="J105" t="s">
        <v>7894</v>
      </c>
      <c r="L105" s="1" t="s">
        <v>13511</v>
      </c>
      <c r="M105" t="s">
        <v>7916</v>
      </c>
      <c r="N105" t="s">
        <v>7851</v>
      </c>
      <c r="O105">
        <v>1841297</v>
      </c>
      <c r="P105" t="s">
        <v>26</v>
      </c>
      <c r="Q105" t="s">
        <v>7934</v>
      </c>
    </row>
    <row r="106" spans="1:17" ht="15.75">
      <c r="A106" t="s">
        <v>7897</v>
      </c>
      <c r="B106" t="s">
        <v>7897</v>
      </c>
      <c r="C106" t="s">
        <v>7898</v>
      </c>
      <c r="D106" t="s">
        <v>7851</v>
      </c>
      <c r="G106" t="str">
        <f>Config!$B$7</f>
        <v>SCH/Connector.SchLib</v>
      </c>
      <c r="H106" t="s">
        <v>7899</v>
      </c>
      <c r="I106" t="s">
        <v>7852</v>
      </c>
      <c r="J106" t="s">
        <v>7897</v>
      </c>
      <c r="L106" s="1" t="s">
        <v>13511</v>
      </c>
      <c r="M106" t="s">
        <v>7917</v>
      </c>
      <c r="N106" t="s">
        <v>7851</v>
      </c>
      <c r="O106">
        <v>1841284</v>
      </c>
      <c r="P106" t="s">
        <v>26</v>
      </c>
      <c r="Q106" t="s">
        <v>7935</v>
      </c>
    </row>
    <row r="107" spans="1:17" ht="15.75">
      <c r="A107" t="s">
        <v>7847</v>
      </c>
      <c r="B107" t="s">
        <v>7847</v>
      </c>
      <c r="C107" t="s">
        <v>7849</v>
      </c>
      <c r="D107" t="s">
        <v>7851</v>
      </c>
      <c r="G107" t="str">
        <f>Config!$B$7</f>
        <v>SCH/Connector.SchLib</v>
      </c>
      <c r="H107" t="s">
        <v>7900</v>
      </c>
      <c r="I107" t="s">
        <v>7852</v>
      </c>
      <c r="J107" t="s">
        <v>7847</v>
      </c>
      <c r="L107" s="1" t="s">
        <v>13511</v>
      </c>
      <c r="M107" t="s">
        <v>7918</v>
      </c>
      <c r="N107" t="s">
        <v>7851</v>
      </c>
      <c r="O107">
        <v>1841271</v>
      </c>
      <c r="P107" t="s">
        <v>26</v>
      </c>
      <c r="Q107" t="s">
        <v>7936</v>
      </c>
    </row>
    <row r="108" spans="1:17" ht="15.75">
      <c r="A108" t="s">
        <v>7937</v>
      </c>
      <c r="B108">
        <v>5600200820</v>
      </c>
      <c r="C108" t="s">
        <v>7938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13511</v>
      </c>
      <c r="M108" s="26" t="s">
        <v>7940</v>
      </c>
      <c r="N108" t="s">
        <v>6641</v>
      </c>
      <c r="O108" s="14" t="s">
        <v>7939</v>
      </c>
      <c r="P108" t="s">
        <v>26</v>
      </c>
      <c r="Q108" t="s">
        <v>7941</v>
      </c>
    </row>
    <row r="109" spans="1:17" ht="15.75">
      <c r="A109" t="s">
        <v>7961</v>
      </c>
      <c r="B109">
        <v>21033811418</v>
      </c>
      <c r="C109" t="s">
        <v>7961</v>
      </c>
      <c r="D109" t="s">
        <v>7962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7961</v>
      </c>
      <c r="L109" s="1" t="s">
        <v>13511</v>
      </c>
      <c r="M109" s="28" t="s">
        <v>7963</v>
      </c>
      <c r="N109" t="s">
        <v>6368</v>
      </c>
      <c r="O109">
        <v>21033811418</v>
      </c>
      <c r="P109" t="s">
        <v>26</v>
      </c>
      <c r="Q109" t="s">
        <v>7964</v>
      </c>
    </row>
    <row r="110" spans="1:17" ht="15.75">
      <c r="A110" t="s">
        <v>7985</v>
      </c>
      <c r="B110" t="s">
        <v>7985</v>
      </c>
      <c r="C110" t="s">
        <v>7986</v>
      </c>
      <c r="D110" t="s">
        <v>7987</v>
      </c>
      <c r="G110" t="str">
        <f>Config!$B$7</f>
        <v>SCH/Connector.SchLib</v>
      </c>
      <c r="H110" t="s">
        <v>7988</v>
      </c>
      <c r="I110" t="s">
        <v>7989</v>
      </c>
      <c r="J110" t="s">
        <v>7990</v>
      </c>
      <c r="L110" s="1" t="s">
        <v>13511</v>
      </c>
      <c r="M110" t="s">
        <v>7991</v>
      </c>
      <c r="N110" t="s">
        <v>7992</v>
      </c>
      <c r="O110" t="s">
        <v>7993</v>
      </c>
      <c r="P110" t="s">
        <v>26</v>
      </c>
      <c r="Q110" t="s">
        <v>7994</v>
      </c>
    </row>
    <row r="111" spans="1:17" ht="15.75">
      <c r="A111" t="s">
        <v>8485</v>
      </c>
      <c r="B111" t="s">
        <v>8489</v>
      </c>
      <c r="C111" t="s">
        <v>8490</v>
      </c>
      <c r="D111" t="s">
        <v>8483</v>
      </c>
      <c r="G111" t="str">
        <f>Config!$B$7</f>
        <v>SCH/Connector.SchLib</v>
      </c>
      <c r="H111" t="s">
        <v>6563</v>
      </c>
      <c r="I111" t="s">
        <v>8484</v>
      </c>
      <c r="J111" t="s">
        <v>8485</v>
      </c>
      <c r="L111" s="1" t="s">
        <v>13511</v>
      </c>
      <c r="M111" t="s">
        <v>8486</v>
      </c>
      <c r="N111" t="s">
        <v>6378</v>
      </c>
      <c r="O111" t="s">
        <v>8487</v>
      </c>
      <c r="P111" t="s">
        <v>26</v>
      </c>
      <c r="Q111" t="s">
        <v>8488</v>
      </c>
    </row>
    <row r="112" spans="1:17" ht="15.75">
      <c r="A112" t="s">
        <v>8535</v>
      </c>
      <c r="B112" t="s">
        <v>8535</v>
      </c>
      <c r="C112" t="s">
        <v>8536</v>
      </c>
      <c r="D112" t="s">
        <v>8537</v>
      </c>
      <c r="G112" t="str">
        <f>Config!$B$7</f>
        <v>SCH/Connector.SchLib</v>
      </c>
      <c r="H112" t="s">
        <v>6981</v>
      </c>
      <c r="I112" t="s">
        <v>8538</v>
      </c>
      <c r="J112" t="s">
        <v>8535</v>
      </c>
      <c r="L112" s="1" t="s">
        <v>13511</v>
      </c>
      <c r="M112" t="s">
        <v>8539</v>
      </c>
      <c r="N112" t="s">
        <v>8540</v>
      </c>
      <c r="O112" t="s">
        <v>8535</v>
      </c>
      <c r="P112" t="s">
        <v>26</v>
      </c>
      <c r="Q112" t="s">
        <v>8541</v>
      </c>
    </row>
    <row r="113" spans="1:17" ht="15.75">
      <c r="A113" t="s">
        <v>8542</v>
      </c>
      <c r="B113" t="s">
        <v>8542</v>
      </c>
      <c r="C113" t="s">
        <v>8543</v>
      </c>
      <c r="D113" t="s">
        <v>8537</v>
      </c>
      <c r="G113" t="str">
        <f>Config!$B$7</f>
        <v>SCH/Connector.SchLib</v>
      </c>
      <c r="H113" t="s">
        <v>6981</v>
      </c>
      <c r="I113" t="s">
        <v>8538</v>
      </c>
      <c r="J113" t="s">
        <v>8542</v>
      </c>
      <c r="L113" s="1" t="s">
        <v>13511</v>
      </c>
      <c r="M113" t="s">
        <v>8544</v>
      </c>
      <c r="N113" t="s">
        <v>8540</v>
      </c>
      <c r="O113" t="s">
        <v>8542</v>
      </c>
      <c r="P113" t="s">
        <v>26</v>
      </c>
      <c r="Q113" t="s">
        <v>8545</v>
      </c>
    </row>
    <row r="114" spans="1:17" ht="15.75">
      <c r="A114" t="s">
        <v>12322</v>
      </c>
      <c r="B114" t="s">
        <v>12324</v>
      </c>
      <c r="C114" t="s">
        <v>12323</v>
      </c>
      <c r="D114" t="s">
        <v>12325</v>
      </c>
      <c r="G114" t="str">
        <f>Config!$B$7</f>
        <v>SCH/Connector.SchLib</v>
      </c>
      <c r="H114" t="s">
        <v>12330</v>
      </c>
      <c r="I114" t="s">
        <v>12329</v>
      </c>
      <c r="J114" t="s">
        <v>12328</v>
      </c>
      <c r="L114" s="1" t="s">
        <v>13511</v>
      </c>
      <c r="M114" t="s">
        <v>12327</v>
      </c>
      <c r="N114" t="s">
        <v>12325</v>
      </c>
      <c r="O114" t="s">
        <v>12322</v>
      </c>
      <c r="P114" t="s">
        <v>26</v>
      </c>
      <c r="Q114" t="s">
        <v>12326</v>
      </c>
    </row>
    <row r="115" spans="1:17" ht="15.75">
      <c r="A115" t="s">
        <v>12335</v>
      </c>
      <c r="B115" t="s">
        <v>12333</v>
      </c>
      <c r="C115" t="s">
        <v>12334</v>
      </c>
      <c r="G115" t="str">
        <f>Config!$B$7</f>
        <v>SCH/Connector.SchLib</v>
      </c>
      <c r="H115" t="s">
        <v>12331</v>
      </c>
      <c r="I115" t="s">
        <v>12329</v>
      </c>
      <c r="J115" t="s">
        <v>12332</v>
      </c>
      <c r="L115" s="1" t="s">
        <v>13511</v>
      </c>
    </row>
    <row r="116" spans="1:17" ht="15.75">
      <c r="A116" t="s">
        <v>12179</v>
      </c>
      <c r="B116" t="s">
        <v>12179</v>
      </c>
      <c r="C116" t="s">
        <v>12406</v>
      </c>
      <c r="D116" t="s">
        <v>12157</v>
      </c>
      <c r="G116" t="str">
        <f>Config!$B$7</f>
        <v>SCH/Connector.SchLib</v>
      </c>
      <c r="H116" t="s">
        <v>6989</v>
      </c>
      <c r="I116" s="39"/>
      <c r="J116" s="39"/>
      <c r="L116" s="1" t="s">
        <v>13511</v>
      </c>
      <c r="M116" t="s">
        <v>12402</v>
      </c>
      <c r="N116" t="s">
        <v>12158</v>
      </c>
      <c r="O116" t="s">
        <v>12162</v>
      </c>
      <c r="P116" t="s">
        <v>8467</v>
      </c>
      <c r="Q116">
        <v>14021770</v>
      </c>
    </row>
    <row r="117" spans="1:17" ht="15.75">
      <c r="A117" t="s">
        <v>12180</v>
      </c>
      <c r="B117" t="s">
        <v>12180</v>
      </c>
      <c r="C117" t="s">
        <v>12406</v>
      </c>
      <c r="D117" t="s">
        <v>12157</v>
      </c>
      <c r="G117" t="str">
        <f>Config!$B$7</f>
        <v>SCH/Connector.SchLib</v>
      </c>
      <c r="H117" t="s">
        <v>6989</v>
      </c>
      <c r="I117" s="39"/>
      <c r="J117" s="39"/>
      <c r="L117" s="1" t="s">
        <v>13511</v>
      </c>
      <c r="M117" t="s">
        <v>12402</v>
      </c>
      <c r="N117" t="s">
        <v>12158</v>
      </c>
      <c r="O117" t="s">
        <v>12163</v>
      </c>
      <c r="P117" t="s">
        <v>8467</v>
      </c>
      <c r="Q117">
        <v>14021767</v>
      </c>
    </row>
    <row r="118" spans="1:17" ht="15.75">
      <c r="A118" t="s">
        <v>12156</v>
      </c>
      <c r="B118" t="s">
        <v>12156</v>
      </c>
      <c r="C118" t="s">
        <v>12406</v>
      </c>
      <c r="D118" t="s">
        <v>12157</v>
      </c>
      <c r="G118" t="str">
        <f>Config!$B$7</f>
        <v>SCH/Connector.SchLib</v>
      </c>
      <c r="H118" t="s">
        <v>6989</v>
      </c>
      <c r="I118" s="39"/>
      <c r="J118" s="39"/>
      <c r="L118" s="1" t="s">
        <v>13511</v>
      </c>
      <c r="M118" t="s">
        <v>12402</v>
      </c>
      <c r="N118" t="s">
        <v>12158</v>
      </c>
      <c r="O118" t="s">
        <v>12161</v>
      </c>
      <c r="P118" t="s">
        <v>8467</v>
      </c>
      <c r="Q118">
        <v>14021765</v>
      </c>
    </row>
    <row r="119" spans="1:17" ht="15.75">
      <c r="A119" t="s">
        <v>12181</v>
      </c>
      <c r="B119" t="s">
        <v>12181</v>
      </c>
      <c r="C119" t="s">
        <v>12406</v>
      </c>
      <c r="D119" t="s">
        <v>12157</v>
      </c>
      <c r="G119" t="str">
        <f>Config!$B$7</f>
        <v>SCH/Connector.SchLib</v>
      </c>
      <c r="H119" t="s">
        <v>6989</v>
      </c>
      <c r="I119" s="39"/>
      <c r="J119" s="39"/>
      <c r="L119" s="1" t="s">
        <v>13511</v>
      </c>
      <c r="M119" t="s">
        <v>12402</v>
      </c>
      <c r="N119" t="s">
        <v>12158</v>
      </c>
      <c r="O119" t="s">
        <v>12164</v>
      </c>
      <c r="P119" t="s">
        <v>8467</v>
      </c>
      <c r="Q119">
        <v>14021766</v>
      </c>
    </row>
    <row r="120" spans="1:17" ht="15.75">
      <c r="A120" t="s">
        <v>12182</v>
      </c>
      <c r="B120" t="s">
        <v>12182</v>
      </c>
      <c r="C120" t="s">
        <v>12406</v>
      </c>
      <c r="D120" t="s">
        <v>12157</v>
      </c>
      <c r="G120" t="str">
        <f>Config!$B$7</f>
        <v>SCH/Connector.SchLib</v>
      </c>
      <c r="H120" t="s">
        <v>6989</v>
      </c>
      <c r="I120" s="39"/>
      <c r="J120" s="39"/>
      <c r="L120" s="1" t="s">
        <v>13511</v>
      </c>
      <c r="M120" t="s">
        <v>12402</v>
      </c>
      <c r="N120" t="s">
        <v>12158</v>
      </c>
      <c r="O120" t="s">
        <v>12165</v>
      </c>
      <c r="P120" t="s">
        <v>8467</v>
      </c>
      <c r="Q120">
        <v>14021768</v>
      </c>
    </row>
    <row r="121" spans="1:17" ht="15.75">
      <c r="A121" t="s">
        <v>12183</v>
      </c>
      <c r="B121" t="s">
        <v>12183</v>
      </c>
      <c r="C121" t="s">
        <v>12406</v>
      </c>
      <c r="D121" t="s">
        <v>12157</v>
      </c>
      <c r="G121" t="str">
        <f>Config!$B$7</f>
        <v>SCH/Connector.SchLib</v>
      </c>
      <c r="H121" t="s">
        <v>6989</v>
      </c>
      <c r="I121" s="39"/>
      <c r="J121" s="39"/>
      <c r="L121" s="1" t="s">
        <v>13511</v>
      </c>
      <c r="M121" t="s">
        <v>12402</v>
      </c>
      <c r="N121" t="s">
        <v>12158</v>
      </c>
      <c r="O121" t="s">
        <v>12166</v>
      </c>
      <c r="P121" t="s">
        <v>8467</v>
      </c>
      <c r="Q121">
        <v>14021769</v>
      </c>
    </row>
    <row r="122" spans="1:17" ht="15.75">
      <c r="A122" t="s">
        <v>12184</v>
      </c>
      <c r="B122" t="s">
        <v>12184</v>
      </c>
      <c r="C122" t="s">
        <v>12406</v>
      </c>
      <c r="D122" t="s">
        <v>12157</v>
      </c>
      <c r="G122" t="str">
        <f>Config!$B$7</f>
        <v>SCH/Connector.SchLib</v>
      </c>
      <c r="H122" t="s">
        <v>6989</v>
      </c>
      <c r="I122" s="39"/>
      <c r="J122" s="39"/>
      <c r="L122" s="1" t="s">
        <v>13511</v>
      </c>
      <c r="M122" t="s">
        <v>12402</v>
      </c>
      <c r="N122" t="s">
        <v>12158</v>
      </c>
      <c r="O122" t="s">
        <v>12167</v>
      </c>
      <c r="P122" t="s">
        <v>8467</v>
      </c>
      <c r="Q122">
        <v>30136205</v>
      </c>
    </row>
    <row r="123" spans="1:17" ht="15.75">
      <c r="A123" t="s">
        <v>12185</v>
      </c>
      <c r="B123" t="s">
        <v>12185</v>
      </c>
      <c r="C123" t="s">
        <v>12406</v>
      </c>
      <c r="D123" t="s">
        <v>12157</v>
      </c>
      <c r="G123" t="str">
        <f>Config!$B$7</f>
        <v>SCH/Connector.SchLib</v>
      </c>
      <c r="H123" t="s">
        <v>6989</v>
      </c>
      <c r="I123" s="39"/>
      <c r="J123" s="39"/>
      <c r="L123" s="1" t="s">
        <v>13511</v>
      </c>
      <c r="M123" t="s">
        <v>12402</v>
      </c>
      <c r="N123" t="s">
        <v>12158</v>
      </c>
      <c r="O123" t="s">
        <v>12168</v>
      </c>
      <c r="P123" t="s">
        <v>8467</v>
      </c>
      <c r="Q123">
        <v>14022426</v>
      </c>
    </row>
    <row r="124" spans="1:17" ht="15.75">
      <c r="A124" t="s">
        <v>12186</v>
      </c>
      <c r="B124" t="s">
        <v>12186</v>
      </c>
      <c r="C124" t="s">
        <v>12406</v>
      </c>
      <c r="D124" t="s">
        <v>12157</v>
      </c>
      <c r="G124" t="str">
        <f>Config!$B$7</f>
        <v>SCH/Connector.SchLib</v>
      </c>
      <c r="H124" t="s">
        <v>6989</v>
      </c>
      <c r="I124" s="39"/>
      <c r="J124" s="39"/>
      <c r="L124" s="1" t="s">
        <v>13511</v>
      </c>
      <c r="M124" t="s">
        <v>12402</v>
      </c>
      <c r="N124" t="s">
        <v>12158</v>
      </c>
      <c r="O124" t="s">
        <v>12169</v>
      </c>
      <c r="P124" t="s">
        <v>8467</v>
      </c>
      <c r="Q124">
        <v>14022425</v>
      </c>
    </row>
    <row r="125" spans="1:17" ht="15.75">
      <c r="A125" t="s">
        <v>12187</v>
      </c>
      <c r="B125" t="s">
        <v>12187</v>
      </c>
      <c r="C125" t="s">
        <v>12406</v>
      </c>
      <c r="D125" t="s">
        <v>12157</v>
      </c>
      <c r="G125" t="str">
        <f>Config!$B$7</f>
        <v>SCH/Connector.SchLib</v>
      </c>
      <c r="H125" t="s">
        <v>6989</v>
      </c>
      <c r="I125" s="39"/>
      <c r="J125" s="39"/>
      <c r="L125" s="1" t="s">
        <v>13511</v>
      </c>
      <c r="M125" t="s">
        <v>12402</v>
      </c>
      <c r="N125" t="s">
        <v>12158</v>
      </c>
      <c r="O125" t="s">
        <v>12170</v>
      </c>
      <c r="P125" t="s">
        <v>8467</v>
      </c>
      <c r="Q125">
        <v>14021772</v>
      </c>
    </row>
    <row r="126" spans="1:17" ht="15.75">
      <c r="A126" t="s">
        <v>12188</v>
      </c>
      <c r="B126" t="s">
        <v>12188</v>
      </c>
      <c r="C126" t="s">
        <v>12407</v>
      </c>
      <c r="D126" t="s">
        <v>12157</v>
      </c>
      <c r="G126" t="str">
        <f>Config!$B$7</f>
        <v>SCH/Connector.SchLib</v>
      </c>
      <c r="H126" t="s">
        <v>6989</v>
      </c>
      <c r="I126" t="s">
        <v>13468</v>
      </c>
      <c r="J126" t="s">
        <v>13469</v>
      </c>
      <c r="L126" s="1" t="s">
        <v>13511</v>
      </c>
      <c r="M126" t="s">
        <v>12403</v>
      </c>
      <c r="N126" t="s">
        <v>12158</v>
      </c>
      <c r="O126" t="s">
        <v>12171</v>
      </c>
      <c r="P126" t="s">
        <v>8467</v>
      </c>
      <c r="Q126">
        <v>30136216</v>
      </c>
    </row>
    <row r="127" spans="1:17" ht="15.75">
      <c r="A127" t="s">
        <v>12189</v>
      </c>
      <c r="B127" t="s">
        <v>12189</v>
      </c>
      <c r="C127" t="s">
        <v>12407</v>
      </c>
      <c r="D127" t="s">
        <v>12157</v>
      </c>
      <c r="G127" t="str">
        <f>Config!$B$7</f>
        <v>SCH/Connector.SchLib</v>
      </c>
      <c r="H127" t="s">
        <v>6989</v>
      </c>
      <c r="I127" t="s">
        <v>13468</v>
      </c>
      <c r="J127" t="s">
        <v>13470</v>
      </c>
      <c r="L127" s="1" t="s">
        <v>13511</v>
      </c>
      <c r="M127" t="s">
        <v>12403</v>
      </c>
      <c r="N127" t="s">
        <v>12158</v>
      </c>
      <c r="O127" t="s">
        <v>12172</v>
      </c>
      <c r="P127" t="s">
        <v>8467</v>
      </c>
      <c r="Q127">
        <v>30136217</v>
      </c>
    </row>
    <row r="128" spans="1:17" ht="15.75">
      <c r="A128" t="s">
        <v>12160</v>
      </c>
      <c r="B128" t="s">
        <v>12160</v>
      </c>
      <c r="C128" t="s">
        <v>12407</v>
      </c>
      <c r="D128" t="s">
        <v>12157</v>
      </c>
      <c r="G128" t="str">
        <f>Config!$B$7</f>
        <v>SCH/Connector.SchLib</v>
      </c>
      <c r="H128" t="s">
        <v>6989</v>
      </c>
      <c r="I128" t="s">
        <v>13468</v>
      </c>
      <c r="J128" t="s">
        <v>13467</v>
      </c>
      <c r="L128" s="1" t="s">
        <v>13511</v>
      </c>
      <c r="M128" t="s">
        <v>12403</v>
      </c>
      <c r="N128" t="s">
        <v>12158</v>
      </c>
      <c r="O128" t="s">
        <v>12159</v>
      </c>
      <c r="P128" t="s">
        <v>8467</v>
      </c>
      <c r="Q128">
        <v>30136218</v>
      </c>
    </row>
    <row r="129" spans="1:17" ht="15.75">
      <c r="A129" t="s">
        <v>12190</v>
      </c>
      <c r="B129" t="s">
        <v>12190</v>
      </c>
      <c r="C129" t="s">
        <v>12407</v>
      </c>
      <c r="D129" t="s">
        <v>12157</v>
      </c>
      <c r="G129" t="str">
        <f>Config!$B$7</f>
        <v>SCH/Connector.SchLib</v>
      </c>
      <c r="H129" t="s">
        <v>6989</v>
      </c>
      <c r="I129" t="s">
        <v>13468</v>
      </c>
      <c r="J129" t="s">
        <v>13471</v>
      </c>
      <c r="L129" s="1" t="s">
        <v>13511</v>
      </c>
      <c r="M129" t="s">
        <v>12403</v>
      </c>
      <c r="N129" t="s">
        <v>12158</v>
      </c>
      <c r="O129" t="s">
        <v>12173</v>
      </c>
      <c r="P129" t="s">
        <v>8467</v>
      </c>
      <c r="Q129">
        <v>30136219</v>
      </c>
    </row>
    <row r="130" spans="1:17" ht="15.75">
      <c r="A130" t="s">
        <v>12191</v>
      </c>
      <c r="B130" t="s">
        <v>12191</v>
      </c>
      <c r="C130" t="s">
        <v>12407</v>
      </c>
      <c r="D130" t="s">
        <v>12157</v>
      </c>
      <c r="G130" t="str">
        <f>Config!$B$7</f>
        <v>SCH/Connector.SchLib</v>
      </c>
      <c r="H130" t="s">
        <v>6989</v>
      </c>
      <c r="I130" t="s">
        <v>13468</v>
      </c>
      <c r="J130" t="s">
        <v>13472</v>
      </c>
      <c r="L130" s="1" t="s">
        <v>13511</v>
      </c>
      <c r="M130" t="s">
        <v>12403</v>
      </c>
      <c r="N130" t="s">
        <v>12158</v>
      </c>
      <c r="O130" t="s">
        <v>12174</v>
      </c>
      <c r="P130" t="s">
        <v>8467</v>
      </c>
      <c r="Q130">
        <v>30136220</v>
      </c>
    </row>
    <row r="131" spans="1:17" ht="15.75">
      <c r="A131" t="s">
        <v>12192</v>
      </c>
      <c r="B131" t="s">
        <v>12192</v>
      </c>
      <c r="C131" t="s">
        <v>12407</v>
      </c>
      <c r="D131" t="s">
        <v>12157</v>
      </c>
      <c r="G131" t="str">
        <f>Config!$B$7</f>
        <v>SCH/Connector.SchLib</v>
      </c>
      <c r="H131" t="s">
        <v>6989</v>
      </c>
      <c r="I131" t="s">
        <v>13468</v>
      </c>
      <c r="J131" t="s">
        <v>13473</v>
      </c>
      <c r="L131" s="1" t="s">
        <v>13511</v>
      </c>
      <c r="M131" t="s">
        <v>12403</v>
      </c>
      <c r="N131" t="s">
        <v>12158</v>
      </c>
      <c r="O131" t="s">
        <v>12175</v>
      </c>
      <c r="P131" t="s">
        <v>8467</v>
      </c>
      <c r="Q131">
        <v>30136221</v>
      </c>
    </row>
    <row r="132" spans="1:17" ht="15.75">
      <c r="A132" t="s">
        <v>12193</v>
      </c>
      <c r="B132" t="s">
        <v>12193</v>
      </c>
      <c r="C132" t="s">
        <v>12407</v>
      </c>
      <c r="D132" t="s">
        <v>12157</v>
      </c>
      <c r="G132" t="str">
        <f>Config!$B$7</f>
        <v>SCH/Connector.SchLib</v>
      </c>
      <c r="H132" t="s">
        <v>6989</v>
      </c>
      <c r="I132" t="s">
        <v>13468</v>
      </c>
      <c r="J132" t="s">
        <v>13474</v>
      </c>
      <c r="L132" s="1" t="s">
        <v>13511</v>
      </c>
      <c r="M132" t="s">
        <v>12403</v>
      </c>
      <c r="N132" t="s">
        <v>12158</v>
      </c>
      <c r="O132" t="s">
        <v>12176</v>
      </c>
      <c r="P132" t="s">
        <v>8467</v>
      </c>
      <c r="Q132">
        <v>30136222</v>
      </c>
    </row>
    <row r="133" spans="1:17" ht="15.75">
      <c r="A133" t="s">
        <v>12194</v>
      </c>
      <c r="B133" t="s">
        <v>12194</v>
      </c>
      <c r="C133" t="s">
        <v>12407</v>
      </c>
      <c r="D133" t="s">
        <v>12157</v>
      </c>
      <c r="G133" t="str">
        <f>Config!$B$7</f>
        <v>SCH/Connector.SchLib</v>
      </c>
      <c r="H133" t="s">
        <v>6989</v>
      </c>
      <c r="I133" t="s">
        <v>13468</v>
      </c>
      <c r="J133" t="s">
        <v>13475</v>
      </c>
      <c r="L133" s="1" t="s">
        <v>13511</v>
      </c>
      <c r="M133" t="s">
        <v>12403</v>
      </c>
      <c r="N133" t="s">
        <v>12158</v>
      </c>
      <c r="O133" t="s">
        <v>12177</v>
      </c>
      <c r="P133" t="s">
        <v>8467</v>
      </c>
      <c r="Q133">
        <v>30136223</v>
      </c>
    </row>
    <row r="134" spans="1:17" ht="15.75">
      <c r="A134" t="s">
        <v>12195</v>
      </c>
      <c r="B134" t="s">
        <v>12195</v>
      </c>
      <c r="C134" t="s">
        <v>12407</v>
      </c>
      <c r="D134" t="s">
        <v>12157</v>
      </c>
      <c r="G134" t="str">
        <f>Config!$B$7</f>
        <v>SCH/Connector.SchLib</v>
      </c>
      <c r="H134" t="s">
        <v>6989</v>
      </c>
      <c r="I134" t="s">
        <v>13468</v>
      </c>
      <c r="J134" t="s">
        <v>13476</v>
      </c>
      <c r="L134" s="1" t="s">
        <v>13511</v>
      </c>
      <c r="M134" t="s">
        <v>12403</v>
      </c>
      <c r="N134" t="s">
        <v>12158</v>
      </c>
      <c r="O134" t="s">
        <v>12178</v>
      </c>
      <c r="P134" t="s">
        <v>8467</v>
      </c>
      <c r="Q134">
        <v>30136224</v>
      </c>
    </row>
    <row r="135" spans="1:17" ht="15.75">
      <c r="A135" t="s">
        <v>12196</v>
      </c>
      <c r="B135" t="s">
        <v>12196</v>
      </c>
      <c r="C135" t="s">
        <v>12407</v>
      </c>
      <c r="D135" t="s">
        <v>12157</v>
      </c>
      <c r="G135" t="str">
        <f>Config!$B$7</f>
        <v>SCH/Connector.SchLib</v>
      </c>
      <c r="H135" t="s">
        <v>6989</v>
      </c>
      <c r="I135" t="s">
        <v>13468</v>
      </c>
      <c r="J135" t="s">
        <v>13477</v>
      </c>
      <c r="L135" s="1" t="s">
        <v>13511</v>
      </c>
      <c r="M135" t="s">
        <v>12403</v>
      </c>
      <c r="N135" t="s">
        <v>12158</v>
      </c>
      <c r="O135" t="s">
        <v>12463</v>
      </c>
    </row>
    <row r="136" spans="1:17" ht="15.75">
      <c r="A136" t="s">
        <v>12336</v>
      </c>
      <c r="B136" t="s">
        <v>12336</v>
      </c>
      <c r="C136" t="s">
        <v>12408</v>
      </c>
      <c r="D136" t="s">
        <v>12157</v>
      </c>
      <c r="G136" t="str">
        <f>Config!$B$7</f>
        <v>SCH/Connector.SchLib</v>
      </c>
      <c r="H136" t="s">
        <v>7011</v>
      </c>
      <c r="I136" s="39"/>
      <c r="J136" s="39"/>
      <c r="L136" s="1" t="s">
        <v>13511</v>
      </c>
      <c r="M136" t="s">
        <v>12404</v>
      </c>
      <c r="N136" t="s">
        <v>12158</v>
      </c>
      <c r="O136" t="s">
        <v>12344</v>
      </c>
    </row>
    <row r="137" spans="1:17" ht="15.75">
      <c r="A137" t="s">
        <v>12337</v>
      </c>
      <c r="B137" t="s">
        <v>12337</v>
      </c>
      <c r="C137" t="s">
        <v>12408</v>
      </c>
      <c r="D137" t="s">
        <v>12157</v>
      </c>
      <c r="G137" t="str">
        <f>Config!$B$7</f>
        <v>SCH/Connector.SchLib</v>
      </c>
      <c r="H137" t="s">
        <v>7011</v>
      </c>
      <c r="I137" s="39"/>
      <c r="J137" s="39"/>
      <c r="L137" s="1" t="s">
        <v>13511</v>
      </c>
      <c r="M137" t="s">
        <v>12404</v>
      </c>
      <c r="N137" t="s">
        <v>12158</v>
      </c>
      <c r="O137" t="s">
        <v>12345</v>
      </c>
      <c r="P137" t="s">
        <v>8467</v>
      </c>
      <c r="Q137">
        <v>14021779</v>
      </c>
    </row>
    <row r="138" spans="1:17" ht="15.75">
      <c r="A138" t="s">
        <v>12338</v>
      </c>
      <c r="B138" t="s">
        <v>12338</v>
      </c>
      <c r="C138" t="s">
        <v>12408</v>
      </c>
      <c r="D138" t="s">
        <v>12157</v>
      </c>
      <c r="G138" t="str">
        <f>Config!$B$7</f>
        <v>SCH/Connector.SchLib</v>
      </c>
      <c r="H138" t="s">
        <v>7011</v>
      </c>
      <c r="I138" s="39"/>
      <c r="J138" s="39"/>
      <c r="L138" s="1" t="s">
        <v>13511</v>
      </c>
      <c r="M138" t="s">
        <v>12404</v>
      </c>
      <c r="N138" t="s">
        <v>12158</v>
      </c>
      <c r="O138" t="s">
        <v>12346</v>
      </c>
      <c r="P138" t="s">
        <v>8467</v>
      </c>
      <c r="Q138">
        <v>14021780</v>
      </c>
    </row>
    <row r="139" spans="1:17" ht="15.75">
      <c r="A139" t="s">
        <v>12339</v>
      </c>
      <c r="B139" t="s">
        <v>12339</v>
      </c>
      <c r="C139" t="s">
        <v>12408</v>
      </c>
      <c r="D139" t="s">
        <v>12157</v>
      </c>
      <c r="G139" t="str">
        <f>Config!$B$7</f>
        <v>SCH/Connector.SchLib</v>
      </c>
      <c r="H139" t="s">
        <v>7011</v>
      </c>
      <c r="I139" s="39"/>
      <c r="J139" s="39"/>
      <c r="L139" s="1" t="s">
        <v>13511</v>
      </c>
      <c r="M139" t="s">
        <v>12404</v>
      </c>
      <c r="N139" t="s">
        <v>12158</v>
      </c>
      <c r="O139" t="s">
        <v>12347</v>
      </c>
      <c r="P139" t="s">
        <v>8467</v>
      </c>
      <c r="Q139">
        <v>14021781</v>
      </c>
    </row>
    <row r="140" spans="1:17" ht="15.75">
      <c r="A140" t="s">
        <v>12340</v>
      </c>
      <c r="B140" t="s">
        <v>12340</v>
      </c>
      <c r="C140" t="s">
        <v>12408</v>
      </c>
      <c r="D140" t="s">
        <v>12157</v>
      </c>
      <c r="G140" t="str">
        <f>Config!$B$7</f>
        <v>SCH/Connector.SchLib</v>
      </c>
      <c r="H140" t="s">
        <v>7011</v>
      </c>
      <c r="I140" s="39"/>
      <c r="J140" s="39"/>
      <c r="L140" s="1" t="s">
        <v>13511</v>
      </c>
      <c r="M140" t="s">
        <v>12404</v>
      </c>
      <c r="N140" t="s">
        <v>12158</v>
      </c>
      <c r="O140" t="s">
        <v>12348</v>
      </c>
    </row>
    <row r="141" spans="1:17" ht="15.75">
      <c r="A141" t="s">
        <v>12341</v>
      </c>
      <c r="B141" t="s">
        <v>12341</v>
      </c>
      <c r="C141" t="s">
        <v>12408</v>
      </c>
      <c r="D141" t="s">
        <v>12157</v>
      </c>
      <c r="G141" t="str">
        <f>Config!$B$7</f>
        <v>SCH/Connector.SchLib</v>
      </c>
      <c r="H141" t="s">
        <v>7011</v>
      </c>
      <c r="I141" s="39"/>
      <c r="J141" s="39"/>
      <c r="L141" s="1" t="s">
        <v>13511</v>
      </c>
      <c r="M141" t="s">
        <v>12404</v>
      </c>
      <c r="N141" t="s">
        <v>12158</v>
      </c>
      <c r="O141" t="s">
        <v>12349</v>
      </c>
    </row>
    <row r="142" spans="1:17" ht="15.75">
      <c r="A142" t="s">
        <v>12342</v>
      </c>
      <c r="B142" t="s">
        <v>12342</v>
      </c>
      <c r="C142" t="s">
        <v>12408</v>
      </c>
      <c r="D142" t="s">
        <v>12157</v>
      </c>
      <c r="G142" t="str">
        <f>Config!$B$7</f>
        <v>SCH/Connector.SchLib</v>
      </c>
      <c r="H142" t="s">
        <v>7011</v>
      </c>
      <c r="I142" s="39"/>
      <c r="J142" s="39"/>
      <c r="L142" s="1" t="s">
        <v>13511</v>
      </c>
      <c r="M142" t="s">
        <v>12404</v>
      </c>
      <c r="N142" t="s">
        <v>12158</v>
      </c>
      <c r="O142" t="s">
        <v>12350</v>
      </c>
    </row>
    <row r="143" spans="1:17" ht="15.75">
      <c r="A143" t="s">
        <v>12343</v>
      </c>
      <c r="B143" t="s">
        <v>12343</v>
      </c>
      <c r="C143" t="s">
        <v>12408</v>
      </c>
      <c r="D143" t="s">
        <v>12157</v>
      </c>
      <c r="G143" t="str">
        <f>Config!$B$7</f>
        <v>SCH/Connector.SchLib</v>
      </c>
      <c r="H143" t="s">
        <v>7011</v>
      </c>
      <c r="I143" s="39"/>
      <c r="J143" s="39"/>
      <c r="L143" s="1" t="s">
        <v>13511</v>
      </c>
      <c r="M143" t="s">
        <v>12404</v>
      </c>
      <c r="N143" t="s">
        <v>12158</v>
      </c>
      <c r="O143" t="s">
        <v>12351</v>
      </c>
    </row>
    <row r="144" spans="1:17" ht="15.75">
      <c r="A144" t="s">
        <v>12352</v>
      </c>
      <c r="B144" t="s">
        <v>12352</v>
      </c>
      <c r="C144" t="s">
        <v>12409</v>
      </c>
      <c r="D144" t="s">
        <v>12157</v>
      </c>
      <c r="G144" t="str">
        <f>Config!$B$7</f>
        <v>SCH/Connector.SchLib</v>
      </c>
      <c r="H144" t="s">
        <v>6989</v>
      </c>
      <c r="I144" s="39"/>
      <c r="J144" s="39"/>
      <c r="L144" s="1" t="s">
        <v>13511</v>
      </c>
      <c r="M144" t="s">
        <v>12405</v>
      </c>
      <c r="N144" t="s">
        <v>12158</v>
      </c>
      <c r="O144" t="s">
        <v>12362</v>
      </c>
      <c r="P144" t="s">
        <v>8467</v>
      </c>
      <c r="Q144">
        <v>30223684</v>
      </c>
    </row>
    <row r="145" spans="1:17" ht="15.75">
      <c r="A145" t="s">
        <v>12353</v>
      </c>
      <c r="B145" t="s">
        <v>12353</v>
      </c>
      <c r="C145" t="s">
        <v>12409</v>
      </c>
      <c r="D145" t="s">
        <v>12157</v>
      </c>
      <c r="G145" t="str">
        <f>Config!$B$7</f>
        <v>SCH/Connector.SchLib</v>
      </c>
      <c r="H145" t="s">
        <v>6989</v>
      </c>
      <c r="I145" s="39"/>
      <c r="J145" s="39"/>
      <c r="L145" s="1" t="s">
        <v>13511</v>
      </c>
      <c r="M145" t="s">
        <v>12405</v>
      </c>
      <c r="N145" t="s">
        <v>12158</v>
      </c>
      <c r="O145" t="s">
        <v>12363</v>
      </c>
      <c r="P145" t="s">
        <v>8467</v>
      </c>
      <c r="Q145">
        <v>30136412</v>
      </c>
    </row>
    <row r="146" spans="1:17" ht="15.75">
      <c r="A146" t="s">
        <v>12354</v>
      </c>
      <c r="B146" t="s">
        <v>12354</v>
      </c>
      <c r="C146" t="s">
        <v>12409</v>
      </c>
      <c r="D146" t="s">
        <v>12157</v>
      </c>
      <c r="G146" t="str">
        <f>Config!$B$7</f>
        <v>SCH/Connector.SchLib</v>
      </c>
      <c r="H146" t="s">
        <v>6989</v>
      </c>
      <c r="I146" s="39"/>
      <c r="J146" s="39"/>
      <c r="L146" s="1" t="s">
        <v>13511</v>
      </c>
      <c r="M146" t="s">
        <v>12405</v>
      </c>
      <c r="N146" t="s">
        <v>12158</v>
      </c>
      <c r="O146" t="s">
        <v>12364</v>
      </c>
      <c r="P146" t="s">
        <v>8467</v>
      </c>
      <c r="Q146">
        <v>30136413</v>
      </c>
    </row>
    <row r="147" spans="1:17" ht="15.75">
      <c r="A147" t="s">
        <v>12355</v>
      </c>
      <c r="B147" t="s">
        <v>12355</v>
      </c>
      <c r="C147" t="s">
        <v>12409</v>
      </c>
      <c r="D147" t="s">
        <v>12157</v>
      </c>
      <c r="G147" t="str">
        <f>Config!$B$7</f>
        <v>SCH/Connector.SchLib</v>
      </c>
      <c r="H147" t="s">
        <v>6989</v>
      </c>
      <c r="I147" s="39"/>
      <c r="J147" s="39"/>
      <c r="L147" s="1" t="s">
        <v>13511</v>
      </c>
      <c r="M147" t="s">
        <v>12405</v>
      </c>
      <c r="N147" t="s">
        <v>12158</v>
      </c>
      <c r="O147" t="s">
        <v>12365</v>
      </c>
    </row>
    <row r="148" spans="1:17" ht="15.75">
      <c r="A148" t="s">
        <v>12356</v>
      </c>
      <c r="B148" t="s">
        <v>12356</v>
      </c>
      <c r="C148" t="s">
        <v>12409</v>
      </c>
      <c r="D148" t="s">
        <v>12157</v>
      </c>
      <c r="G148" t="str">
        <f>Config!$B$7</f>
        <v>SCH/Connector.SchLib</v>
      </c>
      <c r="H148" t="s">
        <v>6989</v>
      </c>
      <c r="I148" s="39"/>
      <c r="J148" s="39"/>
      <c r="L148" s="1" t="s">
        <v>13511</v>
      </c>
      <c r="M148" t="s">
        <v>12405</v>
      </c>
      <c r="N148" t="s">
        <v>12158</v>
      </c>
      <c r="O148" t="s">
        <v>12366</v>
      </c>
      <c r="P148" t="s">
        <v>8467</v>
      </c>
      <c r="Q148">
        <v>30136415</v>
      </c>
    </row>
    <row r="149" spans="1:17" ht="15.75">
      <c r="A149" t="s">
        <v>12357</v>
      </c>
      <c r="B149" t="s">
        <v>12357</v>
      </c>
      <c r="C149" t="s">
        <v>12409</v>
      </c>
      <c r="D149" t="s">
        <v>12157</v>
      </c>
      <c r="G149" t="str">
        <f>Config!$B$7</f>
        <v>SCH/Connector.SchLib</v>
      </c>
      <c r="H149" t="s">
        <v>6989</v>
      </c>
      <c r="I149" s="39"/>
      <c r="J149" s="39"/>
      <c r="L149" s="1" t="s">
        <v>13511</v>
      </c>
      <c r="M149" t="s">
        <v>12405</v>
      </c>
      <c r="N149" t="s">
        <v>12158</v>
      </c>
      <c r="O149" t="s">
        <v>12367</v>
      </c>
    </row>
    <row r="150" spans="1:17" ht="15.75">
      <c r="A150" t="s">
        <v>12358</v>
      </c>
      <c r="B150" t="s">
        <v>12358</v>
      </c>
      <c r="C150" t="s">
        <v>12409</v>
      </c>
      <c r="D150" t="s">
        <v>12157</v>
      </c>
      <c r="G150" t="str">
        <f>Config!$B$7</f>
        <v>SCH/Connector.SchLib</v>
      </c>
      <c r="H150" t="s">
        <v>6989</v>
      </c>
      <c r="I150" s="39"/>
      <c r="J150" s="39"/>
      <c r="L150" s="1" t="s">
        <v>13511</v>
      </c>
      <c r="M150" t="s">
        <v>12405</v>
      </c>
      <c r="N150" t="s">
        <v>12158</v>
      </c>
      <c r="O150" t="s">
        <v>12368</v>
      </c>
    </row>
    <row r="151" spans="1:17" ht="15.75">
      <c r="A151" t="s">
        <v>12359</v>
      </c>
      <c r="B151" t="s">
        <v>12359</v>
      </c>
      <c r="C151" t="s">
        <v>12409</v>
      </c>
      <c r="D151" t="s">
        <v>12157</v>
      </c>
      <c r="G151" t="str">
        <f>Config!$B$7</f>
        <v>SCH/Connector.SchLib</v>
      </c>
      <c r="H151" t="s">
        <v>6989</v>
      </c>
      <c r="I151" s="39"/>
      <c r="J151" s="39"/>
      <c r="L151" s="1" t="s">
        <v>13511</v>
      </c>
      <c r="M151" t="s">
        <v>12405</v>
      </c>
      <c r="N151" t="s">
        <v>12158</v>
      </c>
      <c r="O151" t="s">
        <v>12369</v>
      </c>
      <c r="P151" t="s">
        <v>8467</v>
      </c>
    </row>
    <row r="152" spans="1:17" ht="15.75">
      <c r="A152" t="s">
        <v>12360</v>
      </c>
      <c r="B152" t="s">
        <v>12360</v>
      </c>
      <c r="C152" t="s">
        <v>12409</v>
      </c>
      <c r="D152" t="s">
        <v>12157</v>
      </c>
      <c r="G152" t="str">
        <f>Config!$B$7</f>
        <v>SCH/Connector.SchLib</v>
      </c>
      <c r="H152" t="s">
        <v>6989</v>
      </c>
      <c r="I152" s="39"/>
      <c r="J152" s="39"/>
      <c r="L152" s="1" t="s">
        <v>13511</v>
      </c>
      <c r="M152" t="s">
        <v>12405</v>
      </c>
      <c r="N152" t="s">
        <v>12158</v>
      </c>
      <c r="O152" t="s">
        <v>12370</v>
      </c>
      <c r="P152" t="s">
        <v>8467</v>
      </c>
      <c r="Q152">
        <v>30223687</v>
      </c>
    </row>
    <row r="153" spans="1:17" ht="15.75">
      <c r="A153" t="s">
        <v>12361</v>
      </c>
      <c r="B153" t="s">
        <v>12361</v>
      </c>
      <c r="C153" t="s">
        <v>12409</v>
      </c>
      <c r="D153" t="s">
        <v>12157</v>
      </c>
      <c r="G153" t="str">
        <f>Config!$B$7</f>
        <v>SCH/Connector.SchLib</v>
      </c>
      <c r="H153" t="s">
        <v>6989</v>
      </c>
      <c r="I153" s="39"/>
      <c r="J153" s="39"/>
      <c r="L153" s="1" t="s">
        <v>13511</v>
      </c>
      <c r="M153" t="s">
        <v>12405</v>
      </c>
      <c r="N153" t="s">
        <v>12158</v>
      </c>
      <c r="O153" t="s">
        <v>12371</v>
      </c>
      <c r="P153" t="s">
        <v>8467</v>
      </c>
      <c r="Q153">
        <v>30223688</v>
      </c>
    </row>
    <row r="154" spans="1:17" ht="15.75">
      <c r="A154" t="s">
        <v>12372</v>
      </c>
      <c r="B154" t="s">
        <v>12372</v>
      </c>
      <c r="C154" t="s">
        <v>12410</v>
      </c>
      <c r="D154" t="s">
        <v>12157</v>
      </c>
      <c r="G154" t="str">
        <f>Config!$B$7</f>
        <v>SCH/Connector.SchLib</v>
      </c>
      <c r="H154" t="s">
        <v>6989</v>
      </c>
      <c r="I154" s="39"/>
      <c r="J154" s="39"/>
      <c r="L154" s="1" t="s">
        <v>13511</v>
      </c>
      <c r="M154" t="s">
        <v>12488</v>
      </c>
      <c r="N154" t="s">
        <v>12158</v>
      </c>
      <c r="O154" t="s">
        <v>12413</v>
      </c>
    </row>
    <row r="155" spans="1:17" ht="15.75">
      <c r="A155" t="s">
        <v>12373</v>
      </c>
      <c r="B155" t="s">
        <v>12373</v>
      </c>
      <c r="C155" t="s">
        <v>12410</v>
      </c>
      <c r="D155" t="s">
        <v>12157</v>
      </c>
      <c r="G155" t="str">
        <f>Config!$B$7</f>
        <v>SCH/Connector.SchLib</v>
      </c>
      <c r="H155" t="s">
        <v>6989</v>
      </c>
      <c r="I155" s="39"/>
      <c r="J155" s="39"/>
      <c r="L155" s="1" t="s">
        <v>13511</v>
      </c>
      <c r="M155" t="s">
        <v>12488</v>
      </c>
      <c r="N155" t="s">
        <v>12158</v>
      </c>
      <c r="O155" t="s">
        <v>12414</v>
      </c>
    </row>
    <row r="156" spans="1:17" ht="15.75">
      <c r="A156" t="s">
        <v>12374</v>
      </c>
      <c r="B156" t="s">
        <v>12374</v>
      </c>
      <c r="C156" t="s">
        <v>12410</v>
      </c>
      <c r="D156" t="s">
        <v>12157</v>
      </c>
      <c r="G156" t="str">
        <f>Config!$B$7</f>
        <v>SCH/Connector.SchLib</v>
      </c>
      <c r="H156" t="s">
        <v>6989</v>
      </c>
      <c r="I156" s="39"/>
      <c r="J156" s="39"/>
      <c r="L156" s="1" t="s">
        <v>13511</v>
      </c>
      <c r="M156" t="s">
        <v>12488</v>
      </c>
      <c r="N156" t="s">
        <v>12158</v>
      </c>
      <c r="O156" t="s">
        <v>12415</v>
      </c>
    </row>
    <row r="157" spans="1:17" ht="15.75">
      <c r="A157" t="s">
        <v>12375</v>
      </c>
      <c r="B157" t="s">
        <v>12375</v>
      </c>
      <c r="C157" t="s">
        <v>12410</v>
      </c>
      <c r="D157" t="s">
        <v>12157</v>
      </c>
      <c r="G157" t="str">
        <f>Config!$B$7</f>
        <v>SCH/Connector.SchLib</v>
      </c>
      <c r="H157" t="s">
        <v>6989</v>
      </c>
      <c r="I157" s="39"/>
      <c r="J157" s="39"/>
      <c r="L157" s="1" t="s">
        <v>13511</v>
      </c>
      <c r="M157" t="s">
        <v>12488</v>
      </c>
      <c r="N157" t="s">
        <v>12158</v>
      </c>
      <c r="O157" t="s">
        <v>12416</v>
      </c>
    </row>
    <row r="158" spans="1:17" ht="15.75">
      <c r="A158" t="s">
        <v>12376</v>
      </c>
      <c r="B158" t="s">
        <v>12376</v>
      </c>
      <c r="C158" t="s">
        <v>12410</v>
      </c>
      <c r="D158" t="s">
        <v>12157</v>
      </c>
      <c r="G158" t="str">
        <f>Config!$B$7</f>
        <v>SCH/Connector.SchLib</v>
      </c>
      <c r="H158" t="s">
        <v>6989</v>
      </c>
      <c r="I158" s="39"/>
      <c r="J158" s="39"/>
      <c r="L158" s="1" t="s">
        <v>13511</v>
      </c>
      <c r="M158" t="s">
        <v>12488</v>
      </c>
      <c r="N158" t="s">
        <v>12158</v>
      </c>
      <c r="O158" t="s">
        <v>12417</v>
      </c>
    </row>
    <row r="159" spans="1:17" ht="15.75">
      <c r="A159" t="s">
        <v>12377</v>
      </c>
      <c r="B159" t="s">
        <v>12377</v>
      </c>
      <c r="C159" t="s">
        <v>12410</v>
      </c>
      <c r="D159" t="s">
        <v>12157</v>
      </c>
      <c r="G159" t="str">
        <f>Config!$B$7</f>
        <v>SCH/Connector.SchLib</v>
      </c>
      <c r="H159" t="s">
        <v>6989</v>
      </c>
      <c r="I159" s="39"/>
      <c r="J159" s="39"/>
      <c r="L159" s="1" t="s">
        <v>13511</v>
      </c>
      <c r="M159" t="s">
        <v>12488</v>
      </c>
      <c r="N159" t="s">
        <v>12158</v>
      </c>
      <c r="O159" t="s">
        <v>12418</v>
      </c>
    </row>
    <row r="160" spans="1:17" ht="15.75">
      <c r="A160" t="s">
        <v>12378</v>
      </c>
      <c r="B160" t="s">
        <v>12378</v>
      </c>
      <c r="C160" t="s">
        <v>12410</v>
      </c>
      <c r="D160" t="s">
        <v>12157</v>
      </c>
      <c r="G160" t="str">
        <f>Config!$B$7</f>
        <v>SCH/Connector.SchLib</v>
      </c>
      <c r="H160" t="s">
        <v>6989</v>
      </c>
      <c r="I160" s="39"/>
      <c r="J160" s="39"/>
      <c r="L160" s="1" t="s">
        <v>13511</v>
      </c>
      <c r="M160" t="s">
        <v>12488</v>
      </c>
      <c r="N160" t="s">
        <v>12158</v>
      </c>
      <c r="O160" t="s">
        <v>12419</v>
      </c>
    </row>
    <row r="161" spans="1:17" ht="15.75">
      <c r="A161" t="s">
        <v>12379</v>
      </c>
      <c r="B161" t="s">
        <v>12379</v>
      </c>
      <c r="C161" t="s">
        <v>12410</v>
      </c>
      <c r="D161" t="s">
        <v>12157</v>
      </c>
      <c r="G161" t="str">
        <f>Config!$B$7</f>
        <v>SCH/Connector.SchLib</v>
      </c>
      <c r="H161" t="s">
        <v>6989</v>
      </c>
      <c r="I161" s="39"/>
      <c r="J161" s="39"/>
      <c r="L161" s="1" t="s">
        <v>13511</v>
      </c>
      <c r="M161" t="s">
        <v>12488</v>
      </c>
      <c r="N161" t="s">
        <v>12158</v>
      </c>
      <c r="O161" t="s">
        <v>12420</v>
      </c>
      <c r="P161" t="s">
        <v>8467</v>
      </c>
      <c r="Q161">
        <v>30223530</v>
      </c>
    </row>
    <row r="162" spans="1:17" ht="15.75">
      <c r="A162" t="s">
        <v>12380</v>
      </c>
      <c r="B162" t="s">
        <v>12380</v>
      </c>
      <c r="C162" t="s">
        <v>12410</v>
      </c>
      <c r="D162" t="s">
        <v>12157</v>
      </c>
      <c r="G162" t="str">
        <f>Config!$B$7</f>
        <v>SCH/Connector.SchLib</v>
      </c>
      <c r="H162" t="s">
        <v>6989</v>
      </c>
      <c r="I162" s="39"/>
      <c r="J162" s="39"/>
      <c r="L162" s="1" t="s">
        <v>13511</v>
      </c>
      <c r="M162" t="s">
        <v>12488</v>
      </c>
      <c r="N162" t="s">
        <v>12158</v>
      </c>
      <c r="O162" t="s">
        <v>12421</v>
      </c>
      <c r="P162" t="s">
        <v>8467</v>
      </c>
      <c r="Q162">
        <v>30223531</v>
      </c>
    </row>
    <row r="163" spans="1:17" ht="15.75">
      <c r="A163" t="s">
        <v>12381</v>
      </c>
      <c r="B163" t="s">
        <v>12381</v>
      </c>
      <c r="C163" t="s">
        <v>12410</v>
      </c>
      <c r="D163" t="s">
        <v>12157</v>
      </c>
      <c r="G163" t="str">
        <f>Config!$B$7</f>
        <v>SCH/Connector.SchLib</v>
      </c>
      <c r="H163" t="s">
        <v>6989</v>
      </c>
      <c r="I163" s="39"/>
      <c r="J163" s="39"/>
      <c r="L163" s="1" t="s">
        <v>13511</v>
      </c>
      <c r="M163" t="s">
        <v>12488</v>
      </c>
      <c r="N163" t="s">
        <v>12158</v>
      </c>
      <c r="O163" t="s">
        <v>12422</v>
      </c>
      <c r="P163" t="s">
        <v>8467</v>
      </c>
    </row>
    <row r="164" spans="1:17" ht="15.75">
      <c r="A164" t="s">
        <v>12382</v>
      </c>
      <c r="B164" t="s">
        <v>12382</v>
      </c>
      <c r="C164" t="s">
        <v>12411</v>
      </c>
      <c r="D164" t="s">
        <v>12157</v>
      </c>
      <c r="G164" t="str">
        <f>Config!$B$7</f>
        <v>SCH/Connector.SchLib</v>
      </c>
      <c r="H164" t="s">
        <v>6989</v>
      </c>
      <c r="I164" s="39"/>
      <c r="J164" s="39"/>
      <c r="L164" s="1" t="s">
        <v>13511</v>
      </c>
      <c r="M164" t="s">
        <v>12489</v>
      </c>
      <c r="N164" t="s">
        <v>12158</v>
      </c>
      <c r="O164" t="s">
        <v>12423</v>
      </c>
      <c r="P164" t="s">
        <v>8467</v>
      </c>
      <c r="Q164">
        <v>30136211</v>
      </c>
    </row>
    <row r="165" spans="1:17" ht="15.75">
      <c r="A165" t="s">
        <v>12383</v>
      </c>
      <c r="B165" t="s">
        <v>12383</v>
      </c>
      <c r="C165" t="s">
        <v>12411</v>
      </c>
      <c r="D165" t="s">
        <v>12157</v>
      </c>
      <c r="G165" t="str">
        <f>Config!$B$7</f>
        <v>SCH/Connector.SchLib</v>
      </c>
      <c r="H165" t="s">
        <v>6989</v>
      </c>
      <c r="I165" s="39"/>
      <c r="J165" s="39"/>
      <c r="L165" s="1" t="s">
        <v>13511</v>
      </c>
      <c r="M165" t="s">
        <v>12489</v>
      </c>
      <c r="N165" t="s">
        <v>12158</v>
      </c>
      <c r="O165" t="s">
        <v>12424</v>
      </c>
      <c r="P165" t="s">
        <v>8467</v>
      </c>
      <c r="Q165">
        <v>14021753</v>
      </c>
    </row>
    <row r="166" spans="1:17" ht="15.75">
      <c r="A166" t="s">
        <v>12384</v>
      </c>
      <c r="B166" t="s">
        <v>12384</v>
      </c>
      <c r="C166" t="s">
        <v>12411</v>
      </c>
      <c r="D166" t="s">
        <v>12157</v>
      </c>
      <c r="G166" t="str">
        <f>Config!$B$7</f>
        <v>SCH/Connector.SchLib</v>
      </c>
      <c r="H166" t="s">
        <v>6989</v>
      </c>
      <c r="I166" s="39"/>
      <c r="J166" s="39"/>
      <c r="L166" s="1" t="s">
        <v>13511</v>
      </c>
      <c r="M166" t="s">
        <v>12489</v>
      </c>
      <c r="N166" t="s">
        <v>12158</v>
      </c>
      <c r="O166" t="s">
        <v>12425</v>
      </c>
      <c r="P166" t="s">
        <v>8467</v>
      </c>
      <c r="Q166">
        <v>14021754</v>
      </c>
    </row>
    <row r="167" spans="1:17" ht="15.75">
      <c r="A167" t="s">
        <v>12385</v>
      </c>
      <c r="B167" t="s">
        <v>12385</v>
      </c>
      <c r="C167" t="s">
        <v>12411</v>
      </c>
      <c r="D167" t="s">
        <v>12157</v>
      </c>
      <c r="G167" t="str">
        <f>Config!$B$7</f>
        <v>SCH/Connector.SchLib</v>
      </c>
      <c r="H167" t="s">
        <v>6989</v>
      </c>
      <c r="I167" s="39"/>
      <c r="J167" s="39"/>
      <c r="L167" s="1" t="s">
        <v>13511</v>
      </c>
      <c r="M167" t="s">
        <v>12489</v>
      </c>
      <c r="N167" t="s">
        <v>12158</v>
      </c>
      <c r="O167" t="s">
        <v>12426</v>
      </c>
      <c r="P167" t="s">
        <v>8467</v>
      </c>
      <c r="Q167">
        <v>14021757</v>
      </c>
    </row>
    <row r="168" spans="1:17" ht="15.75">
      <c r="A168" t="s">
        <v>12386</v>
      </c>
      <c r="B168" t="s">
        <v>12386</v>
      </c>
      <c r="C168" t="s">
        <v>12411</v>
      </c>
      <c r="D168" t="s">
        <v>12157</v>
      </c>
      <c r="G168" t="str">
        <f>Config!$B$7</f>
        <v>SCH/Connector.SchLib</v>
      </c>
      <c r="H168" t="s">
        <v>6989</v>
      </c>
      <c r="I168" s="39"/>
      <c r="J168" s="39"/>
      <c r="L168" s="1" t="s">
        <v>13511</v>
      </c>
      <c r="M168" t="s">
        <v>12489</v>
      </c>
      <c r="N168" t="s">
        <v>12158</v>
      </c>
      <c r="O168" t="s">
        <v>12427</v>
      </c>
      <c r="P168" t="s">
        <v>8467</v>
      </c>
      <c r="Q168">
        <v>14021755</v>
      </c>
    </row>
    <row r="169" spans="1:17" ht="15.75">
      <c r="A169" t="s">
        <v>12387</v>
      </c>
      <c r="B169" t="s">
        <v>12387</v>
      </c>
      <c r="C169" t="s">
        <v>12411</v>
      </c>
      <c r="D169" t="s">
        <v>12157</v>
      </c>
      <c r="G169" t="str">
        <f>Config!$B$7</f>
        <v>SCH/Connector.SchLib</v>
      </c>
      <c r="H169" t="s">
        <v>6989</v>
      </c>
      <c r="I169" s="39"/>
      <c r="J169" s="39"/>
      <c r="L169" s="1" t="s">
        <v>13511</v>
      </c>
      <c r="M169" t="s">
        <v>12489</v>
      </c>
      <c r="N169" t="s">
        <v>12158</v>
      </c>
      <c r="O169" t="s">
        <v>12428</v>
      </c>
      <c r="P169" t="s">
        <v>8467</v>
      </c>
      <c r="Q169">
        <v>14021756</v>
      </c>
    </row>
    <row r="170" spans="1:17" ht="15.75">
      <c r="A170" t="s">
        <v>12388</v>
      </c>
      <c r="B170" t="s">
        <v>12388</v>
      </c>
      <c r="C170" t="s">
        <v>12411</v>
      </c>
      <c r="D170" t="s">
        <v>12157</v>
      </c>
      <c r="G170" t="str">
        <f>Config!$B$7</f>
        <v>SCH/Connector.SchLib</v>
      </c>
      <c r="H170" t="s">
        <v>6989</v>
      </c>
      <c r="I170" s="39"/>
      <c r="J170" s="39"/>
      <c r="L170" s="1" t="s">
        <v>13511</v>
      </c>
      <c r="M170" t="s">
        <v>12489</v>
      </c>
      <c r="N170" t="s">
        <v>12158</v>
      </c>
      <c r="O170" t="s">
        <v>12429</v>
      </c>
    </row>
    <row r="171" spans="1:17" ht="15.75">
      <c r="A171" t="s">
        <v>12389</v>
      </c>
      <c r="B171" t="s">
        <v>12389</v>
      </c>
      <c r="C171" t="s">
        <v>12411</v>
      </c>
      <c r="D171" t="s">
        <v>12157</v>
      </c>
      <c r="G171" t="str">
        <f>Config!$B$7</f>
        <v>SCH/Connector.SchLib</v>
      </c>
      <c r="H171" t="s">
        <v>6989</v>
      </c>
      <c r="I171" s="39"/>
      <c r="J171" s="39"/>
      <c r="L171" s="1" t="s">
        <v>13511</v>
      </c>
      <c r="M171" t="s">
        <v>12489</v>
      </c>
      <c r="N171" t="s">
        <v>12158</v>
      </c>
      <c r="O171" t="s">
        <v>12430</v>
      </c>
      <c r="P171" t="s">
        <v>8467</v>
      </c>
      <c r="Q171">
        <v>30136213</v>
      </c>
    </row>
    <row r="172" spans="1:17" ht="15.75">
      <c r="A172" t="s">
        <v>12390</v>
      </c>
      <c r="B172" t="s">
        <v>12390</v>
      </c>
      <c r="C172" t="s">
        <v>12411</v>
      </c>
      <c r="D172" t="s">
        <v>12157</v>
      </c>
      <c r="G172" t="str">
        <f>Config!$B$7</f>
        <v>SCH/Connector.SchLib</v>
      </c>
      <c r="H172" t="s">
        <v>6989</v>
      </c>
      <c r="I172" s="39"/>
      <c r="J172" s="39"/>
      <c r="L172" s="1" t="s">
        <v>13511</v>
      </c>
      <c r="M172" t="s">
        <v>12489</v>
      </c>
      <c r="N172" t="s">
        <v>12158</v>
      </c>
      <c r="O172" t="s">
        <v>12431</v>
      </c>
    </row>
    <row r="173" spans="1:17" ht="15.75">
      <c r="A173" t="s">
        <v>12391</v>
      </c>
      <c r="B173" t="s">
        <v>12391</v>
      </c>
      <c r="C173" t="s">
        <v>12411</v>
      </c>
      <c r="D173" t="s">
        <v>12157</v>
      </c>
      <c r="G173" t="str">
        <f>Config!$B$7</f>
        <v>SCH/Connector.SchLib</v>
      </c>
      <c r="H173" t="s">
        <v>6989</v>
      </c>
      <c r="I173" s="39"/>
      <c r="J173" s="39"/>
      <c r="L173" s="1" t="s">
        <v>13511</v>
      </c>
      <c r="M173" t="s">
        <v>12489</v>
      </c>
      <c r="N173" t="s">
        <v>12158</v>
      </c>
      <c r="O173" t="s">
        <v>12432</v>
      </c>
    </row>
    <row r="174" spans="1:17" ht="15.75">
      <c r="A174" t="s">
        <v>12392</v>
      </c>
      <c r="B174" t="s">
        <v>12392</v>
      </c>
      <c r="C174" t="s">
        <v>12412</v>
      </c>
      <c r="D174" t="s">
        <v>12157</v>
      </c>
      <c r="G174" t="str">
        <f>Config!$B$7</f>
        <v>SCH/Connector.SchLib</v>
      </c>
      <c r="H174" t="s">
        <v>6989</v>
      </c>
      <c r="I174" s="39"/>
      <c r="J174" s="39"/>
      <c r="L174" s="1" t="s">
        <v>13511</v>
      </c>
      <c r="M174" t="s">
        <v>12490</v>
      </c>
      <c r="N174" t="s">
        <v>12158</v>
      </c>
      <c r="O174" t="s">
        <v>12433</v>
      </c>
      <c r="P174" t="s">
        <v>8467</v>
      </c>
      <c r="Q174">
        <v>14021809</v>
      </c>
    </row>
    <row r="175" spans="1:17" ht="15.75">
      <c r="A175" t="s">
        <v>12393</v>
      </c>
      <c r="B175" t="s">
        <v>12393</v>
      </c>
      <c r="C175" t="s">
        <v>12412</v>
      </c>
      <c r="D175" t="s">
        <v>12157</v>
      </c>
      <c r="G175" t="str">
        <f>Config!$B$7</f>
        <v>SCH/Connector.SchLib</v>
      </c>
      <c r="H175" t="s">
        <v>6989</v>
      </c>
      <c r="I175" s="39"/>
      <c r="J175" s="39"/>
      <c r="L175" s="1" t="s">
        <v>13511</v>
      </c>
      <c r="M175" t="s">
        <v>12490</v>
      </c>
      <c r="N175" t="s">
        <v>12158</v>
      </c>
      <c r="O175" t="s">
        <v>12434</v>
      </c>
      <c r="P175" t="s">
        <v>8467</v>
      </c>
      <c r="Q175">
        <v>14021804</v>
      </c>
    </row>
    <row r="176" spans="1:17" ht="15.75">
      <c r="A176" t="s">
        <v>12394</v>
      </c>
      <c r="B176" t="s">
        <v>12394</v>
      </c>
      <c r="C176" t="s">
        <v>12412</v>
      </c>
      <c r="D176" t="s">
        <v>12157</v>
      </c>
      <c r="G176" t="str">
        <f>Config!$B$7</f>
        <v>SCH/Connector.SchLib</v>
      </c>
      <c r="H176" t="s">
        <v>6989</v>
      </c>
      <c r="I176" s="39"/>
      <c r="J176" s="39"/>
      <c r="L176" s="1" t="s">
        <v>13511</v>
      </c>
      <c r="M176" t="s">
        <v>12490</v>
      </c>
      <c r="N176" t="s">
        <v>12158</v>
      </c>
      <c r="O176" t="s">
        <v>12435</v>
      </c>
      <c r="P176" t="s">
        <v>8467</v>
      </c>
      <c r="Q176">
        <v>14021805</v>
      </c>
    </row>
    <row r="177" spans="1:17" ht="15.75">
      <c r="A177" t="s">
        <v>12395</v>
      </c>
      <c r="B177" t="s">
        <v>12395</v>
      </c>
      <c r="C177" t="s">
        <v>12412</v>
      </c>
      <c r="D177" t="s">
        <v>12157</v>
      </c>
      <c r="G177" t="str">
        <f>Config!$B$7</f>
        <v>SCH/Connector.SchLib</v>
      </c>
      <c r="H177" t="s">
        <v>6989</v>
      </c>
      <c r="I177" s="39"/>
      <c r="J177" s="39"/>
      <c r="L177" s="1" t="s">
        <v>13511</v>
      </c>
      <c r="M177" t="s">
        <v>12490</v>
      </c>
      <c r="N177" t="s">
        <v>12158</v>
      </c>
      <c r="O177" t="s">
        <v>12436</v>
      </c>
      <c r="P177" t="s">
        <v>8467</v>
      </c>
      <c r="Q177">
        <v>14021808</v>
      </c>
    </row>
    <row r="178" spans="1:17" ht="15.75">
      <c r="A178" t="s">
        <v>12396</v>
      </c>
      <c r="B178" t="s">
        <v>12396</v>
      </c>
      <c r="C178" t="s">
        <v>12412</v>
      </c>
      <c r="D178" t="s">
        <v>12157</v>
      </c>
      <c r="G178" t="str">
        <f>Config!$B$7</f>
        <v>SCH/Connector.SchLib</v>
      </c>
      <c r="H178" t="s">
        <v>6989</v>
      </c>
      <c r="I178" s="39"/>
      <c r="J178" s="39"/>
      <c r="L178" s="1" t="s">
        <v>13511</v>
      </c>
      <c r="M178" t="s">
        <v>12490</v>
      </c>
      <c r="N178" t="s">
        <v>12158</v>
      </c>
      <c r="O178" t="s">
        <v>12437</v>
      </c>
    </row>
    <row r="179" spans="1:17" ht="15.75">
      <c r="A179" t="s">
        <v>12397</v>
      </c>
      <c r="B179" t="s">
        <v>12397</v>
      </c>
      <c r="C179" t="s">
        <v>12412</v>
      </c>
      <c r="D179" t="s">
        <v>12157</v>
      </c>
      <c r="G179" t="str">
        <f>Config!$B$7</f>
        <v>SCH/Connector.SchLib</v>
      </c>
      <c r="H179" t="s">
        <v>6989</v>
      </c>
      <c r="I179" s="39"/>
      <c r="J179" s="39"/>
      <c r="L179" s="1" t="s">
        <v>13511</v>
      </c>
      <c r="M179" t="s">
        <v>12490</v>
      </c>
      <c r="N179" t="s">
        <v>12158</v>
      </c>
      <c r="O179" t="s">
        <v>12438</v>
      </c>
    </row>
    <row r="180" spans="1:17" ht="15.75">
      <c r="A180" t="s">
        <v>12398</v>
      </c>
      <c r="B180" t="s">
        <v>12398</v>
      </c>
      <c r="C180" t="s">
        <v>12412</v>
      </c>
      <c r="D180" t="s">
        <v>12157</v>
      </c>
      <c r="G180" t="str">
        <f>Config!$B$7</f>
        <v>SCH/Connector.SchLib</v>
      </c>
      <c r="H180" t="s">
        <v>6989</v>
      </c>
      <c r="I180" s="39"/>
      <c r="J180" s="39"/>
      <c r="L180" s="1" t="s">
        <v>13511</v>
      </c>
      <c r="M180" t="s">
        <v>12490</v>
      </c>
      <c r="N180" t="s">
        <v>12158</v>
      </c>
      <c r="O180" t="s">
        <v>12439</v>
      </c>
    </row>
    <row r="181" spans="1:17" ht="15.75">
      <c r="A181" t="s">
        <v>12399</v>
      </c>
      <c r="B181" t="s">
        <v>12399</v>
      </c>
      <c r="C181" t="s">
        <v>12412</v>
      </c>
      <c r="D181" t="s">
        <v>12157</v>
      </c>
      <c r="G181" t="str">
        <f>Config!$B$7</f>
        <v>SCH/Connector.SchLib</v>
      </c>
      <c r="H181" t="s">
        <v>6989</v>
      </c>
      <c r="I181" s="39"/>
      <c r="J181" s="39"/>
      <c r="L181" s="1" t="s">
        <v>13511</v>
      </c>
      <c r="M181" t="s">
        <v>12490</v>
      </c>
      <c r="N181" t="s">
        <v>12158</v>
      </c>
      <c r="O181" t="s">
        <v>12440</v>
      </c>
    </row>
    <row r="182" spans="1:17" ht="15.75">
      <c r="A182" t="s">
        <v>12400</v>
      </c>
      <c r="B182" t="s">
        <v>12400</v>
      </c>
      <c r="C182" t="s">
        <v>12412</v>
      </c>
      <c r="D182" t="s">
        <v>12157</v>
      </c>
      <c r="G182" t="str">
        <f>Config!$B$7</f>
        <v>SCH/Connector.SchLib</v>
      </c>
      <c r="H182" t="s">
        <v>6989</v>
      </c>
      <c r="I182" s="39"/>
      <c r="J182" s="39"/>
      <c r="L182" s="1" t="s">
        <v>13511</v>
      </c>
      <c r="M182" t="s">
        <v>12490</v>
      </c>
      <c r="N182" t="s">
        <v>12158</v>
      </c>
      <c r="O182" t="s">
        <v>12441</v>
      </c>
    </row>
    <row r="183" spans="1:17" ht="15.75">
      <c r="A183" t="s">
        <v>12401</v>
      </c>
      <c r="B183" t="s">
        <v>12401</v>
      </c>
      <c r="C183" t="s">
        <v>12412</v>
      </c>
      <c r="D183" t="s">
        <v>12157</v>
      </c>
      <c r="G183" t="str">
        <f>Config!$B$7</f>
        <v>SCH/Connector.SchLib</v>
      </c>
      <c r="H183" t="s">
        <v>6989</v>
      </c>
      <c r="I183" s="39"/>
      <c r="J183" s="39"/>
      <c r="L183" s="1" t="s">
        <v>13511</v>
      </c>
      <c r="M183" t="s">
        <v>12490</v>
      </c>
      <c r="N183" t="s">
        <v>12158</v>
      </c>
      <c r="O183" t="s">
        <v>12442</v>
      </c>
    </row>
    <row r="184" spans="1:17" ht="15.75">
      <c r="A184" t="s">
        <v>12466</v>
      </c>
      <c r="B184" t="s">
        <v>12466</v>
      </c>
      <c r="C184" t="s">
        <v>12487</v>
      </c>
      <c r="D184" t="s">
        <v>12157</v>
      </c>
      <c r="G184" t="str">
        <f>Config!$B$7</f>
        <v>SCH/Connector.SchLib</v>
      </c>
      <c r="H184" t="s">
        <v>6989</v>
      </c>
      <c r="I184" s="39"/>
      <c r="J184" s="39"/>
      <c r="L184" s="1" t="s">
        <v>13511</v>
      </c>
      <c r="M184" t="s">
        <v>12443</v>
      </c>
      <c r="N184" t="s">
        <v>12158</v>
      </c>
      <c r="O184" t="s">
        <v>12444</v>
      </c>
    </row>
    <row r="185" spans="1:17" ht="15.75">
      <c r="A185" t="s">
        <v>12467</v>
      </c>
      <c r="B185" t="s">
        <v>12467</v>
      </c>
      <c r="C185" t="s">
        <v>12487</v>
      </c>
      <c r="D185" t="s">
        <v>12157</v>
      </c>
      <c r="G185" t="str">
        <f>Config!$B$7</f>
        <v>SCH/Connector.SchLib</v>
      </c>
      <c r="H185" t="s">
        <v>6989</v>
      </c>
      <c r="I185" s="39"/>
      <c r="J185" s="39"/>
      <c r="L185" s="1" t="s">
        <v>13511</v>
      </c>
      <c r="M185" t="s">
        <v>12443</v>
      </c>
      <c r="N185" t="s">
        <v>12158</v>
      </c>
      <c r="O185" t="s">
        <v>12445</v>
      </c>
      <c r="P185" t="s">
        <v>8467</v>
      </c>
      <c r="Q185">
        <v>30136393</v>
      </c>
    </row>
    <row r="186" spans="1:17" ht="15.75">
      <c r="A186" t="s">
        <v>12468</v>
      </c>
      <c r="B186" t="s">
        <v>12468</v>
      </c>
      <c r="C186" t="s">
        <v>12487</v>
      </c>
      <c r="D186" t="s">
        <v>12157</v>
      </c>
      <c r="G186" t="str">
        <f>Config!$B$7</f>
        <v>SCH/Connector.SchLib</v>
      </c>
      <c r="H186" t="s">
        <v>6989</v>
      </c>
      <c r="I186" s="39"/>
      <c r="J186" s="39"/>
      <c r="L186" s="1" t="s">
        <v>13511</v>
      </c>
      <c r="M186" t="s">
        <v>12443</v>
      </c>
      <c r="N186" t="s">
        <v>12158</v>
      </c>
      <c r="O186" t="s">
        <v>12446</v>
      </c>
      <c r="P186" t="s">
        <v>8467</v>
      </c>
      <c r="Q186">
        <v>30136394</v>
      </c>
    </row>
    <row r="187" spans="1:17" ht="15.75">
      <c r="A187" t="s">
        <v>12469</v>
      </c>
      <c r="B187" t="s">
        <v>12469</v>
      </c>
      <c r="C187" t="s">
        <v>12487</v>
      </c>
      <c r="D187" t="s">
        <v>12157</v>
      </c>
      <c r="G187" t="str">
        <f>Config!$B$7</f>
        <v>SCH/Connector.SchLib</v>
      </c>
      <c r="H187" t="s">
        <v>6989</v>
      </c>
      <c r="I187" s="39"/>
      <c r="J187" s="39"/>
      <c r="L187" s="1" t="s">
        <v>13511</v>
      </c>
      <c r="M187" t="s">
        <v>12443</v>
      </c>
      <c r="N187" t="s">
        <v>12158</v>
      </c>
      <c r="O187" t="s">
        <v>12447</v>
      </c>
      <c r="P187" t="s">
        <v>8467</v>
      </c>
      <c r="Q187">
        <v>30136395</v>
      </c>
    </row>
    <row r="188" spans="1:17" ht="15.75">
      <c r="A188" t="s">
        <v>12470</v>
      </c>
      <c r="B188" t="s">
        <v>12470</v>
      </c>
      <c r="C188" t="s">
        <v>12487</v>
      </c>
      <c r="D188" t="s">
        <v>12157</v>
      </c>
      <c r="G188" t="str">
        <f>Config!$B$7</f>
        <v>SCH/Connector.SchLib</v>
      </c>
      <c r="H188" t="s">
        <v>6989</v>
      </c>
      <c r="I188" s="39"/>
      <c r="J188" s="39"/>
      <c r="L188" s="1" t="s">
        <v>13511</v>
      </c>
      <c r="M188" t="s">
        <v>12443</v>
      </c>
      <c r="N188" t="s">
        <v>12158</v>
      </c>
      <c r="O188" t="s">
        <v>12448</v>
      </c>
      <c r="P188" t="s">
        <v>8467</v>
      </c>
      <c r="Q188">
        <v>30136396</v>
      </c>
    </row>
    <row r="189" spans="1:17" ht="15.75">
      <c r="A189" t="s">
        <v>12471</v>
      </c>
      <c r="B189" t="s">
        <v>12471</v>
      </c>
      <c r="C189" t="s">
        <v>12487</v>
      </c>
      <c r="D189" t="s">
        <v>12157</v>
      </c>
      <c r="G189" t="str">
        <f>Config!$B$7</f>
        <v>SCH/Connector.SchLib</v>
      </c>
      <c r="H189" t="s">
        <v>6989</v>
      </c>
      <c r="I189" s="39"/>
      <c r="J189" s="39"/>
      <c r="L189" s="1" t="s">
        <v>13511</v>
      </c>
      <c r="M189" t="s">
        <v>12443</v>
      </c>
      <c r="N189" t="s">
        <v>12158</v>
      </c>
      <c r="O189" t="s">
        <v>12449</v>
      </c>
    </row>
    <row r="190" spans="1:17" ht="15.75">
      <c r="A190" t="s">
        <v>12472</v>
      </c>
      <c r="B190" t="s">
        <v>12472</v>
      </c>
      <c r="C190" t="s">
        <v>12487</v>
      </c>
      <c r="D190" t="s">
        <v>12157</v>
      </c>
      <c r="G190" t="str">
        <f>Config!$B$7</f>
        <v>SCH/Connector.SchLib</v>
      </c>
      <c r="H190" t="s">
        <v>6989</v>
      </c>
      <c r="I190" s="39"/>
      <c r="J190" s="39"/>
      <c r="L190" s="1" t="s">
        <v>13511</v>
      </c>
      <c r="M190" t="s">
        <v>12443</v>
      </c>
      <c r="N190" t="s">
        <v>12158</v>
      </c>
      <c r="O190" t="s">
        <v>12450</v>
      </c>
    </row>
    <row r="191" spans="1:17" ht="15.75">
      <c r="A191" t="s">
        <v>12473</v>
      </c>
      <c r="B191" t="s">
        <v>12473</v>
      </c>
      <c r="C191" t="s">
        <v>12487</v>
      </c>
      <c r="D191" t="s">
        <v>12157</v>
      </c>
      <c r="G191" t="str">
        <f>Config!$B$7</f>
        <v>SCH/Connector.SchLib</v>
      </c>
      <c r="H191" t="s">
        <v>6989</v>
      </c>
      <c r="I191" s="39"/>
      <c r="J191" s="39"/>
      <c r="L191" s="1" t="s">
        <v>13511</v>
      </c>
      <c r="M191" t="s">
        <v>12443</v>
      </c>
      <c r="N191" t="s">
        <v>12158</v>
      </c>
      <c r="O191" t="s">
        <v>12451</v>
      </c>
      <c r="P191" t="s">
        <v>8467</v>
      </c>
      <c r="Q191">
        <v>30136399</v>
      </c>
    </row>
    <row r="192" spans="1:17" ht="15.75">
      <c r="A192" t="s">
        <v>12474</v>
      </c>
      <c r="B192" t="s">
        <v>12474</v>
      </c>
      <c r="C192" t="s">
        <v>12487</v>
      </c>
      <c r="D192" t="s">
        <v>12157</v>
      </c>
      <c r="G192" t="str">
        <f>Config!$B$7</f>
        <v>SCH/Connector.SchLib</v>
      </c>
      <c r="H192" t="s">
        <v>6989</v>
      </c>
      <c r="I192" s="39"/>
      <c r="J192" s="39"/>
      <c r="L192" s="1" t="s">
        <v>13511</v>
      </c>
      <c r="M192" t="s">
        <v>12443</v>
      </c>
      <c r="N192" t="s">
        <v>12158</v>
      </c>
      <c r="O192" t="s">
        <v>12452</v>
      </c>
      <c r="P192" t="s">
        <v>8467</v>
      </c>
      <c r="Q192">
        <v>30136400</v>
      </c>
    </row>
    <row r="193" spans="1:17" ht="15.75">
      <c r="A193" t="s">
        <v>12475</v>
      </c>
      <c r="B193" t="s">
        <v>12475</v>
      </c>
      <c r="C193" t="s">
        <v>12487</v>
      </c>
      <c r="D193" t="s">
        <v>12157</v>
      </c>
      <c r="G193" t="str">
        <f>Config!$B$7</f>
        <v>SCH/Connector.SchLib</v>
      </c>
      <c r="H193" t="s">
        <v>6989</v>
      </c>
      <c r="I193" s="39"/>
      <c r="J193" s="39"/>
      <c r="L193" s="1" t="s">
        <v>13511</v>
      </c>
      <c r="M193" t="s">
        <v>12443</v>
      </c>
      <c r="N193" t="s">
        <v>12158</v>
      </c>
      <c r="O193" t="s">
        <v>12453</v>
      </c>
    </row>
    <row r="194" spans="1:17" ht="15.75">
      <c r="A194" t="s">
        <v>12476</v>
      </c>
      <c r="B194" t="s">
        <v>12476</v>
      </c>
      <c r="C194" t="s">
        <v>12477</v>
      </c>
      <c r="D194" t="s">
        <v>12157</v>
      </c>
      <c r="G194" t="str">
        <f>Config!$B$7</f>
        <v>SCH/Connector.SchLib</v>
      </c>
      <c r="H194" t="s">
        <v>6989</v>
      </c>
      <c r="I194" s="39"/>
      <c r="J194" s="39"/>
      <c r="L194" s="1" t="s">
        <v>13511</v>
      </c>
      <c r="M194" t="s">
        <v>12465</v>
      </c>
      <c r="N194" t="s">
        <v>12158</v>
      </c>
      <c r="O194" t="s">
        <v>12454</v>
      </c>
    </row>
    <row r="195" spans="1:17" ht="15.75">
      <c r="A195" t="s">
        <v>12478</v>
      </c>
      <c r="B195" t="s">
        <v>12478</v>
      </c>
      <c r="C195" t="s">
        <v>12477</v>
      </c>
      <c r="D195" t="s">
        <v>12157</v>
      </c>
      <c r="G195" t="str">
        <f>Config!$B$7</f>
        <v>SCH/Connector.SchLib</v>
      </c>
      <c r="H195" t="s">
        <v>6989</v>
      </c>
      <c r="I195" s="39"/>
      <c r="J195" s="39"/>
      <c r="L195" s="1" t="s">
        <v>13511</v>
      </c>
      <c r="M195" t="s">
        <v>12465</v>
      </c>
      <c r="N195" t="s">
        <v>12158</v>
      </c>
      <c r="O195" t="s">
        <v>12455</v>
      </c>
      <c r="P195" t="s">
        <v>8467</v>
      </c>
      <c r="Q195">
        <v>30136403</v>
      </c>
    </row>
    <row r="196" spans="1:17" ht="15.75">
      <c r="A196" t="s">
        <v>12479</v>
      </c>
      <c r="B196" t="s">
        <v>12479</v>
      </c>
      <c r="C196" t="s">
        <v>12477</v>
      </c>
      <c r="D196" t="s">
        <v>12157</v>
      </c>
      <c r="G196" t="str">
        <f>Config!$B$7</f>
        <v>SCH/Connector.SchLib</v>
      </c>
      <c r="H196" t="s">
        <v>6989</v>
      </c>
      <c r="I196" s="39"/>
      <c r="J196" s="39"/>
      <c r="L196" s="1" t="s">
        <v>13511</v>
      </c>
      <c r="M196" t="s">
        <v>12465</v>
      </c>
      <c r="N196" t="s">
        <v>12158</v>
      </c>
      <c r="O196" t="s">
        <v>12456</v>
      </c>
      <c r="P196" t="s">
        <v>8467</v>
      </c>
      <c r="Q196">
        <v>30136404</v>
      </c>
    </row>
    <row r="197" spans="1:17" ht="15.75">
      <c r="A197" t="s">
        <v>12480</v>
      </c>
      <c r="B197" t="s">
        <v>12480</v>
      </c>
      <c r="C197" t="s">
        <v>12477</v>
      </c>
      <c r="D197" t="s">
        <v>12157</v>
      </c>
      <c r="G197" t="str">
        <f>Config!$B$7</f>
        <v>SCH/Connector.SchLib</v>
      </c>
      <c r="H197" t="s">
        <v>6989</v>
      </c>
      <c r="I197" s="39"/>
      <c r="J197" s="39"/>
      <c r="L197" s="1" t="s">
        <v>13511</v>
      </c>
      <c r="M197" t="s">
        <v>12465</v>
      </c>
      <c r="N197" t="s">
        <v>12158</v>
      </c>
      <c r="O197" t="s">
        <v>12457</v>
      </c>
      <c r="P197" t="s">
        <v>8467</v>
      </c>
      <c r="Q197">
        <v>30136405</v>
      </c>
    </row>
    <row r="198" spans="1:17" ht="15.75">
      <c r="A198" t="s">
        <v>12481</v>
      </c>
      <c r="B198" t="s">
        <v>12481</v>
      </c>
      <c r="C198" t="s">
        <v>12477</v>
      </c>
      <c r="D198" t="s">
        <v>12157</v>
      </c>
      <c r="G198" t="str">
        <f>Config!$B$7</f>
        <v>SCH/Connector.SchLib</v>
      </c>
      <c r="H198" t="s">
        <v>6989</v>
      </c>
      <c r="I198" s="39"/>
      <c r="J198" s="39"/>
      <c r="L198" s="1" t="s">
        <v>13511</v>
      </c>
      <c r="M198" t="s">
        <v>12465</v>
      </c>
      <c r="N198" t="s">
        <v>12158</v>
      </c>
      <c r="O198" t="s">
        <v>12458</v>
      </c>
    </row>
    <row r="199" spans="1:17" ht="15.75">
      <c r="A199" t="s">
        <v>12482</v>
      </c>
      <c r="B199" t="s">
        <v>12482</v>
      </c>
      <c r="C199" t="s">
        <v>12477</v>
      </c>
      <c r="D199" t="s">
        <v>12157</v>
      </c>
      <c r="G199" t="str">
        <f>Config!$B$7</f>
        <v>SCH/Connector.SchLib</v>
      </c>
      <c r="H199" t="s">
        <v>6989</v>
      </c>
      <c r="I199" s="39"/>
      <c r="J199" s="39"/>
      <c r="L199" s="1" t="s">
        <v>13511</v>
      </c>
      <c r="M199" t="s">
        <v>12465</v>
      </c>
      <c r="N199" t="s">
        <v>12158</v>
      </c>
      <c r="O199" t="s">
        <v>12459</v>
      </c>
    </row>
    <row r="200" spans="1:17" ht="15.75">
      <c r="A200" t="s">
        <v>12483</v>
      </c>
      <c r="B200" t="s">
        <v>12483</v>
      </c>
      <c r="C200" t="s">
        <v>12477</v>
      </c>
      <c r="D200" t="s">
        <v>12157</v>
      </c>
      <c r="G200" t="str">
        <f>Config!$B$7</f>
        <v>SCH/Connector.SchLib</v>
      </c>
      <c r="H200" t="s">
        <v>6989</v>
      </c>
      <c r="I200" s="39"/>
      <c r="J200" s="39"/>
      <c r="L200" s="1" t="s">
        <v>13511</v>
      </c>
      <c r="M200" t="s">
        <v>12465</v>
      </c>
      <c r="N200" t="s">
        <v>12158</v>
      </c>
      <c r="O200" t="s">
        <v>12460</v>
      </c>
    </row>
    <row r="201" spans="1:17" ht="15.75">
      <c r="A201" t="s">
        <v>12484</v>
      </c>
      <c r="B201" t="s">
        <v>12484</v>
      </c>
      <c r="C201" t="s">
        <v>12477</v>
      </c>
      <c r="D201" t="s">
        <v>12157</v>
      </c>
      <c r="G201" t="str">
        <f>Config!$B$7</f>
        <v>SCH/Connector.SchLib</v>
      </c>
      <c r="H201" t="s">
        <v>6989</v>
      </c>
      <c r="I201" s="39"/>
      <c r="J201" s="39"/>
      <c r="L201" s="1" t="s">
        <v>13511</v>
      </c>
      <c r="M201" t="s">
        <v>12465</v>
      </c>
      <c r="N201" t="s">
        <v>12158</v>
      </c>
      <c r="O201" t="s">
        <v>12461</v>
      </c>
      <c r="P201" t="s">
        <v>8467</v>
      </c>
      <c r="Q201">
        <v>30136409</v>
      </c>
    </row>
    <row r="202" spans="1:17" ht="15.75">
      <c r="A202" t="s">
        <v>12485</v>
      </c>
      <c r="B202" t="s">
        <v>12485</v>
      </c>
      <c r="C202" t="s">
        <v>12477</v>
      </c>
      <c r="D202" t="s">
        <v>12157</v>
      </c>
      <c r="G202" t="str">
        <f>Config!$B$7</f>
        <v>SCH/Connector.SchLib</v>
      </c>
      <c r="H202" t="s">
        <v>6989</v>
      </c>
      <c r="I202" s="39"/>
      <c r="J202" s="39"/>
      <c r="L202" s="1" t="s">
        <v>13511</v>
      </c>
      <c r="M202" t="s">
        <v>12465</v>
      </c>
      <c r="N202" t="s">
        <v>12158</v>
      </c>
      <c r="O202" t="s">
        <v>12462</v>
      </c>
      <c r="P202" t="s">
        <v>8467</v>
      </c>
      <c r="Q202">
        <v>30136410</v>
      </c>
    </row>
    <row r="203" spans="1:17" ht="15.75">
      <c r="A203" t="s">
        <v>12486</v>
      </c>
      <c r="B203" t="s">
        <v>12486</v>
      </c>
      <c r="C203" t="s">
        <v>12477</v>
      </c>
      <c r="D203" t="s">
        <v>12157</v>
      </c>
      <c r="G203" t="str">
        <f>Config!$B$7</f>
        <v>SCH/Connector.SchLib</v>
      </c>
      <c r="H203" t="s">
        <v>6989</v>
      </c>
      <c r="I203" s="39"/>
      <c r="J203" s="39"/>
      <c r="L203" s="1" t="s">
        <v>13511</v>
      </c>
      <c r="M203" t="s">
        <v>12465</v>
      </c>
      <c r="N203" t="s">
        <v>12158</v>
      </c>
      <c r="O203" t="s">
        <v>12464</v>
      </c>
    </row>
    <row r="204" spans="1:17" ht="15.75">
      <c r="A204" t="s">
        <v>12727</v>
      </c>
      <c r="B204" t="s">
        <v>12727</v>
      </c>
      <c r="C204" t="s">
        <v>12732</v>
      </c>
      <c r="D204" t="s">
        <v>21</v>
      </c>
      <c r="G204" t="str">
        <f>Config!$B$7</f>
        <v>SCH/Connector.SchLib</v>
      </c>
      <c r="H204" t="s">
        <v>6989</v>
      </c>
      <c r="I204" t="s">
        <v>6236</v>
      </c>
      <c r="J204" t="s">
        <v>12727</v>
      </c>
      <c r="L204" s="1" t="s">
        <v>13511</v>
      </c>
    </row>
    <row r="205" spans="1:17" ht="15.75">
      <c r="A205" t="s">
        <v>13398</v>
      </c>
      <c r="B205" t="s">
        <v>13398</v>
      </c>
      <c r="C205" t="s">
        <v>13399</v>
      </c>
      <c r="D205" t="s">
        <v>21</v>
      </c>
      <c r="G205" t="str">
        <f>Config!$B$7</f>
        <v>SCH/Connector.SchLib</v>
      </c>
      <c r="H205" t="s">
        <v>6989</v>
      </c>
      <c r="I205" t="s">
        <v>6236</v>
      </c>
      <c r="J205" t="s">
        <v>13398</v>
      </c>
      <c r="L205" s="1" t="s">
        <v>13511</v>
      </c>
    </row>
    <row r="206" spans="1:17" ht="15.75">
      <c r="A206" t="s">
        <v>12728</v>
      </c>
      <c r="B206" t="s">
        <v>12728</v>
      </c>
      <c r="C206" t="s">
        <v>12733</v>
      </c>
      <c r="D206" t="s">
        <v>21</v>
      </c>
      <c r="G206" t="str">
        <f>Config!$B$7</f>
        <v>SCH/Connector.SchLib</v>
      </c>
      <c r="H206" t="s">
        <v>6989</v>
      </c>
      <c r="I206" t="s">
        <v>6236</v>
      </c>
      <c r="J206" t="s">
        <v>12728</v>
      </c>
      <c r="L206" s="1" t="s">
        <v>13511</v>
      </c>
    </row>
    <row r="207" spans="1:17" ht="15.75">
      <c r="A207" t="s">
        <v>12739</v>
      </c>
      <c r="B207" t="s">
        <v>12739</v>
      </c>
      <c r="C207" t="s">
        <v>12740</v>
      </c>
      <c r="D207" t="s">
        <v>21</v>
      </c>
      <c r="G207" t="str">
        <f>Config!$B$7</f>
        <v>SCH/Connector.SchLib</v>
      </c>
      <c r="H207" t="s">
        <v>6989</v>
      </c>
      <c r="I207" t="s">
        <v>6236</v>
      </c>
      <c r="J207" t="s">
        <v>12739</v>
      </c>
      <c r="L207" s="1" t="s">
        <v>13511</v>
      </c>
    </row>
    <row r="208" spans="1:17" ht="15.75">
      <c r="A208" t="s">
        <v>12729</v>
      </c>
      <c r="B208" t="s">
        <v>12729</v>
      </c>
      <c r="C208" t="s">
        <v>12734</v>
      </c>
      <c r="D208" t="s">
        <v>21</v>
      </c>
      <c r="G208" t="str">
        <f>Config!$B$7</f>
        <v>SCH/Connector.SchLib</v>
      </c>
      <c r="H208" t="s">
        <v>6989</v>
      </c>
      <c r="I208" t="s">
        <v>6236</v>
      </c>
      <c r="J208" t="s">
        <v>12729</v>
      </c>
      <c r="L208" s="1" t="s">
        <v>13511</v>
      </c>
    </row>
    <row r="209" spans="1:25" ht="15.75">
      <c r="A209" t="s">
        <v>12737</v>
      </c>
      <c r="B209" t="s">
        <v>12737</v>
      </c>
      <c r="C209" t="s">
        <v>12738</v>
      </c>
      <c r="D209" t="s">
        <v>21</v>
      </c>
      <c r="G209" t="str">
        <f>Config!$B$7</f>
        <v>SCH/Connector.SchLib</v>
      </c>
      <c r="H209" t="s">
        <v>6989</v>
      </c>
      <c r="I209" t="s">
        <v>6236</v>
      </c>
      <c r="J209" t="s">
        <v>12737</v>
      </c>
      <c r="L209" s="1" t="s">
        <v>13511</v>
      </c>
    </row>
    <row r="210" spans="1:25" ht="15.75">
      <c r="A210" t="s">
        <v>12730</v>
      </c>
      <c r="B210" t="s">
        <v>12730</v>
      </c>
      <c r="C210" t="s">
        <v>12735</v>
      </c>
      <c r="D210" t="s">
        <v>21</v>
      </c>
      <c r="G210" t="str">
        <f>Config!$B$7</f>
        <v>SCH/Connector.SchLib</v>
      </c>
      <c r="H210" t="s">
        <v>6989</v>
      </c>
      <c r="I210" t="s">
        <v>6236</v>
      </c>
      <c r="J210" t="s">
        <v>12730</v>
      </c>
      <c r="L210" s="1" t="s">
        <v>13511</v>
      </c>
    </row>
    <row r="211" spans="1:25" ht="15.75">
      <c r="A211" t="s">
        <v>12731</v>
      </c>
      <c r="B211" t="s">
        <v>12731</v>
      </c>
      <c r="C211" t="s">
        <v>12736</v>
      </c>
      <c r="D211" t="s">
        <v>21</v>
      </c>
      <c r="G211" t="str">
        <f>Config!$B$7</f>
        <v>SCH/Connector.SchLib</v>
      </c>
      <c r="H211" t="s">
        <v>6989</v>
      </c>
      <c r="I211" t="s">
        <v>6236</v>
      </c>
      <c r="J211" t="s">
        <v>12731</v>
      </c>
      <c r="L211" s="1" t="s">
        <v>13511</v>
      </c>
    </row>
    <row r="212" spans="1:25" ht="15.75">
      <c r="A212" t="s">
        <v>13083</v>
      </c>
      <c r="B212">
        <v>5600200320</v>
      </c>
      <c r="C212" t="s">
        <v>13084</v>
      </c>
      <c r="D212" t="s">
        <v>6641</v>
      </c>
      <c r="G212" t="str">
        <f>Config!$B$7</f>
        <v>SCH/Connector.SchLib</v>
      </c>
      <c r="H212" t="s">
        <v>7858</v>
      </c>
      <c r="I212" t="str">
        <f>_xlfn.CONCAT(PrivateLibraryPath,"PCB/Molex.PcbLib")</f>
        <v>../altium_lib_private/PCB/Molex.PcbLib</v>
      </c>
      <c r="J212">
        <v>5600200320</v>
      </c>
      <c r="L212" s="1" t="s">
        <v>13511</v>
      </c>
      <c r="M212" t="s">
        <v>13085</v>
      </c>
      <c r="N212" t="s">
        <v>6641</v>
      </c>
      <c r="O212" s="14" t="s">
        <v>13086</v>
      </c>
      <c r="P212" t="s">
        <v>26</v>
      </c>
      <c r="Q212" t="s">
        <v>13087</v>
      </c>
      <c r="V212" t="s">
        <v>6641</v>
      </c>
      <c r="W212" s="14" t="s">
        <v>13086</v>
      </c>
      <c r="X212" t="s">
        <v>4561</v>
      </c>
      <c r="Y212" t="s">
        <v>13088</v>
      </c>
    </row>
    <row r="213" spans="1:25" ht="15.75">
      <c r="A213" t="s">
        <v>13089</v>
      </c>
      <c r="B213">
        <v>5023520300</v>
      </c>
      <c r="C213" t="s">
        <v>13090</v>
      </c>
      <c r="D213" t="s">
        <v>6641</v>
      </c>
      <c r="G213" t="str">
        <f>Config!$B$7</f>
        <v>SCH/Connector.SchLib</v>
      </c>
      <c r="H213" t="s">
        <v>7858</v>
      </c>
      <c r="I213" t="str">
        <f>_xlfn.CONCAT(PrivateLibraryPath,"PCB/Molex.PcbLib")</f>
        <v>../altium_lib_private/PCB/Molex.PcbLib</v>
      </c>
      <c r="J213">
        <v>5023520300</v>
      </c>
      <c r="L213" s="1" t="s">
        <v>13511</v>
      </c>
      <c r="M213" t="s">
        <v>13091</v>
      </c>
      <c r="N213" t="s">
        <v>6641</v>
      </c>
      <c r="O213">
        <v>5023520300</v>
      </c>
      <c r="P213" t="s">
        <v>26</v>
      </c>
      <c r="Q213" t="s">
        <v>13092</v>
      </c>
      <c r="V213" t="s">
        <v>6641</v>
      </c>
      <c r="W213">
        <v>5023520300</v>
      </c>
      <c r="X213" t="s">
        <v>4561</v>
      </c>
      <c r="Y213" t="s">
        <v>13093</v>
      </c>
    </row>
    <row r="214" spans="1:25" ht="15.75">
      <c r="A214" t="s">
        <v>13094</v>
      </c>
      <c r="B214">
        <v>5023520200</v>
      </c>
      <c r="C214" t="s">
        <v>13095</v>
      </c>
      <c r="D214" t="s">
        <v>6641</v>
      </c>
      <c r="G214" t="str">
        <f>Config!$B$7</f>
        <v>SCH/Connector.SchLib</v>
      </c>
      <c r="H214" t="s">
        <v>7011</v>
      </c>
      <c r="I214" t="str">
        <f>_xlfn.CONCAT(PrivateLibraryPath,"PCB/Molex.PcbLib")</f>
        <v>../altium_lib_private/PCB/Molex.PcbLib</v>
      </c>
      <c r="J214">
        <v>5023520200</v>
      </c>
      <c r="L214" s="1" t="s">
        <v>13511</v>
      </c>
      <c r="M214" s="28" t="s">
        <v>13097</v>
      </c>
      <c r="N214" t="s">
        <v>6641</v>
      </c>
      <c r="O214">
        <v>5023520200</v>
      </c>
      <c r="P214" t="s">
        <v>26</v>
      </c>
      <c r="Q214" t="s">
        <v>13096</v>
      </c>
      <c r="V214" t="s">
        <v>6641</v>
      </c>
      <c r="W214">
        <v>5023520200</v>
      </c>
      <c r="X214" t="s">
        <v>4561</v>
      </c>
      <c r="Y214" t="s">
        <v>13098</v>
      </c>
    </row>
    <row r="215" spans="1:25" ht="15.75">
      <c r="A215" t="s">
        <v>13318</v>
      </c>
      <c r="B215" t="s">
        <v>13319</v>
      </c>
      <c r="C215" t="s">
        <v>13320</v>
      </c>
      <c r="D215" t="s">
        <v>13058</v>
      </c>
      <c r="G215" t="str">
        <f>Config!$B$7</f>
        <v>SCH/Connector.SchLib</v>
      </c>
      <c r="H215" t="s">
        <v>13321</v>
      </c>
      <c r="I215" t="s">
        <v>7989</v>
      </c>
      <c r="J215" t="s">
        <v>13342</v>
      </c>
      <c r="L215" s="1" t="s">
        <v>13511</v>
      </c>
      <c r="M215" t="s">
        <v>13322</v>
      </c>
      <c r="N215" t="s">
        <v>13058</v>
      </c>
      <c r="O215" t="s">
        <v>13324</v>
      </c>
      <c r="P215" t="s">
        <v>26</v>
      </c>
      <c r="Q215" t="s">
        <v>13323</v>
      </c>
      <c r="V215" t="s">
        <v>13327</v>
      </c>
      <c r="W215" t="s">
        <v>13325</v>
      </c>
      <c r="X215" t="s">
        <v>4561</v>
      </c>
      <c r="Y215" t="s">
        <v>13326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8894</v>
      </c>
      <c r="B6" t="s">
        <v>8894</v>
      </c>
      <c r="C6" t="s">
        <v>8895</v>
      </c>
      <c r="D6" t="s">
        <v>4403</v>
      </c>
      <c r="E6" t="s">
        <v>4555</v>
      </c>
      <c r="G6" t="str">
        <f>Config!$B$6</f>
        <v>SCH/Logic_IEC.SchLib</v>
      </c>
      <c r="H6" t="s">
        <v>10682</v>
      </c>
      <c r="I6" t="s">
        <v>4378</v>
      </c>
      <c r="J6" t="s">
        <v>8900</v>
      </c>
      <c r="L6" s="26" t="s">
        <v>8896</v>
      </c>
      <c r="M6" t="s">
        <v>6279</v>
      </c>
      <c r="N6" t="s">
        <v>8897</v>
      </c>
      <c r="O6" t="s">
        <v>26</v>
      </c>
      <c r="P6" t="s">
        <v>8898</v>
      </c>
      <c r="U6" t="s">
        <v>4403</v>
      </c>
      <c r="V6" t="s">
        <v>8897</v>
      </c>
      <c r="W6" t="s">
        <v>4561</v>
      </c>
      <c r="X6" t="s">
        <v>8899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2025-09-22T06:27:49Z</dcterms:modified>
</cp:coreProperties>
</file>