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469CE4F9-BDCF-4053-AD44-312D032DB6FA}" xr6:coauthVersionLast="47" xr6:coauthVersionMax="47" xr10:uidLastSave="{00000000-0000-0000-0000-000000000000}"/>
  <bookViews>
    <workbookView xWindow="-120" yWindow="-120" windowWidth="29040" windowHeight="15525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G4" i="12"/>
  <c r="G5" i="12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Z515" i="7"/>
  <c r="G515" i="7"/>
  <c r="Z555" i="7"/>
  <c r="G555" i="7"/>
  <c r="G183" i="8"/>
  <c r="G553" i="7" l="1"/>
  <c r="G554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" i="4"/>
  <c r="G51" i="4"/>
  <c r="G529" i="7"/>
  <c r="G528" i="7"/>
  <c r="G527" i="7"/>
  <c r="G526" i="7"/>
  <c r="G525" i="7"/>
  <c r="G524" i="7"/>
  <c r="G523" i="7"/>
  <c r="G522" i="7"/>
  <c r="G521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20" i="7"/>
  <c r="Z519" i="7"/>
  <c r="G23" i="4"/>
  <c r="G182" i="8"/>
  <c r="G181" i="8"/>
  <c r="G520" i="7"/>
  <c r="G180" i="8"/>
  <c r="G179" i="8"/>
  <c r="G519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6" i="7"/>
  <c r="Z517" i="7"/>
  <c r="Z518" i="7"/>
  <c r="Z2" i="7"/>
  <c r="G518" i="7"/>
  <c r="G19" i="4"/>
  <c r="G95" i="8"/>
  <c r="G517" i="7"/>
  <c r="G178" i="8"/>
  <c r="G18" i="4"/>
  <c r="G17" i="4"/>
  <c r="G516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<sst xmlns="http://schemas.openxmlformats.org/spreadsheetml/2006/main" count="30264" uniqueCount="9005">
  <si>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</si>
  <si>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</si>
  <si>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</si>
  <si>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</si>
  <si>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</si>
  <si>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</si>
  <si>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</si>
  <si>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</si>
  <si>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</si>
  <si>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</si>
  <si>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</si>
  <si>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</si>
  <si>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</si>
  <si>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</si>
  <si>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</si>
  <si>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</si>
  <si>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</si>
  <si>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</si>
  <si>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</si>
  <si>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</si>
  <si>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</si>
  <si>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</si>
  <si>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</si>
  <si>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</si>
  <si>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</si>
  <si>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</si>
  <si>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</si>
  <si>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</si>
  <si>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</si>
  <si>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</si>
  <si>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</si>
  <si>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</si>
  <si>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</si>
  <si>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</si>
  <si>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</si>
  <si>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</si>
  <si>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</si>
  <si>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</si>
  <si>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</si>
  <si>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</si>
  <si>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</si>
  <si>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</si>
  <si>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</si>
  <si>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</si>
  <si>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</si>
  <si>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</si>
  <si>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</si>
  <si>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</si>
  <si>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</si>
  <si>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</si>
  <si>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</si>
  <si>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</si>
  <si>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</si>
  <si>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</si>
  <si>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</si>
  <si>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</si>
  <si>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</si>
  <si>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</si>
  <si>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</si>
  <si>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</si>
  <si>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</si>
  <si>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</si>
  <si>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</si>
  <si>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</si>
  <si>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</si>
  <si>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</si>
  <si>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</si>
  <si>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</si>
  <si>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</si>
  <si>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</si>
  <si>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</si>
  <si>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</si>
  <si>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</si>
  <si>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</si>
  <si>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</si>
  <si>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</si>
  <si>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</si>
  <si>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</si>
  <si>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</si>
  <si>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</si>
  <si>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</si>
  <si>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</si>
  <si>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</si>
  <si>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</si>
  <si>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</si>
  <si>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</si>
  <si>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</si>
  <si>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</si>
  <si>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</si>
  <si>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</si>
  <si>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</si>
  <si>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</si>
  <si>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</si>
  <si>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</si>
  <si>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</si>
  <si>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</si>
  <si>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</si>
  <si>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</si>
  <si>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</si>
  <si>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</si>
  <si>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</si>
  <si>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</si>
  <si>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</si>
  <si>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</si>
  <si>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</si>
  <si>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</si>
  <si>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</si>
  <si>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</si>
  <si>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</si>
  <si>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</si>
  <si>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</si>
  <si>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</si>
  <si>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</si>
  <si>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</si>
  <si>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</si>
  <si>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</si>
  <si>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</si>
  <si>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</si>
  <si>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</si>
  <si>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</si>
  <si>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</si>
  <si>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</si>
  <si>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</si>
  <si>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</si>
  <si>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</si>
  <si>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</si>
  <si>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</si>
  <si>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</si>
  <si>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</si>
  <si>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</si>
  <si>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</si>
  <si>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</si>
  <si>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</si>
  <si>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</si>
  <si>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</si>
  <si>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</si>
  <si>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</si>
  <si>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</si>
  <si>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</si>
  <si>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</si>
  <si>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</si>
  <si>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</si>
  <si>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</si>
  <si>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</si>
  <si>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</si>
  <si>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</si>
  <si>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</si>
  <si>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</si>
  <si>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</si>
  <si>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</si>
  <si>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</si>
  <si>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</si>
  <si>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</si>
  <si>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</si>
  <si>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</si>
  <si>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</si>
  <si>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</si>
  <si>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</si>
  <si>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</si>
  <si>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</si>
  <si>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</si>
  <si>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</si>
  <si>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</si>
  <si>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</si>
  <si>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</si>
  <si>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</si>
  <si>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</si>
  <si>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</si>
  <si>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</si>
  <si>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</si>
  <si>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</si>
  <si>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</si>
  <si>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</si>
  <si>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</si>
  <si>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</si>
  <si>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</si>
  <si>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</si>
  <si>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</si>
  <si>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</si>
  <si>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</si>
  <si>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</si>
  <si>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</si>
  <si>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</si>
  <si>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</si>
  <si>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</si>
  <si>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</si>
  <si>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</si>
  <si>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</si>
  <si>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</si>
  <si>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</si>
  <si>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</si>
  <si>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</si>
  <si>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</si>
  <si>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</si>
  <si>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</si>
  <si>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</si>
  <si>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</si>
  <si>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</si>
  <si>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</si>
  <si>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</si>
  <si>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</si>
  <si>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</si>
  <si>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</si>
  <si>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</si>
  <si>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</si>
  <si>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</si>
  <si>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</si>
  <si>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</si>
  <si>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</si>
  <si>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</si>
  <si>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</si>
  <si>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</si>
  <si>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</si>
  <si>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</si>
  <si>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</si>
  <si>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</si>
  <si>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</si>
  <si>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</si>
  <si>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</si>
  <si>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</si>
  <si>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</si>
  <si>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</si>
  <si>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</si>
  <si>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</si>
  <si>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</si>
  <si>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</si>
  <si>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</si>
  <si>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</si>
  <si>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</si>
  <si>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</si>
  <si>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</si>
  <si>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</si>
  <si>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</si>
  <si>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</si>
  <si>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</si>
  <si>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</si>
  <si>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</si>
  <si>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</si>
  <si>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</si>
  <si>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</si>
  <si>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</si>
  <si>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</si>
  <si>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</si>
  <si>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</si>
  <si>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</si>
  <si>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</si>
  <si>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</si>
  <si>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</si>
  <si>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</si>
  <si>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</si>
  <si>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</si>
  <si>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</si>
  <si>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</si>
  <si>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</si>
  <si>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</si>
  <si>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</si>
  <si>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</si>
  <si>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</si>
  <si>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</si>
  <si>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</si>
  <si>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</si>
  <si>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</si>
  <si>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</si>
  <si>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</si>
  <si>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</si>
  <si>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</si>
  <si>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</si>
  <si>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</si>
  <si>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</si>
  <si>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</si>
  <si>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</si>
  <si>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</si>
  <si>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</si>
  <si>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</si>
  <si>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</si>
  <si>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</si>
  <si>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</si>
  <si>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</si>
  <si>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</si>
  <si>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</si>
  <si>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</si>
  <si>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</si>
  <si>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</si>
  <si>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</si>
  <si>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</si>
  <si>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</si>
  <si>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</si>
  <si>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</si>
  <si>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</si>
  <si>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</si>
  <si>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</si>
  <si>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</si>
  <si>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</si>
  <si>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</si>
  <si>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</si>
  <si>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</si>
  <si>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</si>
  <si>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</si>
  <si>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</si>
  <si>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</si>
  <si>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</si>
  <si>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</si>
  <si>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</si>
  <si>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</si>
  <si>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</si>
  <si>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</si>
  <si>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</si>
  <si>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</si>
  <si>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</si>
  <si>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</si>
  <si>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</si>
  <si>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</si>
  <si>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</si>
  <si>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</si>
  <si>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</si>
  <si>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</si>
  <si>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</si>
  <si>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</si>
  <si>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</si>
  <si>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</si>
  <si>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</si>
  <si>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</si>
  <si>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</si>
  <si>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</si>
  <si>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</si>
  <si>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</si>
  <si>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</si>
  <si>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</si>
  <si>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</si>
  <si>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</si>
  <si>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</si>
  <si>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</si>
  <si>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</si>
  <si>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</si>
  <si>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</si>
  <si>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</si>
  <si>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</si>
  <si>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</si>
  <si>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</si>
  <si>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</si>
  <si>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</si>
  <si>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</si>
  <si>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</si>
  <si>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</si>
  <si>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</si>
  <si>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</si>
  <si>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</si>
  <si>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</si>
  <si>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</si>
  <si>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</si>
  <si>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</si>
  <si>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</si>
  <si>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</si>
  <si>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</si>
  <si>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</si>
  <si>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</si>
  <si>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</si>
  <si>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</si>
  <si>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</si>
  <si>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</si>
  <si>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</si>
  <si>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</si>
  <si>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</si>
  <si>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</si>
  <si>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</si>
  <si>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</si>
  <si>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</si>
  <si>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</si>
  <si>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</si>
  <si>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</si>
  <si>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</si>
  <si>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</si>
  <si>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</si>
  <si>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</si>
  <si>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</si>
  <si>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</si>
  <si>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</si>
  <si>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</si>
  <si>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</si>
  <si>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</si>
  <si>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</si>
  <si>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</si>
  <si>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</si>
  <si>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</si>
  <si>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</si>
  <si>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</si>
  <si>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</si>
  <si>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</si>
  <si>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</si>
  <si>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</si>
  <si>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</si>
  <si>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</si>
  <si>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</si>
  <si>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</si>
  <si>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</si>
  <si>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</si>
  <si>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</si>
  <si>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</si>
  <si>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</si>
  <si>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</si>
  <si>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</si>
  <si>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</si>
  <si>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</si>
  <si>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</si>
  <si>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</si>
  <si>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</si>
  <si>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</si>
  <si>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</si>
  <si>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</si>
  <si>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</si>
  <si>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</si>
  <si>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</si>
  <si>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</si>
  <si>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</si>
  <si>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</si>
  <si>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</si>
  <si>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</si>
  <si>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</si>
  <si>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</si>
  <si>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</si>
  <si>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</si>
  <si>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</si>
  <si>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</si>
  <si>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</si>
  <si>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</si>
  <si>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</si>
  <si>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</si>
  <si>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</si>
  <si>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</si>
  <si>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</si>
  <si>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</si>
  <si>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</si>
  <si>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</si>
  <si>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</si>
  <si>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</si>
  <si>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</si>
  <si>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</si>
  <si>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</si>
  <si>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</si>
  <si>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</si>
  <si>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</si>
  <si>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</si>
  <si>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</si>
  <si>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</si>
  <si>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</si>
  <si>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</si>
  <si>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</si>
  <si>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</si>
  <si>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</si>
  <si>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</si>
  <si>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</si>
  <si>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</si>
  <si>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</si>
  <si>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</si>
  <si>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</si>
  <si>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</si>
  <si>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</si>
  <si>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</si>
  <si>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</si>
  <si>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</si>
  <si>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</si>
  <si>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</si>
  <si>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</si>
  <si>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</si>
  <si>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</si>
  <si>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</si>
  <si>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</si>
  <si>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</si>
  <si>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</si>
  <si>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</si>
  <si>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</si>
  <si>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</si>
  <si>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</si>
  <si>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</si>
  <si>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</si>
  <si>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</si>
  <si>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</si>
  <si>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</si>
  <si>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</si>
  <si>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</si>
  <si>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</si>
  <si>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</si>
  <si>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</si>
  <si>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</si>
  <si>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</si>
  <si>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</si>
  <si>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</si>
  <si>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</si>
  <si>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</si>
  <si>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</si>
  <si>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</si>
  <si>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</si>
  <si>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</si>
  <si>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</si>
  <si>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</si>
  <si>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</si>
  <si>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</si>
  <si>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</si>
  <si>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</si>
  <si>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</si>
  <si>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</si>
  <si>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</si>
  <si>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</si>
  <si>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</si>
  <si>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</si>
  <si>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</si>
  <si>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</si>
  <si>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</si>
  <si>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</si>
  <si>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</si>
  <si>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</si>
  <si>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</si>
  <si>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</si>
  <si>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</si>
  <si>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</si>
  <si>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</si>
  <si>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</si>
  <si>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</si>
  <si>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</si>
  <si>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</si>
  <si>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</si>
  <si>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</si>
  <si>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</si>
  <si>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</si>
  <si>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</si>
  <si>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</si>
  <si>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</si>
  <si>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</si>
  <si>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</si>
  <si>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</si>
  <si>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</si>
  <si>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</si>
  <si>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</si>
  <si>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</si>
  <si>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</si>
  <si>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</si>
  <si>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</si>
  <si>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</si>
  <si>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</si>
  <si>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</si>
  <si>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</si>
  <si>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</si>
  <si>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</si>
  <si>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</si>
  <si>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</si>
  <si>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</si>
  <si>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</si>
  <si>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</si>
  <si>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</si>
  <si>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</si>
  <si>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</si>
  <si>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</si>
  <si>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</si>
  <si>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</si>
  <si>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</si>
  <si>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</si>
  <si>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</si>
  <si>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</si>
  <si>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</si>
  <si>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</si>
  <si>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</si>
  <si>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</si>
  <si>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</si>
  <si>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</si>
  <si>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</si>
  <si>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</si>
  <si>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</si>
  <si>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</si>
  <si>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</si>
  <si>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</si>
  <si>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</si>
  <si>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</si>
  <si>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</si>
  <si>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</si>
  <si>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</si>
  <si>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</si>
  <si>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</si>
  <si>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</si>
  <si>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</si>
  <si>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</si>
  <si>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</si>
  <si>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</si>
  <si>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</si>
  <si>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</si>
  <si>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</si>
  <si>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</si>
  <si>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</si>
  <si>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</si>
  <si>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</si>
  <si>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</si>
  <si>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</si>
  <si>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</si>
  <si>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</si>
  <si>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</si>
  <si>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</si>
  <si>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</si>
  <si>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</si>
  <si>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</si>
  <si>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</si>
  <si>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</si>
  <si>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</si>
  <si>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</si>
  <si>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</si>
  <si>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</si>
  <si>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</si>
  <si>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</si>
  <si>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</si>
  <si>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</si>
  <si>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</si>
  <si>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</si>
  <si>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</si>
  <si>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</si>
  <si>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</si>
  <si>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</si>
  <si>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</si>
  <si>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</si>
  <si>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</si>
  <si>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</si>
  <si>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</si>
  <si>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</si>
  <si>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</si>
  <si>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</si>
  <si>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</si>
  <si>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</si>
  <si>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</si>
  <si>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</si>
  <si>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</si>
  <si>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</si>
  <si>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</si>
  <si>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</si>
  <si>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</si>
  <si>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</si>
  <si>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</si>
  <si>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</si>
  <si>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</si>
  <si>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</si>
  <si>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</si>
  <si>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</si>
  <si>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</si>
  <si>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</si>
  <si>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</si>
  <si>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</si>
  <si>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</si>
  <si>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</si>
  <si>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</si>
  <si>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</si>
  <si>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</si>
  <si>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</si>
  <si>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</si>
  <si>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</si>
  <si>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</si>
  <si>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</si>
  <si>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</si>
  <si>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</si>
  <si>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</si>
  <si>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</si>
  <si>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</si>
  <si>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</si>
  <si>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</si>
  <si>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</si>
  <si>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</si>
  <si>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</si>
  <si>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</si>
  <si>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</si>
  <si>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</si>
  <si>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</si>
  <si>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</si>
  <si>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</si>
  <si>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</si>
  <si>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</si>
  <si>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</si>
  <si>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</si>
  <si>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</si>
  <si>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</si>
  <si>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</si>
  <si>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</si>
  <si>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</si>
  <si>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</si>
  <si>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</si>
  <si>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</si>
  <si>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</si>
  <si>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</si>
  <si>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</si>
  <si>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</si>
  <si>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</si>
  <si>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</si>
  <si>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</si>
  <si>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</si>
  <si>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</si>
  <si>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</si>
  <si>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</si>
  <si>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</si>
  <si>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</si>
  <si>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</si>
  <si>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</si>
  <si>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</si>
  <si>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</si>
  <si>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</si>
  <si>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</si>
  <si>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</si>
  <si>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</si>
  <si>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</si>
  <si>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</si>
  <si>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</si>
  <si>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</si>
  <si>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</si>
  <si>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</si>
  <si>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</si>
  <si>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</si>
  <si>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</si>
  <si>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</si>
  <si>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</si>
  <si>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</si>
  <si>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</si>
  <si>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</si>
  <si>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</si>
  <si>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</si>
  <si>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</si>
  <si>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</si>
  <si>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</si>
  <si>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</si>
  <si>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</si>
  <si>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</si>
  <si>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</si>
  <si>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</si>
  <si>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</si>
  <si>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</si>
  <si>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</si>
  <si>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</si>
  <si>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</si>
  <si>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</si>
  <si>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</si>
  <si>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</si>
  <si>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</si>
  <si>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</si>
  <si>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</si>
  <si>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</si>
  <si>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</si>
  <si>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</si>
  <si>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</si>
  <si>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</si>
  <si>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</si>
  <si>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</si>
  <si>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</si>
  <si>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</si>
  <si>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</si>
  <si>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</si>
  <si>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</si>
  <si>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</si>
  <si>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</si>
  <si>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</si>
  <si>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</si>
  <si>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</si>
  <si>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</si>
  <si>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</si>
  <si>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</si>
  <si>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</si>
  <si>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</si>
  <si>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</si>
  <si>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</si>
  <si>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</si>
  <si>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</si>
  <si>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</si>
  <si>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</si>
  <si>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</si>
  <si>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</si>
  <si>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</si>
  <si>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</si>
  <si>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</si>
  <si>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</si>
  <si>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</si>
  <si>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</si>
  <si>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</si>
  <si>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</si>
  <si>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</si>
  <si>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</si>
  <si>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</si>
  <si>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</si>
  <si>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</si>
  <si>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</si>
  <si>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</si>
  <si>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</si>
  <si>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</si>
  <si>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</si>
  <si>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</si>
  <si>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</si>
  <si>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</si>
  <si>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</si>
  <si>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</si>
  <si>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</si>
  <si>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</si>
  <si>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</si>
  <si>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</si>
  <si>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</si>
  <si>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</si>
  <si>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</si>
  <si>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</si>
  <si>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</si>
  <si>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</si>
  <si>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</si>
  <si>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</si>
  <si>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</si>
  <si>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</si>
  <si>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</si>
  <si>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</si>
  <si>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</si>
  <si>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</si>
  <si>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</si>
  <si>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</si>
  <si>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</si>
  <si>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</si>
  <si>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</si>
  <si>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</si>
  <si>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</si>
  <si>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</si>
  <si>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</si>
  <si>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</si>
  <si>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</si>
  <si>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</si>
  <si>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</si>
  <si>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</si>
  <si>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</si>
  <si>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</si>
  <si>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</si>
  <si>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</si>
  <si>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</si>
  <si>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</si>
  <si>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</si>
  <si>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</si>
  <si>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</si>
  <si>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</si>
  <si>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</si>
  <si>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</si>
  <si>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</si>
  <si>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</si>
  <si>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</si>
  <si>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</si>
  <si>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</si>
  <si>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</si>
  <si>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</si>
  <si>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</si>
  <si>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</si>
  <si>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</si>
  <si>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</si>
  <si>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</si>
  <si>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</si>
  <si>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</si>
  <si>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</si>
  <si>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</si>
  <si>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</si>
  <si>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</si>
  <si>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</si>
  <si>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</si>
  <si>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</si>
  <si>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</si>
  <si>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</si>
  <si>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</si>
  <si>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</si>
  <si>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</si>
  <si>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</si>
  <si>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</si>
  <si>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</si>
  <si>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</si>
  <si>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</si>
  <si>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</si>
  <si>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</si>
  <si>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</si>
  <si>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</si>
  <si>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</si>
  <si>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</si>
  <si>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</si>
  <si>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</si>
  <si>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</si>
  <si>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</si>
  <si>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</si>
  <si>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</si>
  <si>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</si>
  <si>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</si>
  <si>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</si>
  <si>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</si>
  <si>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</si>
  <si>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</si>
  <si>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</si>
  <si>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</si>
  <si>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</si>
  <si>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</si>
  <si>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</si>
  <si>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</si>
  <si>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</si>
  <si>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</si>
  <si>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</si>
  <si>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</si>
  <si>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</si>
  <si>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</si>
  <si>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</si>
  <si>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</si>
  <si>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</si>
  <si>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</si>
  <si>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</si>
  <si>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</si>
  <si>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</si>
  <si>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</si>
  <si>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</si>
  <si>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</si>
  <si>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</si>
  <si>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</si>
  <si>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</si>
  <si>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</si>
  <si>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</si>
  <si>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</si>
  <si>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</si>
  <si>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</si>
  <si>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</si>
  <si>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</si>
  <si>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</si>
  <si>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</si>
  <si>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</si>
  <si>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</si>
  <si>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</si>
  <si>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</si>
  <si>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</si>
  <si>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</si>
  <si>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</si>
  <si>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</si>
  <si>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</si>
  <si>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</si>
  <si>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</si>
  <si>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</si>
  <si>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</si>
  <si>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</si>
  <si>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</si>
  <si>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</si>
  <si>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</si>
  <si>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</si>
  <si>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</si>
  <si>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</si>
  <si>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</si>
  <si>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</si>
  <si>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</si>
  <si>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</si>
  <si>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</si>
  <si>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</si>
  <si>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</si>
  <si>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</si>
  <si>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</si>
  <si>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</si>
  <si>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</si>
  <si>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</si>
  <si>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</si>
  <si>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</si>
  <si>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</si>
  <si>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</si>
  <si>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</si>
  <si>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</si>
  <si>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</si>
  <si>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</si>
  <si>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</si>
  <si>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</si>
  <si>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</si>
  <si>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</si>
  <si>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</si>
  <si>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</si>
  <si>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</si>
  <si>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</si>
  <si>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</si>
  <si>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</si>
  <si>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</si>
  <si>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</si>
  <si>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</si>
  <si>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</si>
  <si>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</si>
  <si>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</si>
  <si>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</si>
  <si>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</si>
  <si>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</si>
  <si>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</si>
  <si>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</si>
  <si>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</si>
  <si>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</si>
  <si>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</si>
  <si>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</si>
  <si>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</si>
  <si>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</si>
  <si>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</si>
  <si>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</si>
  <si>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</si>
  <si>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</si>
  <si>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</si>
  <si>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</si>
  <si>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</si>
  <si>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</si>
  <si>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</si>
  <si>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</si>
  <si>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</si>
  <si>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</si>
  <si>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</si>
  <si>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</si>
  <si>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</si>
  <si>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</si>
  <si>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</si>
  <si>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</si>
  <si>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</si>
  <si>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</si>
  <si>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</si>
  <si>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</si>
  <si>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</si>
  <si>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</si>
  <si>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</si>
  <si>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</si>
  <si>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</si>
  <si>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</si>
  <si>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</si>
  <si>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</si>
  <si>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</si>
  <si>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</si>
  <si>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</si>
  <si>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</si>
  <si>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</si>
  <si>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</si>
  <si>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</si>
  <si>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</si>
  <si>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</si>
  <si>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</si>
  <si>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</si>
  <si>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</si>
  <si>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</si>
  <si>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</si>
  <si>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</si>
  <si>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</si>
  <si>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</si>
  <si>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</si>
  <si>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</si>
  <si>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</si>
  <si>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</si>
  <si>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</si>
  <si>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</si>
  <si>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</si>
  <si>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</si>
  <si>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</si>
  <si>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</si>
  <si>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</si>
  <si>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</si>
  <si>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</si>
  <si>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</si>
  <si>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</si>
  <si>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</si>
  <si>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</si>
  <si>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</si>
  <si>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</si>
  <si>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</si>
  <si>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</si>
  <si>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</si>
  <si>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</si>
  <si>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</si>
  <si>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</si>
  <si>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</si>
  <si>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</si>
  <si>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</si>
  <si>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</si>
  <si>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</si>
  <si>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</si>
  <si>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</si>
  <si>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</si>
  <si>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</si>
  <si>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</si>
  <si>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</si>
  <si>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</si>
  <si>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</si>
  <si>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</si>
  <si>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</si>
  <si>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</si>
  <si>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</si>
  <si>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</si>
  <si>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</si>
  <si>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</si>
  <si>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</si>
  <si>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</si>
  <si>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</si>
  <si>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</si>
  <si>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</si>
  <si>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</si>
  <si>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</si>
  <si>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</si>
  <si>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</si>
  <si>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</si>
  <si>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</si>
  <si>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</si>
  <si>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</si>
  <si>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</si>
  <si>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</si>
  <si>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</si>
  <si>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</si>
  <si>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</si>
  <si>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</si>
  <si>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</si>
  <si>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</si>
  <si>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</si>
  <si>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</si>
  <si>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</si>
  <si>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</si>
  <si>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</si>
  <si>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</si>
  <si>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</si>
  <si>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</si>
  <si>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</si>
  <si>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</si>
  <si>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</si>
  <si>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</si>
  <si>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</si>
  <si>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</si>
  <si>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</si>
  <si>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</si>
  <si>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</si>
  <si>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</si>
  <si>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</si>
  <si>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</si>
  <si>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</si>
  <si>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</si>
  <si>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</si>
  <si>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</si>
  <si>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</si>
  <si>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</si>
  <si>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</si>
  <si>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</si>
  <si>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</si>
  <si>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</si>
  <si>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</si>
  <si>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</si>
  <si>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</si>
  <si>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</si>
  <si>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</si>
  <si>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</si>
  <si>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</si>
  <si>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</si>
  <si>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</si>
  <si>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</si>
  <si>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</si>
  <si>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</si>
  <si>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</si>
  <si>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</si>
  <si>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</si>
  <si>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</si>
  <si>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</si>
  <si>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</si>
  <si>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</si>
  <si>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</si>
  <si>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</si>
  <si>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</si>
  <si>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</si>
  <si>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</si>
  <si>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</si>
  <si>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</si>
  <si>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</si>
  <si>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</si>
  <si>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</si>
  <si>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</si>
  <si>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</si>
  <si>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</si>
  <si>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</si>
  <si>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</si>
  <si>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</si>
  <si>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</si>
  <si>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</si>
  <si>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</si>
  <si>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</si>
  <si>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</si>
  <si>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</si>
  <si>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</si>
  <si>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</si>
  <si>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</si>
  <si>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</si>
  <si>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</si>
  <si>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</si>
  <si>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</si>
  <si>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</si>
  <si>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</si>
  <si>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</si>
  <si>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</si>
  <si>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</si>
  <si>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</si>
  <si>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</si>
  <si>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</si>
  <si>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</si>
  <si>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</si>
  <si>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</si>
  <si>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</si>
  <si>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</si>
  <si>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</si>
  <si>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</si>
  <si>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</si>
  <si>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</si>
  <si>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</si>
  <si>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</si>
  <si>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</si>
  <si>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</si>
  <si>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</si>
  <si>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</si>
  <si>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</si>
  <si>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</si>
  <si>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</si>
  <si>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</si>
  <si>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</si>
  <si>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</si>
  <si>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</si>
  <si>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</si>
  <si>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</si>
  <si>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</si>
  <si>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</si>
  <si>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</si>
  <si>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</si>
  <si>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</si>
  <si>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</si>
  <si>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</si>
  <si>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</si>
  <si>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</si>
  <si>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</si>
  <si>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</si>
  <si>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</si>
  <si>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</si>
  <si>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</si>
  <si>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</si>
  <si>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</si>
  <si>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</si>
  <si>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</si>
  <si>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</si>
  <si>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</si>
  <si>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</si>
  <si>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</si>
  <si>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</si>
  <si>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</si>
  <si>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</si>
  <si>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</si>
  <si>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</si>
  <si>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</si>
  <si>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</si>
  <si>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</si>
  <si>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</si>
  <si>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</si>
  <si>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</si>
  <si>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</si>
  <si>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</si>
  <si>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</si>
  <si>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</si>
  <si>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</si>
  <si>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</si>
  <si>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</si>
  <si>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</si>
  <si>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</si>
  <si>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</si>
  <si>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</si>
  <si>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</si>
  <si>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</si>
  <si>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</si>
  <si>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</si>
  <si>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</si>
  <si>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</si>
  <si>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</si>
  <si>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</si>
  <si>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</si>
  <si>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</si>
  <si>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</si>
  <si>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</si>
  <si>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</si>
  <si>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</si>
  <si>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</si>
  <si>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</si>
  <si>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</si>
  <si>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</si>
  <si>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</si>
  <si>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</si>
  <si>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</si>
  <si>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</si>
  <si>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</si>
  <si>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</si>
  <si>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</si>
  <si>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</si>
  <si>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</si>
  <si>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</si>
  <si>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</si>
  <si>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</si>
  <si>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</si>
  <si>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</si>
  <si>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</si>
  <si>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</si>
  <si>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</si>
  <si>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</si>
  <si>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</si>
  <si>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</si>
  <si>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</si>
  <si>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</si>
  <si>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</si>
  <si>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</si>
  <si>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</si>
  <si>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</si>
  <si>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</si>
  <si>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</si>
  <si>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</si>
  <si>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</si>
  <si>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</si>
  <si>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</si>
  <si>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</si>
  <si>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</si>
  <si>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</si>
  <si>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</si>
  <si>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</si>
  <si>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</si>
  <si>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</si>
  <si>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</si>
  <si>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</si>
  <si>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</si>
  <si>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</si>
  <si>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</si>
  <si>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</si>
  <si>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</si>
  <si>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</si>
  <si>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</si>
  <si>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</si>
  <si>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</si>
  <si>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</si>
  <si>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</si>
  <si>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</si>
  <si>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</si>
  <si>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</si>
  <si>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</si>
  <si>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</si>
  <si>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</si>
  <si>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</si>
  <si>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</si>
  <si>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</si>
  <si>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</si>
  <si>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</si>
  <si>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</si>
  <si>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</si>
  <si>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</si>
  <si>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</si>
  <si>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</si>
  <si>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</si>
  <si>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</si>
  <si>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</si>
  <si>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</si>
  <si>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</si>
  <si>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</si>
  <si>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</si>
  <si>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</si>
  <si>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</si>
  <si>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</si>
  <si>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</si>
  <si>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</si>
  <si>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</si>
  <si>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</si>
  <si>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</si>
  <si>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</si>
  <si>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</si>
  <si>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</si>
  <si>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</si>
  <si>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</si>
  <si>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</si>
  <si>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</si>
  <si>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</si>
  <si>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</si>
  <si>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</si>
  <si>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</si>
  <si>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</si>
  <si>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</si>
  <si>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</si>
  <si>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</si>
  <si>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</si>
  <si>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</si>
  <si>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</si>
  <si>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</si>
  <si>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</si>
  <si>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</si>
  <si>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</si>
  <si>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</si>
  <si>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</si>
  <si>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</si>
  <si>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</si>
  <si>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</si>
  <si>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</si>
  <si>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</si>
  <si>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</si>
  <si>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</si>
  <si>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</si>
  <si>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</si>
  <si>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</si>
  <si>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</si>
  <si>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</si>
  <si>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</si>
  <si>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</si>
  <si>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</si>
  <si>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</si>
  <si>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</si>
  <si>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</si>
  <si>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</si>
  <si>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</si>
  <si>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</si>
  <si>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</si>
  <si>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</si>
  <si>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</si>
  <si>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</si>
  <si>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</si>
  <si>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</si>
  <si>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</si>
  <si>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</si>
  <si>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</si>
  <si>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</si>
  <si>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</si>
  <si>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</si>
  <si>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</si>
  <si>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</si>
  <si>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</si>
  <si>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</si>
  <si>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</si>
  <si>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</si>
  <si>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</si>
  <si>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</si>
  <si>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</si>
  <si>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</si>
  <si>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</si>
  <si>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</si>
  <si>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</si>
  <si>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</si>
  <si>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</si>
  <si>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</si>
  <si>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</si>
  <si>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</si>
  <si>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</si>
  <si>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</si>
  <si>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</si>
  <si>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</si>
  <si>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</si>
  <si>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</si>
  <si>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</si>
  <si>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</si>
  <si>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</si>
  <si>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</si>
  <si>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</si>
  <si>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</si>
  <si>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</si>
  <si>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</si>
  <si>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</si>
  <si>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</si>
  <si>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</si>
  <si>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</si>
  <si>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</si>
  <si>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</si>
  <si>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</si>
  <si>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</si>
  <si>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</si>
  <si>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</si>
  <si>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</si>
  <si>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</si>
  <si>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</si>
  <si>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</si>
  <si>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</si>
  <si>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</si>
  <si>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</si>
  <si>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</si>
  <si>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</si>
  <si>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</si>
  <si>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</si>
  <si>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</si>
  <si>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</si>
  <si>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</si>
  <si>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</si>
  <si>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</si>
  <si>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</si>
  <si>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</si>
  <si>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</si>
  <si>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</si>
  <si>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</si>
  <si>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</si>
  <si>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</si>
  <si>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</si>
  <si>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</si>
  <si>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</si>
  <si>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</si>
  <si>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</si>
  <si>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</si>
  <si>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</si>
  <si>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</si>
  <si>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</si>
  <si>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</si>
  <si>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</si>
  <si>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</si>
  <si>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</si>
  <si>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</si>
  <si>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</si>
  <si>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</si>
  <si>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</si>
  <si>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</si>
  <si>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</si>
  <si>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</si>
  <si>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</si>
  <si>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</si>
  <si>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</si>
  <si>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</si>
  <si>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</si>
  <si>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</si>
  <si>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</si>
  <si>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</si>
  <si>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</si>
  <si>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</si>
  <si>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</si>
  <si>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</si>
  <si>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</si>
  <si>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</si>
  <si>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</si>
  <si>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</si>
  <si>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</si>
  <si>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</si>
  <si>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</si>
  <si>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</si>
  <si>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</si>
  <si>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</si>
  <si>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</si>
  <si>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</si>
  <si>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</si>
  <si>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</si>
  <si>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</si>
  <si>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</si>
  <si>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</si>
  <si>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</si>
  <si>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</si>
  <si>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</si>
  <si>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</si>
  <si>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</si>
  <si>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</si>
  <si>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</si>
  <si>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</si>
  <si>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</si>
  <si>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</si>
  <si>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</si>
  <si>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</si>
  <si>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</si>
  <si>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</si>
  <si>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</si>
  <si>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</si>
  <si>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</si>
  <si>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</si>
  <si>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</si>
  <si>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</si>
  <si>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</si>
  <si>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</si>
  <si>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</si>
  <si>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</si>
  <si>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</si>
  <si>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</si>
  <si>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</si>
  <si>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</si>
  <si>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</si>
  <si>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</si>
  <si>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</si>
  <si>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</si>
  <si>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</si>
  <si>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</si>
  <si>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</si>
  <si>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</si>
  <si>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</si>
  <si>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</si>
  <si>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</si>
  <si>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</si>
  <si>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</si>
  <si>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</si>
  <si>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</si>
  <si>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</si>
  <si>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</si>
  <si>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</si>
  <si>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</si>
  <si>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</si>
  <si>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</si>
  <si>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</si>
  <si>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</si>
  <si>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</si>
  <si>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</si>
  <si>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</si>
  <si>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</si>
  <si>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</si>
  <si>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</si>
  <si>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</si>
  <si>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</si>
  <si>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</si>
  <si>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</si>
  <si>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</si>
  <si>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</si>
  <si>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</si>
  <si>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</si>
  <si>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</si>
  <si>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</si>
  <si>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</si>
  <si>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</si>
  <si>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</si>
  <si>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</si>
  <si>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</si>
  <si>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</si>
  <si>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</si>
  <si>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</si>
  <si>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</si>
  <si>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</si>
  <si>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</si>
  <si>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</si>
  <si>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</si>
  <si>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</si>
  <si>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</si>
  <si>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</si>
  <si>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</si>
  <si>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</si>
  <si>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</si>
  <si>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</si>
  <si>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</si>
  <si>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</si>
  <si>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</si>
  <si>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</si>
  <si>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</si>
  <si>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</si>
  <si>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</si>
  <si>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</si>
  <si>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</si>
  <si>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</si>
  <si>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</si>
  <si>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</si>
  <si>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</si>
  <si>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</si>
  <si>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</si>
  <si>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</si>
  <si>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</si>
  <si>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</si>
  <si>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</si>
  <si>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</si>
  <si>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</si>
  <si>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</si>
  <si>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</si>
  <si>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</si>
  <si>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</si>
  <si>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</si>
  <si>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</si>
  <si>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</si>
  <si>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</si>
  <si>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</si>
  <si>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</si>
  <si>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</si>
  <si>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</si>
  <si>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</si>
  <si>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</si>
  <si>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</si>
  <si>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</si>
  <si>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</si>
  <si>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</si>
  <si>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</si>
  <si>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</si>
  <si>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</si>
  <si>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</si>
  <si>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</si>
  <si>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</si>
  <si>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</si>
  <si>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</si>
  <si>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</si>
  <si>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</si>
  <si>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</si>
  <si>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</si>
  <si>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</si>
  <si>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</si>
  <si>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</si>
  <si>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</si>
  <si>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</si>
  <si>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</si>
  <si>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</si>
  <si>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</si>
  <si>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</si>
  <si>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</si>
  <si>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</si>
  <si>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</si>
  <si>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</si>
  <si>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</si>
  <si>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</si>
  <si>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</si>
  <si>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</si>
  <si>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</si>
  <si>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</si>
  <si>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</si>
  <si>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</si>
  <si>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</si>
  <si>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</si>
  <si>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</si>
  <si>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</si>
  <si>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</si>
  <si>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</si>
  <si>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</si>
  <si>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</si>
  <si>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</si>
  <si>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</si>
  <si>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</si>
  <si>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</si>
  <si>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</si>
  <si>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</si>
  <si>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</si>
  <si>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</si>
  <si>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</si>
  <si>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</si>
  <si>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</si>
  <si>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</si>
  <si>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</si>
  <si>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</si>
  <si>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</si>
  <si>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</si>
  <si>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</si>
  <si>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</si>
  <si>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</si>
  <si>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</si>
  <si>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</si>
  <si>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</si>
  <si>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</si>
  <si>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</si>
  <si>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</si>
  <si>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</si>
  <si>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</si>
  <si>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</si>
  <si>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</si>
  <si>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</si>
  <si>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</si>
  <si>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</si>
  <si>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</si>
  <si>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</si>
  <si>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</si>
  <si>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</si>
  <si>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</si>
  <si>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</si>
  <si>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</si>
  <si>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</si>
  <si>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</si>
  <si>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</si>
  <si>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</si>
  <si>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</si>
  <si>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</si>
  <si>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</si>
  <si>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</si>
  <si>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</si>
  <si>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</si>
  <si>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</si>
  <si>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</si>
  <si>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</si>
  <si>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</si>
  <si>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</si>
  <si>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</si>
  <si>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</si>
  <si>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</si>
  <si>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</si>
  <si>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</si>
  <si>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</si>
  <si>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</si>
  <si>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</si>
  <si>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</si>
  <si>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</si>
  <si>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</si>
  <si>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</si>
  <si>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</si>
  <si>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</si>
  <si>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</si>
  <si>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</si>
  <si>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</si>
  <si>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</si>
  <si>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</si>
  <si>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</si>
  <si>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</si>
  <si>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</si>
  <si>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</si>
  <si>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</si>
  <si>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</si>
  <si>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</si>
  <si>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</si>
  <si>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</si>
  <si>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</si>
  <si>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</si>
  <si>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</si>
  <si>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</si>
  <si>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</si>
  <si>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</si>
  <si>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</si>
  <si>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</si>
  <si>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</si>
  <si>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</si>
  <si>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</si>
  <si>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</si>
  <si>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</si>
  <si>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</si>
  <si>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</si>
  <si>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</si>
  <si>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</si>
  <si>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</si>
  <si>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</si>
  <si>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</si>
  <si>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</si>
  <si>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</si>
  <si>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</si>
  <si>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</si>
  <si>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</si>
  <si>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</si>
  <si>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</si>
  <si>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</si>
  <si>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</si>
  <si>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</si>
  <si>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</si>
  <si>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</si>
  <si>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</si>
  <si>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</si>
  <si>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</si>
  <si>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</si>
  <si>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</si>
  <si>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</si>
  <si>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</si>
  <si>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</si>
  <si>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</si>
  <si>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</si>
  <si>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</si>
  <si>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</si>
  <si>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</si>
  <si>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</si>
  <si>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</si>
  <si>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</si>
  <si>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</si>
  <si>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</si>
  <si>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</si>
  <si>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</si>
  <si>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</si>
  <si>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</si>
  <si>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</si>
  <si>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</si>
  <si>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</si>
  <si>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</si>
  <si>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</si>
  <si>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</si>
  <si>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</si>
  <si>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</si>
  <si>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</si>
  <si>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</si>
  <si>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</si>
  <si>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</si>
  <si>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</si>
  <si>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</si>
  <si>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</si>
  <si>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</si>
  <si>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</si>
  <si>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</si>
  <si>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</si>
  <si>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</si>
  <si>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</si>
  <si>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</si>
  <si>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</si>
  <si>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</si>
  <si>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</si>
  <si>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</si>
  <si>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</si>
  <si>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</si>
  <si>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</si>
  <si>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</si>
  <si>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</si>
  <si>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</si>
  <si>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</si>
  <si>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</si>
  <si>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</si>
  <si>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</si>
  <si>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</si>
  <si>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</si>
  <si>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</si>
  <si>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</si>
  <si>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</si>
  <si>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</si>
  <si>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</si>
  <si>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</si>
  <si>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</si>
  <si>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</si>
  <si>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</si>
  <si>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</si>
  <si>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</si>
  <si>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</si>
  <si>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</si>
  <si>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</si>
  <si>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</si>
  <si>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</si>
  <si>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</si>
  <si>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</si>
  <si>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</si>
  <si>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</si>
  <si>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</si>
  <si>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</si>
  <si>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</si>
  <si>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</si>
  <si>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</si>
  <si>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</si>
  <si>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</si>
  <si>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</si>
  <si>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</si>
  <si>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</si>
  <si>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</si>
  <si>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</si>
  <si>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</si>
  <si>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</si>
  <si>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</si>
  <si>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</si>
  <si>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</si>
  <si>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</si>
  <si>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</si>
  <si>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</si>
  <si>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</si>
  <si>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</si>
  <si>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</si>
  <si>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</si>
  <si>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</si>
  <si>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</si>
  <si>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</si>
  <si>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</si>
  <si>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</si>
  <si>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</si>
  <si>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</si>
  <si>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</si>
  <si>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</si>
  <si>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</si>
  <si>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</si>
  <si>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</si>
  <si>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</si>
  <si>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</si>
  <si>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</si>
  <si>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</si>
  <si>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</si>
  <si>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</si>
  <si>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</si>
  <si>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</si>
  <si>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</si>
  <si>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</si>
  <si>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</si>
  <si>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</si>
  <si>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</si>
  <si>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</si>
  <si>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</si>
  <si>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</si>
  <si>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</si>
  <si>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</si>
  <si>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</si>
  <si>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</si>
  <si>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</si>
  <si>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</si>
  <si>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</si>
  <si>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</si>
  <si>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</si>
  <si>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</si>
  <si>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</si>
  <si>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</si>
  <si>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</si>
  <si>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</si>
  <si>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</si>
  <si>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</si>
  <si>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</si>
  <si>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</si>
  <si>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</si>
  <si>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</si>
  <si>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</si>
  <si>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</si>
  <si>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</si>
  <si>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</si>
  <si>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</si>
  <si>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</si>
  <si>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</si>
  <si>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</si>
  <si>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</si>
  <si>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</si>
  <si>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</si>
  <si>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</si>
  <si>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</si>
  <si>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</si>
  <si>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</si>
  <si>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</si>
  <si>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</si>
  <si>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</si>
  <si>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</si>
  <si>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</si>
  <si>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</si>
  <si>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</si>
  <si>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</si>
  <si>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</si>
  <si>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</si>
  <si>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</si>
  <si>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</si>
  <si>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</si>
  <si>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</si>
  <si>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</si>
  <si>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</si>
  <si>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</si>
  <si>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</si>
  <si>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</si>
  <si>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</si>
  <si>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</si>
  <si>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</si>
  <si>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</si>
  <si>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</si>
  <si>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</si>
  <si>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</si>
  <si>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</si>
  <si>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</si>
  <si>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</si>
  <si>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</si>
  <si>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</si>
  <si>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</si>
  <si>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</si>
  <si>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</si>
  <si>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</si>
  <si>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</si>
  <si>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</si>
  <si>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</si>
  <si>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</si>
  <si>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</si>
  <si>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</si>
  <si>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</si>
  <si>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</si>
  <si>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</si>
  <si>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</si>
  <si>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</si>
  <si>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</si>
  <si>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</si>
  <si>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</si>
  <si>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</si>
  <si>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</si>
  <si>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</si>
  <si>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</si>
  <si>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</si>
  <si>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</si>
  <si>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</si>
  <si>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</si>
  <si>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</si>
  <si>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</si>
  <si>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</si>
  <si>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</si>
  <si>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</si>
  <si>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</si>
  <si>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</si>
  <si>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</si>
  <si>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</si>
  <si>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</si>
  <si>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</si>
  <si>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</si>
  <si>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</si>
  <si>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</si>
  <si>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</si>
  <si>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</si>
  <si>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</si>
  <si>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</si>
  <si>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</si>
  <si>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</si>
  <si>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</si>
  <si>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</si>
  <si>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</si>
  <si>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</si>
  <si>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</si>
  <si>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</si>
  <si>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</si>
  <si>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</si>
  <si>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</si>
  <si>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</si>
  <si>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</si>
  <si>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</si>
  <si>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</si>
  <si>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</si>
  <si>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</si>
  <si>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</si>
  <si>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</si>
  <si>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</si>
  <si>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</si>
  <si>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</si>
  <si>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</si>
  <si>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</si>
  <si>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</si>
  <si>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</si>
  <si>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</si>
  <si>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</si>
  <si>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</si>
  <si>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</si>
  <si>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</si>
  <si>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</si>
  <si>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</si>
  <si>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</si>
  <si>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</si>
  <si>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</si>
  <si>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</si>
  <si>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</si>
  <si>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</si>
  <si>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</si>
  <si>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</si>
  <si>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</si>
  <si>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</si>
  <si>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</si>
  <si>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</si>
  <si>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</si>
  <si>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</si>
  <si>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</si>
  <si>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</si>
  <si>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</si>
  <si>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</si>
  <si>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</si>
  <si>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</si>
  <si>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</si>
  <si>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</si>
  <si>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</si>
  <si>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</si>
  <si>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</si>
  <si>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</si>
  <si>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</si>
  <si>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</si>
  <si>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</si>
  <si>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</si>
  <si>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</si>
  <si>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</si>
  <si>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</si>
  <si>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</si>
  <si>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</si>
  <si>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</si>
  <si>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</si>
  <si>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</si>
  <si>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</si>
  <si>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</si>
  <si>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</si>
  <si>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</si>
  <si>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</si>
  <si>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</si>
  <si>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</si>
  <si>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</si>
  <si>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</si>
  <si>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</si>
  <si>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</si>
  <si>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</si>
  <si>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</si>
  <si>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</si>
  <si>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</si>
  <si>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</si>
  <si>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</si>
  <si>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</si>
  <si>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</si>
  <si>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</si>
  <si>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</si>
  <si>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</si>
  <si>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</si>
  <si>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</si>
  <si>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</si>
  <si>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</si>
  <si>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</si>
  <si>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</si>
  <si>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</si>
  <si>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</si>
  <si>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</si>
  <si>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</si>
  <si>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</si>
  <si>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</si>
  <si>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</si>
  <si>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</si>
  <si>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</si>
  <si>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</si>
  <si>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</si>
  <si>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</si>
  <si>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</si>
  <si>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</si>
  <si>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</si>
  <si>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</si>
  <si>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</si>
  <si>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</si>
  <si>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</si>
  <si>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</si>
  <si>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</si>
  <si>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</si>
  <si>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</si>
  <si>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</si>
  <si>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</si>
  <si>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</si>
  <si>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</si>
  <si>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</si>
  <si>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</si>
  <si>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</si>
  <si>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</si>
  <si>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</si>
  <si>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</si>
  <si>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</si>
  <si>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</si>
  <si>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</si>
  <si>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</si>
  <si>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</si>
  <si>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</si>
  <si>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</si>
  <si>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</si>
  <si>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</si>
  <si>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</si>
  <si>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</si>
  <si>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</si>
  <si>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</si>
  <si>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</si>
  <si>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</si>
  <si>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</si>
  <si>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</si>
  <si>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</si>
  <si>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</si>
  <si>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</si>
  <si>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</si>
  <si>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</si>
  <si>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</si>
  <si>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</si>
  <si>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</si>
  <si>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</si>
  <si>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</si>
  <si>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</si>
  <si>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</si>
  <si>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</si>
  <si>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</si>
  <si>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</si>
  <si>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</si>
  <si>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</si>
  <si>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</si>
  <si>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</si>
  <si>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</si>
  <si>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</si>
  <si>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</si>
  <si>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</si>
  <si>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</si>
  <si>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</si>
  <si>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</si>
  <si>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</si>
  <si>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</si>
  <si>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</si>
  <si>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</si>
  <si>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</si>
  <si>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</si>
  <si>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</si>
  <si>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</si>
  <si>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</si>
  <si>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</si>
  <si>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</si>
  <si>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</si>
  <si>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</si>
  <si>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</si>
  <si>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</si>
  <si>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</si>
  <si>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</si>
  <si>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</si>
  <si>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</si>
  <si>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</si>
  <si>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</si>
  <si>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</si>
  <si>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</si>
  <si>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</si>
  <si>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</si>
  <si>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</si>
  <si>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</si>
  <si>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</si>
  <si>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</si>
  <si>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</si>
  <si>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</si>
  <si>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</si>
  <si>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</si>
  <si>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</si>
  <si>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</si>
  <si>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</si>
  <si>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</si>
  <si>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</si>
  <si>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</si>
  <si>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</si>
  <si>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</si>
  <si>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</si>
  <si>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</si>
  <si>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</si>
  <si>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</si>
  <si>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</si>
  <si>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</si>
  <si>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</si>
  <si>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</si>
  <si>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</si>
  <si>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</si>
  <si>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</si>
  <si>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</si>
  <si>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</si>
  <si>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</si>
  <si>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</si>
  <si>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</si>
  <si>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</si>
  <si>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</si>
  <si>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</si>
  <si>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</si>
  <si>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</si>
  <si>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</si>
  <si>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</si>
  <si>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</si>
  <si>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</si>
  <si>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</si>
  <si>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</si>
  <si>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</si>
  <si>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</si>
  <si>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</si>
  <si>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</si>
  <si>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</si>
  <si>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</si>
  <si>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</si>
  <si>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</si>
  <si>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</si>
  <si>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</si>
  <si>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</si>
  <si>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</si>
  <si>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</si>
  <si>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</si>
  <si>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</si>
  <si>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</si>
  <si>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</si>
  <si>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</si>
  <si>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</si>
  <si>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</si>
  <si>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</si>
  <si>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</si>
  <si>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</si>
  <si>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</si>
  <si>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</si>
  <si>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</si>
  <si>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</si>
  <si>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</si>
  <si>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</si>
  <si>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</si>
  <si>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</si>
  <si>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</si>
  <si>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</si>
  <si>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</si>
  <si>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</si>
  <si>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</si>
  <si>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</si>
  <si>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</si>
  <si>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</si>
  <si>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</si>
  <si>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</si>
  <si>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</si>
  <si>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</si>
  <si>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</si>
  <si>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</si>
  <si>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</si>
  <si>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</si>
  <si>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</si>
  <si>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</si>
  <si>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</si>
  <si>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</si>
  <si>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</si>
  <si>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</si>
  <si>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</si>
  <si>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</si>
  <si>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</si>
  <si>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</si>
  <si>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</si>
  <si>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</si>
  <si>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</si>
  <si>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</si>
  <si>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</si>
  <si>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</si>
  <si>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</si>
  <si>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</si>
  <si>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</si>
  <si>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</si>
  <si>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</si>
  <si>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</si>
  <si>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</si>
  <si>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</si>
  <si>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</si>
  <si>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</si>
  <si>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</si>
  <si>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</si>
  <si>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</si>
  <si>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</si>
  <si>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</si>
  <si>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</si>
  <si>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</si>
  <si>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</si>
  <si>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</si>
  <si>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</si>
  <si>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</si>
  <si>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</si>
  <si>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</si>
  <si>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</si>
  <si>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</si>
  <si>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</si>
  <si>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</si>
  <si>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</si>
  <si>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</si>
  <si>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</si>
  <si>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</si>
  <si>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</si>
  <si>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</si>
  <si>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</si>
  <si>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</si>
  <si>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</si>
  <si>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</si>
  <si>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</si>
  <si>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</si>
  <si>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</si>
  <si>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</si>
  <si>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</si>
  <si>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</si>
  <si>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</si>
  <si>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</si>
  <si>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</si>
  <si>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</si>
  <si>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</si>
  <si>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</si>
  <si>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</si>
  <si>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</si>
  <si>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</si>
  <si>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</si>
  <si>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</si>
  <si>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</si>
  <si>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</si>
  <si>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</si>
  <si>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</si>
  <si>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</si>
  <si>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</si>
  <si>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</si>
  <si>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</si>
  <si>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</si>
  <si>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</si>
  <si>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</si>
  <si>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</si>
  <si>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</si>
  <si>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</si>
  <si>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</si>
  <si>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</si>
  <si>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</si>
  <si>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</si>
  <si>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</si>
  <si>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</si>
  <si>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</si>
  <si>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</si>
  <si>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</si>
  <si>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</si>
  <si>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</si>
  <si>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</si>
  <si>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</si>
  <si>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</si>
  <si>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</si>
  <si>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</si>
  <si>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</si>
  <si>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</si>
  <si>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</si>
  <si>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</si>
  <si>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</si>
  <si>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</si>
  <si>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</si>
  <si>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</si>
  <si>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</si>
  <si>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</si>
  <si>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</si>
  <si>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</si>
  <si>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</si>
  <si>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</si>
  <si>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</si>
  <si>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</si>
  <si>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</si>
  <si>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</si>
  <si>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</si>
  <si>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</si>
  <si>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</si>
  <si>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</si>
  <si>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</si>
  <si>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</si>
  <si>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</si>
  <si>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</si>
  <si>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</si>
  <si>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</si>
  <si>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</si>
  <si>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</si>
  <si>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</si>
  <si>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</si>
  <si>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</si>
  <si>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</si>
  <si>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</si>
  <si>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</si>
  <si>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</si>
  <si>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</si>
  <si>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</si>
  <si>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</si>
  <si>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</si>
  <si>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</si>
  <si>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</si>
  <si>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</si>
  <si>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</si>
  <si>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</si>
  <si>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</si>
  <si>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</si>
  <si>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</si>
  <si>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</si>
  <si>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</si>
  <si>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</si>
  <si>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</si>
  <si>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</si>
  <si>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</si>
  <si>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</si>
  <si>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</si>
  <si>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</si>
  <si>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</si>
  <si>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</si>
  <si>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</si>
  <si>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</si>
  <si>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</si>
  <si>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</si>
  <si>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</si>
  <si>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</si>
  <si>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</si>
  <si>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</si>
  <si>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</si>
  <si>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</si>
  <si>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</si>
  <si>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</si>
  <si>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</si>
  <si>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</si>
  <si>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</si>
  <si>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</si>
  <si>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</si>
  <si>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</si>
  <si>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</si>
  <si>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</si>
  <si>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</si>
  <si>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</si>
  <si>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</si>
  <si>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</si>
  <si>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</si>
  <si>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</si>
  <si>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</si>
  <si>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</si>
  <si>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</si>
  <si>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</si>
  <si>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</si>
  <si>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</si>
  <si>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</si>
  <si>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</si>
  <si>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</si>
  <si>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</si>
  <si>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</si>
  <si>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</si>
  <si>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</si>
  <si>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</si>
  <si>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</si>
  <si>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</si>
  <si>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</si>
  <si>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</si>
  <si>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</si>
  <si>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</si>
  <si>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</si>
  <si>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</si>
  <si>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</si>
  <si>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</si>
  <si>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</si>
  <si>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</si>
  <si>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</si>
  <si>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</si>
  <si>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</si>
  <si>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</si>
  <si>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</si>
  <si>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</si>
  <si>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</si>
  <si>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</si>
  <si>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</si>
  <si>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</si>
  <si>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</si>
  <si>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</si>
  <si>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</si>
  <si>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</si>
  <si>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</si>
  <si>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</si>
  <si>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</si>
  <si>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</si>
  <si>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</si>
  <si>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</si>
  <si>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</si>
  <si>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</si>
  <si>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</si>
  <si>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</si>
  <si>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</si>
  <si>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</si>
  <si>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</si>
  <si>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</si>
  <si>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</si>
  <si>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</si>
  <si>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</si>
  <si>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</si>
  <si>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</si>
  <si>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</si>
  <si>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</si>
  <si>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</si>
  <si>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</si>
  <si>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</si>
  <si>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</si>
  <si>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</si>
  <si>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</si>
  <si>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</si>
  <si>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</si>
  <si>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</si>
  <si>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</si>
  <si>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</si>
  <si>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</si>
  <si>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</si>
  <si>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</si>
  <si>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</si>
  <si>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</si>
  <si>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</si>
  <si>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</si>
  <si>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</si>
  <si>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</si>
  <si>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</si>
  <si>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</si>
  <si>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</si>
  <si>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</si>
  <si>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</si>
  <si>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</si>
  <si>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</si>
  <si>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</si>
  <si>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</si>
  <si>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</si>
  <si>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</si>
  <si>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</si>
  <si>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</si>
  <si>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</si>
  <si>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</si>
  <si>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</si>
  <si>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</si>
  <si>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</si>
  <si>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</si>
  <si>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</si>
  <si>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</si>
  <si>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</si>
  <si>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</si>
  <si>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</si>
  <si>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</si>
  <si>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</si>
  <si>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</si>
  <si>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</si>
  <si>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</si>
  <si>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</si>
  <si>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</si>
  <si>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</si>
  <si>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</si>
  <si>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</si>
  <si>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</si>
  <si>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</si>
  <si>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</si>
  <si>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</si>
  <si>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</si>
  <si>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</si>
  <si>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</si>
  <si>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</si>
  <si>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</si>
  <si>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</si>
  <si>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</si>
  <si>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</si>
  <si>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</si>
  <si>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</si>
  <si>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</si>
  <si>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</si>
  <si>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</si>
  <si>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</si>
  <si>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</si>
  <si>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</si>
  <si>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</si>
  <si>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</si>
  <si>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</si>
  <si>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</si>
  <si>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</si>
  <si>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</si>
  <si>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</si>
  <si>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</si>
  <si>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</si>
  <si>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</si>
  <si>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</si>
  <si>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</si>
  <si>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</si>
  <si>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</si>
  <si>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</si>
  <si>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</si>
  <si>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</si>
  <si>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</si>
  <si>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</si>
  <si>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</si>
  <si>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</si>
  <si>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</si>
  <si>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</si>
  <si>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</si>
  <si>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</si>
  <si>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</si>
  <si>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</si>
  <si>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</si>
  <si>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</si>
  <si>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</si>
  <si>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</si>
  <si>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</si>
  <si>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</si>
  <si>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</si>
  <si>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</si>
  <si>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</si>
  <si>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</si>
  <si>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</si>
  <si>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</si>
  <si>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</si>
  <si>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</si>
  <si>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</si>
  <si>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</si>
  <si>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</si>
  <si>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</si>
  <si>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</si>
  <si>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</si>
  <si>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</si>
  <si>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</si>
  <si>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</si>
  <si>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</si>
  <si>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</si>
  <si>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</si>
  <si>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</si>
  <si>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</si>
  <si>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</si>
  <si>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</si>
  <si>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</si>
  <si>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</si>
  <si>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</si>
  <si>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</si>
  <si>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</si>
  <si>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</si>
  <si>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</si>
  <si>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</si>
  <si>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</si>
  <si>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</si>
  <si>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</si>
  <si>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</si>
  <si>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</si>
  <si>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</si>
  <si>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</si>
  <si>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</si>
  <si>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</si>
  <si>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</si>
  <si>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</si>
  <si>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</si>
  <si>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</si>
  <si>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</si>
  <si>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</si>
  <si>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</si>
  <si>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</si>
  <si>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</si>
  <si>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</si>
  <si>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</si>
  <si>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</si>
  <si>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</si>
  <si>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</si>
  <si>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</si>
  <si>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</si>
  <si>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</si>
  <si>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</si>
  <si>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</si>
  <si>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</si>
  <si>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</si>
  <si>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</si>
  <si>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</si>
  <si>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</si>
  <si>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</si>
  <si>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</si>
  <si>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</si>
  <si>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</si>
  <si>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</si>
  <si>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</si>
  <si>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</si>
  <si>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</si>
  <si>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</si>
  <si>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</si>
  <si>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</si>
  <si>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</si>
  <si>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</si>
  <si>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</si>
  <si>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</si>
  <si>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</si>
  <si>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</si>
  <si>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</si>
  <si>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</si>
  <si>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</si>
  <si>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</si>
  <si>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</si>
  <si>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</si>
  <si>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</si>
  <si>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</si>
  <si>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</si>
  <si>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</si>
  <si>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</si>
  <si>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</si>
  <si>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</si>
  <si>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</si>
  <si>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</si>
  <si>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</si>
  <si>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</si>
  <si>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</si>
  <si>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</si>
  <si>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</si>
  <si>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</si>
  <si>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</si>
  <si>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</si>
  <si>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</si>
  <si>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</si>
  <si>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</si>
  <si>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</si>
  <si>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</si>
  <si>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</si>
  <si>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</si>
  <si>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</si>
  <si>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</si>
  <si>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</si>
  <si>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</si>
  <si>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</si>
  <si>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</si>
  <si>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</si>
  <si>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</si>
  <si>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</si>
  <si>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</si>
  <si>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</si>
  <si>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</si>
  <si>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</si>
  <si>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</si>
  <si>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</si>
  <si>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</si>
  <si>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</si>
  <si>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</si>
  <si>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</si>
  <si>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</si>
  <si>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</si>
  <si>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</si>
  <si>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</si>
  <si>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</si>
  <si>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</si>
  <si>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</si>
  <si>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</si>
  <si>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</si>
  <si>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</si>
  <si>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</si>
  <si>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</si>
  <si>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</si>
  <si>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</si>
  <si>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</si>
  <si>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</si>
  <si>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</si>
  <si>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</si>
  <si>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</si>
  <si>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</si>
  <si>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</si>
  <si>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</si>
  <si>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</si>
  <si>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</si>
  <si>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</si>
  <si>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</si>
  <si>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</si>
  <si>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</si>
  <si>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</si>
  <si>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</si>
  <si>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</si>
  <si>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</si>
  <si>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</si>
  <si>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</si>
  <si>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</si>
  <si>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</si>
  <si>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</si>
  <si>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</si>
  <si>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</si>
  <si>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</si>
  <si>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</si>
  <si>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</si>
  <si>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</si>
  <si>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</si>
  <si>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</si>
  <si>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</si>
  <si>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</si>
  <si>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</si>
  <si>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</si>
  <si>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</si>
  <si>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</si>
  <si>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</si>
  <si>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</si>
  <si>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</si>
  <si>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</si>
  <si>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</si>
  <si>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</si>
  <si>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</si>
  <si>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</si>
  <si>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</si>
  <si>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</si>
  <si>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</si>
  <si>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</si>
  <si>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</si>
  <si>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</si>
  <si>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</si>
  <si>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</si>
  <si>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</si>
  <si>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</si>
  <si>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</si>
  <si>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</si>
  <si>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</si>
  <si>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</si>
  <si>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</si>
  <si>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</si>
  <si>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</si>
  <si>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</si>
  <si>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</si>
  <si>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</si>
  <si>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</si>
  <si>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</si>
  <si>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</si>
  <si>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</si>
  <si>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</si>
  <si>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</si>
  <si>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</si>
  <si>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</si>
  <si>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</si>
  <si>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</si>
  <si>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</si>
  <si>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</si>
  <si>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</si>
  <si>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</si>
  <si>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</si>
  <si>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</si>
  <si>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</si>
  <si>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</si>
  <si>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</si>
  <si>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</si>
  <si>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</si>
  <si>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</si>
  <si>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</si>
  <si>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</si>
  <si>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</si>
  <si>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</si>
  <si>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</si>
  <si>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</si>
  <si>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</si>
  <si>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</si>
  <si>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</si>
  <si>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</si>
  <si>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</si>
  <si>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</si>
  <si>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</si>
  <si>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</si>
  <si>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</si>
  <si>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</si>
  <si>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</si>
  <si>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</si>
  <si>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</si>
  <si>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</si>
  <si>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</si>
  <si>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</si>
  <si>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</si>
  <si>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</si>
  <si>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</si>
  <si>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</si>
  <si>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</si>
  <si>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</si>
  <si>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</si>
  <si>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</si>
  <si>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</si>
  <si>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</si>
  <si>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</si>
  <si>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</si>
  <si>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</si>
  <si>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</si>
  <si>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</si>
  <si>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</si>
  <si>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</si>
  <si>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</si>
  <si>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</si>
  <si>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</si>
  <si>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</si>
  <si>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</si>
  <si>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</si>
  <si>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</si>
  <si>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</si>
  <si>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</si>
  <si>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</si>
  <si>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</si>
  <si>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</si>
  <si>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</si>
  <si>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</si>
  <si>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</si>
  <si>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</si>
  <si>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</si>
  <si>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</si>
  <si>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</si>
  <si>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</si>
  <si>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</si>
  <si>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</si>
  <si>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</si>
  <si>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</si>
  <si>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</si>
  <si>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</si>
  <si>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</si>
  <si>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</si>
  <si>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</si>
  <si>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</si>
  <si>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</si>
  <si>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</si>
  <si>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</si>
  <si>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</si>
  <si>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</si>
  <si>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</si>
  <si>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</si>
  <si>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</si>
  <si>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</si>
  <si>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</si>
  <si>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</si>
  <si>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</si>
  <si>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</si>
  <si>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</si>
  <si>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</si>
  <si>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</si>
  <si>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</si>
  <si>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</si>
  <si>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</si>
  <si>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</si>
  <si>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</si>
  <si>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</si>
  <si>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</si>
  <si>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</si>
  <si>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</si>
  <si>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</si>
  <si>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</si>
  <si>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</si>
  <si>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</si>
  <si>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</si>
  <si>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</si>
  <si>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</si>
  <si>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</si>
  <si>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</si>
  <si>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</si>
  <si>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</si>
  <si>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</si>
  <si>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</si>
  <si>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</si>
  <si>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</si>
  <si>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</si>
  <si>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</si>
  <si>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</si>
  <si>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</si>
  <si>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</si>
  <si>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</si>
  <si>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</si>
  <si>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</si>
  <si>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</si>
  <si>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</si>
  <si>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</si>
  <si>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</si>
  <si>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</si>
  <si>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</si>
  <si>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</si>
  <si>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</si>
  <si>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</si>
  <si>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</si>
  <si>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</si>
  <si>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</si>
  <si>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</si>
  <si>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</si>
  <si>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</si>
  <si>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</si>
  <si>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</si>
  <si>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</si>
  <si>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</si>
  <si>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</si>
  <si>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</si>
  <si>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</si>
  <si>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</si>
  <si>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</si>
  <si>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</si>
  <si>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</si>
  <si>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</si>
  <si>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</si>
  <si>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</si>
  <si>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</si>
  <si>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</si>
  <si>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</si>
  <si>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</si>
  <si>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</si>
  <si>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</si>
  <si>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</si>
  <si>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</si>
  <si>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</si>
  <si>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</si>
  <si>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</si>
  <si>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</si>
  <si>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</si>
  <si>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</si>
  <si>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</si>
  <si>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</si>
  <si>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</si>
  <si>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</si>
  <si>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</si>
  <si>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</si>
  <si>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</si>
  <si>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</si>
  <si>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</si>
  <si>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</si>
  <si>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</si>
  <si>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</si>
  <si>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</si>
  <si>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</si>
  <si>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</si>
  <si>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</si>
  <si>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</si>
  <si>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</si>
  <si>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</si>
  <si>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</si>
  <si>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</si>
  <si>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</si>
  <si>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</si>
  <si>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</si>
  <si>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</si>
  <si>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</si>
  <si>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</si>
  <si>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</si>
  <si>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</si>
  <si>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</si>
  <si>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</si>
  <si>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</si>
  <si>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</si>
  <si>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</si>
  <si>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</si>
  <si>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</si>
  <si>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</si>
  <si>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</si>
  <si>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</si>
  <si>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</si>
  <si>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</si>
  <si>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</si>
  <si>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</si>
  <si>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</si>
  <si>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</si>
  <si>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</si>
  <si>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</si>
  <si>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</si>
  <si>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</si>
  <si>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</si>
  <si>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</si>
  <si>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</si>
  <si>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</si>
  <si>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</si>
  <si>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</si>
  <si>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</si>
  <si>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</si>
  <si>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</si>
  <si>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</si>
  <si>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</si>
  <si>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</si>
  <si>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</si>
  <si>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</si>
  <si>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</si>
  <si>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</si>
  <si>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</si>
  <si>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</si>
  <si>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</si>
  <si>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</si>
  <si>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</si>
  <si>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</si>
  <si>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</si>
  <si>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</si>
  <si>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</si>
  <si>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</si>
  <si>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</si>
  <si>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</si>
  <si>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</si>
  <si>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</si>
  <si>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</si>
  <si>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</si>
  <si>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</si>
  <si>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</si>
  <si>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</si>
  <si>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</si>
  <si>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</si>
  <si>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</si>
  <si>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</si>
  <si>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</si>
  <si>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</si>
  <si>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</si>
  <si>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</si>
  <si>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</si>
  <si>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</si>
  <si>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</si>
  <si>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</si>
  <si>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</si>
  <si>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</si>
  <si>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</si>
  <si>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</si>
  <si>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</si>
  <si>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</si>
  <si>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</si>
  <si>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</si>
  <si>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</si>
  <si>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</si>
  <si>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</si>
  <si>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</si>
  <si>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</si>
  <si>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</si>
  <si>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</si>
  <si>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</si>
  <si>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</si>
  <si>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</si>
  <si>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</si>
  <si>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</si>
  <si>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</si>
  <si>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</si>
  <si>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</si>
  <si>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</si>
  <si>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</si>
  <si>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</si>
  <si>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</si>
  <si>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</si>
  <si>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</si>
  <si>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</si>
  <si>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</si>
  <si>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</si>
  <si>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</si>
  <si>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</si>
  <si>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</si>
  <si>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</si>
  <si>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</si>
  <si>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</si>
  <si>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</si>
  <si>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</si>
  <si>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</si>
  <si>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</si>
  <si>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</si>
  <si>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</si>
  <si>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</si>
  <si>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</si>
  <si>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</si>
  <si>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</si>
  <si>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</si>
  <si>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</si>
  <si>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</si>
  <si>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</si>
  <si>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</si>
  <si>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</si>
  <si>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</si>
  <si>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</si>
  <si>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</si>
  <si>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</si>
  <si>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</si>
  <si>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</si>
  <si>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</si>
  <si>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</si>
  <si>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</si>
  <si>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</si>
  <si>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</si>
  <si>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</si>
  <si>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</si>
  <si>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</si>
  <si>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</si>
  <si>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</si>
  <si>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</si>
  <si>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</si>
  <si>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</si>
  <si>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</si>
  <si>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</si>
  <si>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</si>
  <si>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</si>
  <si>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</si>
  <si>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</si>
  <si>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</si>
  <si>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</si>
  <si>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</si>
  <si>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</si>
  <si>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</si>
  <si>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</si>
  <si>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</si>
  <si>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</si>
  <si>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</si>
  <si>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</si>
  <si>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</si>
  <si>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</si>
  <si>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</si>
  <si>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</si>
  <si>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</si>
  <si>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</si>
  <si>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</si>
  <si>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</si>
  <si>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</si>
  <si>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</si>
  <si>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</si>
  <si>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</si>
  <si>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</si>
  <si>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</si>
  <si>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</si>
  <si>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</si>
  <si>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</si>
  <si>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</si>
  <si>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</si>
  <si>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</si>
  <si>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</si>
  <si>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</si>
  <si>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</si>
  <si>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</si>
  <si>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</si>
  <si>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</si>
  <si>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</si>
  <si>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</si>
  <si>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</si>
  <si>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</si>
  <si>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</si>
  <si>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</si>
  <si>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</si>
  <si>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</si>
  <si>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</si>
  <si>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</si>
  <si>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</si>
  <si>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</si>
  <si>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</si>
  <si>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</si>
  <si>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</si>
  <si>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</si>
  <si>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</si>
  <si>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</si>
  <si>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</si>
  <si>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</si>
  <si>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</si>
  <si>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</si>
  <si>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</si>
  <si>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</si>
  <si>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</si>
  <si>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</si>
  <si>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</si>
  <si>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</si>
  <si>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</si>
  <si>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</si>
  <si>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</si>
  <si>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</si>
  <si>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</si>
  <si>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</si>
  <si>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</si>
  <si>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</si>
  <si>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</si>
  <si>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</si>
  <si>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</si>
  <si>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</si>
  <si>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</si>
  <si>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</si>
  <si>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</si>
  <si>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</si>
  <si>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</si>
  <si>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</si>
  <si>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</si>
  <si>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</si>
  <si>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</si>
  <si>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</si>
  <si>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</si>
  <si>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</si>
  <si>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</si>
  <si>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</si>
  <si>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</si>
  <si>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</si>
  <si>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</si>
  <si>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</si>
  <si>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</si>
  <si>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</si>
  <si>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</si>
  <si>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</si>
  <si>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</si>
  <si>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</si>
  <si>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</si>
  <si>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</si>
  <si>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</si>
  <si>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</si>
  <si>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</si>
  <si>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</si>
  <si>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</si>
  <si>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</si>
  <si>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</si>
  <si>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</si>
  <si>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</si>
  <si>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</si>
  <si>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</si>
  <si>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</si>
  <si>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</si>
  <si>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</si>
  <si>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</si>
  <si>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</si>
  <si>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</si>
  <si>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</si>
  <si>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</si>
  <si>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</si>
  <si>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</si>
  <si>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</si>
  <si>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</si>
  <si>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</si>
  <si>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</si>
  <si>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</si>
  <si>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</si>
  <si>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</si>
  <si>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</si>
  <si>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</si>
  <si>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</si>
  <si>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</si>
  <si>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</si>
  <si>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</si>
  <si>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</si>
  <si>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</si>
  <si>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</si>
  <si>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</si>
  <si>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</si>
  <si>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</si>
  <si>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</si>
  <si>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</si>
  <si>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</si>
  <si>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</si>
  <si>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</si>
  <si>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</si>
  <si>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</si>
  <si>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</si>
  <si>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</si>
  <si>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</si>
  <si>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</si>
  <si>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</si>
  <si>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</si>
  <si>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</si>
  <si>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</si>
  <si>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</si>
  <si>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</si>
  <si>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</si>
  <si>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</si>
  <si>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</si>
  <si>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</si>
  <si>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</si>
  <si>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</si>
  <si>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</si>
  <si>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</si>
  <si>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</si>
  <si>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</si>
  <si>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</si>
  <si>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</si>
  <si>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</si>
  <si>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</si>
  <si>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</si>
  <si>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</si>
  <si>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</si>
  <si>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</si>
  <si>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</si>
  <si>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</si>
  <si>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</si>
  <si>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</si>
  <si>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</si>
  <si>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</si>
  <si>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</si>
  <si>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</si>
  <si>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</si>
  <si>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</si>
  <si>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</si>
  <si>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</si>
  <si>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</si>
  <si>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</si>
  <si>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</si>
  <si>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</si>
  <si>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</si>
  <si>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</si>
  <si>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</si>
  <si>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</si>
  <si>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</si>
  <si>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</si>
  <si>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</si>
  <si>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</si>
  <si>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</si>
  <si>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</si>
  <si>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</si>
  <si>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</si>
  <si>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</si>
  <si>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</si>
  <si>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</si>
  <si>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</si>
  <si>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</si>
  <si>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</si>
  <si>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</si>
  <si>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</si>
  <si>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</si>
  <si>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</si>
  <si>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</si>
  <si>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</si>
  <si>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</si>
  <si>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</si>
  <si>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</si>
  <si>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</si>
  <si>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</si>
  <si>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</si>
  <si>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</si>
  <si>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</si>
  <si>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</si>
  <si>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</si>
  <si>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</si>
  <si>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</si>
  <si>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</si>
  <si>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</si>
  <si>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</si>
  <si>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</si>
  <si>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</si>
  <si>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</si>
  <si>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</si>
  <si>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</si>
  <si>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</si>
  <si>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</si>
  <si>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</si>
  <si>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</si>
  <si>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</si>
  <si>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</si>
  <si>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</si>
  <si>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</si>
  <si>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</si>
  <si>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</si>
  <si>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</si>
  <si>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</si>
  <si>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</si>
  <si>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</si>
  <si>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</si>
  <si>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</si>
  <si>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</si>
  <si>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</si>
  <si>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</si>
  <si>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</si>
  <si>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</si>
  <si>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</si>
  <si>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</si>
  <si>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</si>
  <si>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</si>
  <si>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</si>
  <si>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</si>
  <si>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</si>
  <si>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</si>
  <si>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</si>
  <si>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</si>
  <si>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</si>
  <si>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</si>
  <si>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</si>
  <si>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</si>
  <si>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</si>
  <si>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</si>
  <si>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</si>
  <si>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</si>
  <si>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</si>
  <si>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</si>
  <si>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</si>
  <si>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</si>
  <si>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</si>
  <si>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</si>
  <si>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</si>
  <si>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</si>
  <si>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</si>
  <si>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</si>
  <si>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</si>
  <si>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</si>
  <si>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</si>
  <si>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</si>
  <si>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</si>
  <si>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</si>
  <si>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</si>
  <si>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</si>
  <si>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</si>
  <si>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</si>
  <si>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</si>
  <si>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</si>
  <si>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</si>
  <si>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</si>
  <si>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</si>
  <si>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</si>
  <si>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</si>
  <si>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</si>
  <si>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</si>
  <si>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</si>
  <si>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</si>
  <si>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</si>
  <si>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</si>
  <si>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</si>
  <si>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</si>
  <si>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</si>
  <si>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</si>
  <si>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</si>
  <si>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</si>
  <si>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</si>
  <si>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</si>
  <si>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</si>
  <si>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</si>
  <si>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</si>
  <si>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</si>
  <si>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</si>
  <si>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</si>
  <si>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</si>
  <si>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</si>
  <si>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</si>
  <si>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</si>
  <si>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</si>
  <si>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</si>
  <si>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</si>
  <si>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</si>
  <si>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</si>
  <si>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</si>
  <si>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</si>
  <si>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</si>
  <si>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</si>
  <si>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</si>
  <si>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</si>
  <si>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</si>
  <si>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</si>
  <si>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</si>
  <si>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</si>
  <si>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</si>
  <si>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</si>
  <si>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</si>
  <si>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</si>
  <si>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</si>
  <si>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</si>
  <si>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</si>
  <si>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</si>
  <si>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</si>
  <si>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</si>
  <si>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</si>
  <si>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</si>
  <si>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</si>
  <si>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</si>
  <si>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</si>
  <si>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</si>
  <si>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</si>
  <si>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</si>
  <si>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</si>
  <si>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</si>
  <si>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</si>
  <si>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</si>
  <si>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</si>
  <si>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</si>
  <si>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</si>
  <si>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</si>
  <si>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</si>
  <si>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</si>
  <si>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</si>
  <si>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</si>
  <si>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</si>
  <si>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</si>
  <si>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</si>
  <si>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</si>
  <si>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</si>
  <si>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</si>
  <si>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</si>
  <si>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</si>
  <si>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</si>
  <si>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</si>
  <si>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</si>
  <si>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</si>
  <si>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</si>
  <si>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</si>
  <si>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</si>
  <si>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</si>
  <si>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</si>
  <si>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</si>
  <si>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</si>
  <si>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</si>
  <si>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</si>
  <si>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</si>
  <si>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</si>
  <si>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</si>
  <si>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</si>
  <si>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</si>
  <si>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</si>
  <si>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</si>
  <si>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</si>
  <si>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</si>
  <si>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</si>
  <si>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</si>
  <si>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</si>
  <si>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</si>
  <si>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</si>
  <si>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</si>
  <si>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</si>
  <si>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</si>
  <si>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</si>
  <si>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</si>
  <si>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</si>
  <si>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</si>
  <si>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</si>
  <si>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</si>
  <si>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</si>
  <si>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</si>
  <si>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</si>
  <si>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</si>
  <si>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</si>
  <si>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</si>
  <si>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</si>
  <si>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</si>
  <si>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</si>
  <si>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</si>
  <si>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</si>
  <si>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</si>
  <si>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</si>
  <si>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</si>
  <si>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</si>
  <si>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</si>
  <si>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</si>
  <si>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</si>
  <si>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</si>
  <si>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</si>
  <si>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</si>
  <si>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</si>
  <si>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</si>
  <si>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</si>
  <si>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</si>
  <si>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</si>
  <si>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</si>
  <si>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</si>
  <si>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</si>
  <si>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</si>
  <si>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</si>
  <si>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</si>
  <si>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</si>
  <si>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</si>
  <si>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</si>
  <si>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</si>
  <si>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</si>
  <si>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</si>
  <si>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</si>
  <si>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</si>
  <si>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</si>
  <si>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</si>
  <si>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</si>
  <si>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</si>
  <si>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</si>
  <si>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</si>
  <si>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</si>
  <si>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</si>
  <si>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</si>
  <si>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</si>
  <si>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</si>
  <si>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</si>
  <si>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</si>
  <si>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</si>
  <si>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</si>
  <si>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</si>
  <si>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</si>
  <si>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</si>
  <si>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</si>
  <si>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</si>
  <si>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</si>
  <si>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</si>
  <si>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</si>
  <si>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</si>
  <si>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</si>
  <si>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</si>
  <si>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</si>
  <si>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</si>
  <si>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</si>
  <si>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</si>
  <si>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</si>
  <si>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</si>
  <si>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</si>
  <si>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</si>
  <si>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</si>
  <si>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</si>
  <si>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</si>
  <si>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</si>
  <si>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</si>
  <si>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</si>
  <si>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</si>
  <si>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</si>
  <si>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</si>
  <si>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</si>
  <si>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</si>
  <si>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</si>
  <si>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</si>
  <si>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</si>
  <si>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</si>
  <si>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</si>
  <si>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</si>
  <si>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</si>
  <si>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</si>
  <si>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</si>
  <si>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</si>
  <si>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</si>
  <si>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</si>
  <si>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</si>
  <si>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</si>
  <si>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</si>
  <si>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</si>
  <si>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</si>
  <si>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</si>
  <si>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</si>
  <si>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</si>
  <si>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</si>
  <si>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</si>
  <si>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</si>
  <si>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</si>
  <si>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</si>
  <si>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</si>
  <si>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</si>
  <si>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</si>
  <si>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</si>
  <si>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</si>
  <si>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</si>
  <si>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</si>
  <si>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</si>
  <si>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</si>
  <si>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</si>
  <si>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</si>
  <si>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</si>
  <si>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</si>
  <si>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</si>
  <si>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</si>
  <si>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</si>
  <si>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</si>
  <si>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</si>
  <si>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</si>
  <si>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</si>
  <si>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</si>
  <si>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</si>
  <si>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</si>
  <si>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</si>
  <si>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</si>
  <si>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</si>
  <si>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</si>
  <si>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</si>
  <si>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</si>
  <si>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</si>
  <si>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</si>
  <si>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</si>
  <si>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</si>
  <si>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</si>
  <si>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</si>
  <si>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</si>
  <si>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</si>
  <si>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</si>
  <si>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</si>
  <si>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</si>
  <si>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</si>
  <si>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</si>
  <si>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</si>
  <si>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</si>
  <si>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</si>
  <si>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</si>
  <si>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</si>
  <si>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</si>
  <si>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</si>
  <si>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</si>
  <si>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</si>
  <si>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</si>
  <si>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</si>
  <si>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</si>
  <si>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</si>
  <si>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</si>
  <si>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</si>
  <si>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</si>
  <si>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</si>
  <si>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</si>
  <si>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</si>
  <si>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</si>
  <si>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</si>
  <si>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</si>
  <si>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</si>
  <si>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</si>
  <si>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</si>
  <si>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</si>
  <si>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</si>
  <si>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</si>
  <si>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</si>
  <si>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</si>
  <si>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</si>
  <si>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</si>
  <si>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</si>
  <si>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</si>
  <si>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</si>
  <si>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</si>
  <si>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</si>
  <si>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</si>
  <si>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</si>
  <si>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</si>
  <si>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</si>
  <si>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</si>
  <si>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</si>
  <si>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</si>
  <si>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</si>
  <si>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</si>
  <si>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</si>
  <si>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</si>
  <si>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</si>
  <si>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</si>
  <si>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</si>
  <si>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</si>
  <si>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</si>
  <si>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</si>
  <si>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</si>
  <si>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</si>
  <si>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</si>
  <si>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</si>
  <si>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</si>
  <si>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</si>
  <si>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</si>
  <si>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</si>
  <si>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</si>
  <si>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</si>
  <si>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</si>
  <si>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</si>
  <si>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</si>
  <si>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</si>
  <si>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</si>
  <si>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</si>
  <si>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</si>
  <si>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</si>
  <si>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</si>
  <si>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</si>
  <si>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</si>
  <si>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</si>
  <si>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</si>
  <si>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</si>
  <si>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</si>
  <si>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</si>
  <si>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</si>
  <si>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</si>
  <si>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</si>
  <si>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</si>
  <si>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</si>
  <si>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</si>
  <si>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</si>
  <si>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</si>
  <si>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</si>
  <si>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</si>
  <si>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</si>
  <si>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</si>
  <si>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</si>
  <si>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</si>
  <si>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</si>
  <si>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</si>
  <si>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</si>
  <si>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</si>
  <si>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</si>
  <si>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</si>
  <si>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</si>
  <si>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</si>
  <si>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</si>
  <si>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</si>
  <si>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</si>
  <si>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</si>
  <si>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</si>
  <si>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</si>
  <si>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</si>
  <si>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</si>
  <si>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</si>
  <si>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</si>
  <si>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</si>
  <si>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</si>
  <si>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</si>
  <si>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</si>
  <si>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</si>
  <si>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</si>
  <si>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</si>
  <si>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</si>
  <si>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</si>
  <si>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</si>
  <si>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</si>
  <si>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</si>
  <si>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</si>
  <si>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</si>
  <si>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</si>
  <si>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</si>
  <si>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</si>
  <si>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</si>
  <si>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</si>
  <si>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</si>
  <si>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</si>
  <si>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</si>
  <si>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</si>
  <si>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</si>
  <si>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</si>
  <si>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</si>
  <si>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</si>
  <si>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</si>
  <si>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</si>
  <si>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</si>
  <si>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</si>
  <si>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</si>
  <si>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</si>
  <si>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</si>
  <si>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</si>
  <si>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</si>
  <si>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</si>
  <si>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</si>
  <si>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</si>
  <si>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</si>
  <si>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</si>
  <si>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</si>
  <si>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</si>
  <si>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</si>
  <si>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</si>
  <si>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</si>
  <si>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</si>
  <si>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</si>
  <si>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</si>
  <si>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</si>
  <si>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</si>
  <si>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</si>
  <si>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</si>
  <si>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</si>
  <si>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</si>
  <si>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</si>
  <si>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</si>
  <si>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</si>
  <si>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</si>
  <si>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</si>
  <si>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</si>
  <si>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</si>
  <si>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</si>
  <si>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</si>
  <si>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</si>
  <si>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</si>
  <si>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</si>
  <si>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</si>
  <si>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</si>
  <si>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</si>
  <si>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</si>
  <si>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</si>
  <si>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</si>
  <si>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</si>
  <si>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</si>
  <si>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</si>
  <si>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</si>
  <si>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</si>
  <si>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</si>
  <si>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</si>
  <si>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</si>
  <si>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</si>
  <si>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</si>
  <si>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</si>
  <si>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</si>
  <si>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</si>
  <si>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</si>
  <si>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</si>
  <si>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</si>
  <si>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</si>
  <si>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</si>
  <si>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</si>
  <si>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</si>
  <si>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</si>
  <si>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</si>
  <si>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</si>
  <si>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</si>
  <si>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</si>
  <si>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</si>
  <si>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</si>
  <si>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</si>
  <si>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</si>
  <si>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</si>
  <si>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</si>
  <si>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</si>
  <si>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</si>
  <si>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</si>
  <si>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</si>
  <si>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</si>
  <si>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</si>
  <si>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</si>
  <si>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</si>
  <si>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</si>
  <si>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</si>
  <si>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</si>
  <si>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</si>
  <si>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</si>
  <si>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</si>
  <si>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</si>
  <si>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</si>
  <si>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</si>
  <si>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</si>
  <si>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</si>
  <si>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</si>
  <si>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</si>
  <si>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</si>
  <si>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</si>
  <si>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</si>
  <si>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</si>
  <si>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</si>
  <si>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</si>
  <si>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</si>
  <si>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</si>
  <si>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</si>
  <si>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</si>
  <si>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</si>
  <si>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</si>
  <si>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</si>
  <si>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</si>
  <si>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</si>
  <si>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</si>
  <si>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</si>
  <si>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</si>
  <si>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</si>
  <si>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</si>
  <si>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</si>
  <si>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</si>
  <si>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</si>
  <si>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</si>
  <si>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</si>
  <si>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</si>
  <si>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</si>
  <si>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</si>
  <si>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</si>
  <si>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</si>
  <si>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</si>
  <si>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</si>
  <si>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</si>
  <si>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</si>
  <si>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</si>
  <si>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</si>
  <si>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</si>
  <si>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</si>
  <si>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</si>
  <si>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</si>
  <si>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</si>
  <si>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</si>
  <si>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</si>
  <si>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</si>
  <si>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</si>
  <si>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</si>
  <si>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</si>
  <si>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</si>
  <si>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</si>
  <si>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</si>
  <si>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</si>
  <si>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</si>
  <si>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</si>
  <si>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</si>
  <si>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</si>
  <si>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</si>
  <si>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</si>
  <si>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</si>
  <si>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</si>
  <si>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</si>
  <si>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</si>
  <si>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</si>
  <si>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</si>
  <si>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</si>
  <si>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</si>
  <si>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</si>
  <si>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</si>
  <si>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</si>
  <si>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</si>
  <si>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</si>
  <si>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</si>
  <si>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</si>
  <si>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</si>
  <si>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</si>
  <si>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</si>
  <si>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</si>
  <si>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</si>
  <si>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</si>
  <si>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</si>
  <si>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</si>
  <si>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</si>
  <si>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</si>
  <si>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</si>
  <si>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</si>
  <si>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</si>
  <si>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</si>
  <si>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</si>
  <si>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</si>
  <si>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</si>
  <si>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</si>
  <si>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</si>
  <si>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</si>
  <si>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</si>
  <si>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</si>
  <si>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</si>
  <si>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</si>
  <si>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</si>
  <si>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</si>
  <si>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</si>
  <si>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</si>
  <si>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</si>
  <si>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</si>
  <si>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</si>
  <si>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</si>
  <si>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</si>
  <si>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</si>
  <si>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</si>
  <si>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</si>
  <si>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</si>
  <si>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</si>
  <si>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</si>
  <si>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</si>
  <si>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</si>
  <si>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</si>
  <si>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</si>
  <si>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</si>
  <si>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</si>
  <si>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</si>
  <si>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</si>
  <si>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</si>
  <si>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</si>
  <si>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</si>
  <si>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</si>
  <si>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</si>
  <si>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</si>
  <si>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</si>
  <si>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</si>
  <si>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</si>
  <si>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</si>
  <si>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</si>
  <si>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</si>
  <si>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</si>
  <si>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</si>
  <si>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</si>
  <si>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</si>
  <si>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</si>
  <si>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</si>
  <si>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</si>
  <si>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</si>
  <si>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</si>
  <si>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</si>
  <si>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</si>
  <si>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</si>
  <si>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</si>
  <si>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</si>
  <si>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</si>
  <si>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</si>
  <si>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</si>
  <si>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</si>
  <si>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</si>
  <si>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</si>
  <si>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</si>
  <si>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</si>
  <si>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</si>
  <si>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</si>
  <si>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</si>
  <si>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</si>
  <si>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</si>
  <si>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</si>
  <si>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</si>
  <si>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</si>
  <si>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</si>
  <si>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</si>
  <si>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</si>
  <si>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</si>
  <si>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</si>
  <si>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</si>
  <si>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</si>
  <si>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</si>
  <si>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</si>
  <si>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</si>
  <si>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</si>
  <si>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</si>
  <si>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</si>
  <si>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</si>
  <si>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</si>
  <si>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</si>
  <si>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</si>
  <si>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</si>
  <si>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</si>
  <si>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</si>
  <si>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</si>
  <si>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</si>
  <si>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</si>
  <si>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</si>
  <si>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</si>
  <si>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</si>
  <si>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</si>
  <si>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</si>
  <si>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</si>
  <si>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</si>
  <si>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</si>
  <si>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</si>
  <si>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</si>
  <si>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</si>
  <si>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</si>
  <si>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</si>
  <si>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</si>
  <si>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</si>
  <si>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</si>
  <si>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</si>
  <si>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</si>
  <si>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</si>
  <si>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</si>
  <si>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</si>
  <si>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</si>
  <si>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</si>
  <si>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</si>
  <si>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</si>
  <si>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</si>
  <si>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</si>
  <si>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</si>
  <si>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</si>
  <si>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</si>
  <si>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</si>
  <si>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</si>
  <si>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</si>
  <si>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</si>
  <si>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</si>
  <si>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</si>
  <si>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</si>
  <si>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</si>
  <si>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</si>
  <si>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</si>
  <si>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</si>
  <si>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</si>
  <si>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</si>
  <si>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</si>
  <si>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</si>
  <si>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</si>
  <si>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</si>
  <si>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</si>
  <si>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</si>
  <si>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</si>
  <si>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</si>
  <si>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</si>
  <si>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</si>
  <si>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</si>
  <si>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</si>
  <si>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</si>
  <si>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</si>
  <si>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</si>
  <si>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</si>
  <si>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</si>
  <si>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</si>
  <si>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</si>
  <si>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</si>
  <si>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</si>
  <si>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</si>
  <si>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</si>
  <si>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</si>
  <si>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</si>
  <si>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</si>
  <si>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</si>
  <si>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</si>
  <si>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</si>
  <si>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</si>
  <si>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</si>
  <si>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</si>
  <si>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</si>
  <si>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</si>
  <si>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</si>
  <si>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</si>
  <si>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</si>
  <si>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</si>
  <si>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</si>
  <si>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</si>
  <si>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</si>
  <si>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</si>
  <si>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</si>
  <si>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</si>
  <si>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</si>
  <si>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</si>
  <si>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</si>
  <si>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</si>
  <si>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</si>
  <si>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</si>
  <si>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</si>
  <si>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</si>
  <si>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</si>
  <si>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</si>
  <si>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</si>
  <si>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</si>
  <si>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</si>
  <si>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</si>
  <si>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</si>
  <si>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</si>
  <si>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</si>
  <si>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</si>
  <si>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</si>
  <si>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</si>
  <si>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</si>
  <si>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</si>
  <si>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</si>
  <si>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</si>
  <si>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</si>
  <si>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</si>
  <si>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</si>
  <si>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</si>
  <si>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</si>
  <si>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</si>
  <si>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</si>
  <si>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</si>
  <si>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</si>
  <si>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</si>
  <si>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</si>
  <si>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</si>
  <si>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</si>
  <si>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</si>
  <si>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</si>
  <si>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</si>
  <si>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</si>
  <si>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</si>
  <si>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</si>
  <si>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</si>
  <si>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</si>
  <si>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</si>
  <si>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</si>
  <si>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</si>
  <si>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</si>
  <si>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</si>
  <si>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</si>
  <si>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</si>
  <si>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</si>
  <si>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</si>
  <si>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</si>
  <si>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</si>
  <si>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</si>
  <si>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</si>
  <si>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</si>
  <si>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</si>
  <si>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</si>
  <si>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</si>
  <si>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</si>
  <si>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</si>
  <si>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</si>
  <si>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</si>
  <si>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</si>
  <si>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</si>
  <si>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</si>
  <si>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</si>
  <si>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</si>
  <si>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</si>
  <si>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</si>
  <si>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</si>
  <si>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</si>
  <si>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</si>
  <si>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</si>
  <si>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</si>
  <si>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</si>
  <si>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</si>
  <si>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</si>
  <si>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</si>
  <si>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</si>
  <si>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</si>
  <si>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</si>
  <si>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</si>
  <si>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</si>
  <si>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</si>
  <si>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</si>
  <si>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</si>
  <si>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</si>
  <si>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</si>
  <si>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</si>
  <si>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</si>
  <si>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</si>
  <si>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</si>
  <si>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</si>
  <si>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</si>
  <si>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</si>
  <si>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</si>
  <si>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</si>
  <si>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</si>
  <si>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</si>
  <si>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</si>
  <si>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</si>
  <si>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</si>
  <si>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</si>
  <si>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</si>
  <si>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</si>
  <si>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</si>
  <si>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</si>
  <si>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</si>
  <si>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</si>
  <si>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</si>
  <si>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</si>
  <si>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</si>
  <si>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</si>
  <si>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</si>
  <si>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</si>
  <si>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</si>
  <si>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</si>
  <si>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</si>
  <si>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</si>
  <si>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</si>
  <si>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</si>
  <si>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</si>
  <si>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</si>
  <si>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</si>
  <si>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</si>
  <si>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</si>
  <si>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</si>
  <si>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</si>
  <si>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</si>
  <si>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</si>
  <si>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</si>
  <si>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</si>
  <si>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</si>
  <si>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</si>
  <si>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</si>
  <si>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</si>
  <si>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</si>
  <si>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</si>
  <si>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</si>
  <si>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</si>
  <si>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</si>
  <si>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</si>
  <si>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</si>
  <si>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</si>
  <si>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</si>
  <si>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</si>
  <si>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</si>
  <si>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</si>
  <si>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</si>
  <si>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</si>
  <si>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</si>
  <si>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</si>
  <si>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</si>
  <si>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</si>
  <si>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</si>
  <si>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</si>
  <si>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</si>
  <si>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</si>
  <si>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</si>
  <si>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</si>
  <si>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</si>
  <si>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</si>
  <si>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</si>
  <si>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</si>
  <si>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</si>
  <si>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</si>
  <si>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</si>
  <si>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</si>
  <si>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</si>
  <si>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</si>
  <si>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</si>
  <si>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</si>
  <si>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</si>
  <si>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</si>
  <si>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</si>
  <si>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</si>
  <si>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</si>
  <si>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</si>
  <si>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</si>
  <si>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</si>
  <si>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</si>
  <si>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</si>
  <si>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</si>
  <si>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</si>
  <si>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</si>
  <si>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</si>
  <si>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</si>
  <si>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</si>
  <si>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</si>
  <si>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</si>
  <si>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</si>
  <si>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</si>
  <si>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</si>
  <si>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</si>
  <si>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</si>
  <si>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</si>
  <si>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</si>
  <si>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</si>
  <si>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</si>
  <si>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</si>
  <si>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</si>
  <si>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</si>
  <si>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</si>
  <si>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</si>
  <si>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</si>
  <si>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</si>
  <si>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</si>
  <si>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</si>
  <si>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</si>
  <si>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</si>
  <si>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</si>
  <si>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</si>
  <si>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</si>
  <si>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</si>
  <si>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</si>
  <si>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</si>
  <si>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</si>
  <si>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</si>
  <si>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</si>
  <si>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</si>
  <si>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</si>
  <si>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</si>
  <si>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</si>
  <si>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</si>
  <si>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</si>
  <si>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</si>
  <si>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</si>
  <si>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</si>
  <si>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</si>
  <si>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</si>
  <si>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</si>
  <si>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</si>
  <si>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</si>
  <si>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</si>
  <si>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</si>
  <si>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</si>
  <si>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</si>
  <si>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</si>
  <si>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</si>
  <si>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</si>
  <si>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</si>
  <si>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</si>
  <si>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</si>
  <si>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</si>
  <si>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</si>
  <si>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</si>
  <si>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</si>
  <si>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</si>
  <si>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</si>
  <si>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</si>
  <si>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</si>
  <si>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</si>
  <si>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</si>
  <si>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</si>
  <si>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</si>
  <si>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</si>
  <si>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</si>
  <si>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</si>
  <si>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</si>
  <si>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</si>
  <si>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</si>
  <si>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</si>
  <si>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</si>
  <si>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</si>
  <si>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</si>
  <si>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</si>
  <si>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</si>
  <si>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</si>
  <si>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</si>
  <si>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</si>
  <si>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</si>
  <si>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</si>
  <si>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</si>
  <si>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</si>
  <si>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</si>
  <si>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</si>
  <si>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</si>
  <si>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</si>
  <si>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</si>
  <si>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</si>
  <si>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</si>
  <si>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</si>
  <si>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</si>
  <si>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</si>
  <si>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</si>
  <si>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</si>
  <si>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</si>
  <si>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</si>
  <si>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</si>
  <si>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</si>
  <si>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</si>
  <si>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</si>
  <si>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</si>
  <si>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</si>
  <si>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</si>
  <si>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</si>
  <si>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</si>
  <si>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</si>
  <si>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</si>
  <si>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</si>
  <si>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</si>
  <si>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</si>
  <si>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</si>
  <si>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</si>
  <si>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</si>
  <si>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</si>
  <si>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</si>
  <si>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</si>
  <si>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</si>
  <si>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</si>
  <si>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</si>
  <si>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</si>
  <si>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</si>
  <si>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</si>
  <si>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</si>
  <si>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</si>
  <si>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</si>
  <si>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</si>
  <si>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</si>
  <si>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</si>
  <si>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</si>
  <si>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</si>
  <si>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</si>
  <si>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</si>
  <si>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</si>
  <si>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</si>
  <si>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</si>
  <si>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</si>
  <si>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</si>
  <si>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</si>
  <si>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</si>
  <si>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</si>
  <si>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</si>
  <si>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</si>
  <si>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</si>
  <si>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</si>
  <si>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</si>
  <si>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</si>
  <si>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</si>
  <si>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</si>
  <si>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</si>
  <si>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</si>
  <si>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</si>
  <si>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</si>
  <si>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</si>
  <si>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</si>
  <si>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</si>
  <si>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</si>
  <si>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</si>
  <si>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</si>
  <si>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</si>
  <si>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</si>
  <si>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</si>
  <si>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</si>
  <si>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</si>
  <si>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</si>
  <si>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</si>
  <si>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</si>
  <si>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</si>
  <si>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</si>
  <si>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</si>
  <si>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</si>
  <si>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</si>
  <si>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</si>
  <si>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</si>
  <si>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</si>
  <si>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</si>
  <si>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</si>
  <si>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</si>
  <si>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</si>
  <si>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</si>
  <si>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</si>
  <si>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</si>
  <si>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</si>
  <si>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</si>
  <si>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</si>
  <si>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</si>
  <si>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</si>
  <si>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</si>
  <si>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</si>
  <si>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</si>
  <si>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</si>
  <si>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</si>
  <si>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</si>
  <si>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</si>
  <si>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</si>
  <si>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</si>
  <si>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</si>
  <si>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</si>
  <si>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</si>
  <si>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</si>
  <si>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</si>
  <si>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</si>
  <si>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</si>
  <si>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</si>
  <si>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</si>
  <si>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</si>
  <si>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</si>
  <si>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</si>
  <si>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</si>
  <si>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</si>
  <si>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</si>
  <si>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</si>
  <si>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</si>
  <si>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</si>
  <si>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</si>
  <si>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</si>
  <si>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</si>
  <si>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</si>
  <si>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</si>
  <si>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</si>
  <si>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</si>
  <si>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</si>
  <si>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</si>
  <si>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</si>
  <si>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</si>
  <si>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</si>
  <si>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</si>
  <si>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</si>
  <si>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</si>
  <si>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</si>
  <si>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</si>
  <si>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</si>
  <si>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</si>
  <si>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</si>
  <si>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</si>
  <si>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</si>
  <si>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</si>
  <si>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</si>
  <si>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</si>
  <si>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</si>
  <si>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</si>
  <si>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</si>
  <si>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</si>
  <si>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</si>
  <si>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</si>
  <si>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</si>
  <si>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</si>
  <si>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</si>
  <si>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</si>
  <si>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</si>
  <si>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</si>
  <si>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</si>
  <si>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</si>
  <si>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</si>
  <si>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</si>
  <si>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</si>
  <si>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</si>
  <si>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</si>
  <si>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</si>
  <si>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</si>
  <si>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</si>
  <si>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</si>
  <si>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</si>
  <si>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</si>
  <si>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</si>
  <si>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</si>
  <si>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</si>
  <si>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</si>
  <si>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</si>
  <si>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</si>
  <si>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</si>
  <si>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</si>
  <si>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</si>
  <si>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</si>
  <si>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</si>
  <si>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</si>
  <si>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</si>
  <si>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</si>
  <si>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</si>
  <si>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</si>
  <si>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</si>
  <si>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</si>
  <si>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</si>
  <si>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</si>
  <si>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</si>
  <si>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</si>
  <si>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</si>
  <si>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</si>
  <si>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</si>
  <si>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</si>
  <si>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</si>
  <si>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</si>
  <si>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</si>
  <si>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</si>
  <si>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</si>
  <si>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</si>
  <si>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</si>
  <si>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</si>
  <si>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</si>
  <si>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</si>
  <si>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</si>
  <si>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</si>
  <si>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</si>
  <si>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</si>
  <si>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</si>
  <si>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</si>
  <si>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</si>
  <si>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</si>
  <si>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</si>
  <si>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</si>
  <si>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</si>
  <si>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</si>
  <si>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</si>
  <si>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</si>
  <si>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</si>
  <si>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</si>
  <si>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</si>
  <si>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</si>
  <si>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</si>
  <si>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</si>
  <si>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</si>
  <si>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</si>
  <si>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</si>
  <si>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</si>
  <si>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</si>
  <si>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</si>
  <si>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</si>
  <si>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</si>
  <si>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</si>
  <si>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</si>
  <si>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</si>
  <si>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</si>
  <si>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</si>
  <si>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</si>
  <si>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</si>
  <si>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</si>
  <si>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</si>
  <si>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</si>
  <si>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</si>
  <si>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</si>
  <si>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</si>
  <si>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</si>
  <si>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</si>
  <si>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</si>
  <si>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</si>
  <si>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</si>
  <si>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</si>
  <si>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</si>
  <si>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</si>
  <si>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</si>
  <si>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</si>
  <si>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</si>
  <si>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</si>
  <si>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</si>
  <si>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</si>
  <si>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</si>
  <si>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</si>
  <si>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</si>
  <si>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</si>
  <si>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</si>
  <si>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</si>
  <si>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</si>
  <si>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</si>
  <si>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</si>
  <si>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</si>
  <si>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</si>
  <si>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</si>
  <si>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</si>
  <si>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</si>
  <si>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</si>
  <si>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</si>
  <si>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</si>
  <si>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</si>
  <si>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</si>
  <si>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</si>
  <si>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</si>
  <si>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</si>
  <si>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</si>
  <si>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</si>
  <si>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</si>
  <si>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</si>
  <si>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</si>
  <si>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</si>
  <si>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</si>
  <si>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</si>
  <si>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</si>
  <si>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</si>
  <si>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</si>
  <si>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</si>
  <si>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</si>
  <si>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</si>
  <si>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</si>
  <si>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</si>
  <si>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</si>
  <si>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</si>
  <si>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</si>
  <si>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</si>
  <si>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</si>
  <si>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</si>
  <si>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</si>
  <si>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</si>
  <si>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</si>
  <si>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</si>
  <si>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</si>
  <si>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</si>
  <si>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</si>
  <si>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</si>
  <si>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</si>
  <si>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</si>
  <si>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</si>
  <si>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</si>
  <si>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</si>
  <si>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</si>
  <si>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</si>
  <si>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</si>
  <si>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</si>
  <si>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</si>
  <si>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</si>
  <si>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</si>
  <si>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</si>
  <si>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</si>
  <si>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</si>
  <si>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</si>
  <si>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</si>
  <si>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</si>
  <si>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</si>
  <si>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</si>
  <si>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</si>
  <si>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</si>
  <si>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</si>
  <si>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</si>
  <si>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</si>
  <si>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</si>
  <si>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</si>
  <si>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</si>
  <si>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</si>
  <si>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</si>
  <si>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</si>
  <si>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</si>
  <si>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</si>
  <si>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</si>
  <si>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</si>
  <si>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</si>
  <si>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</si>
  <si>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</si>
  <si>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</si>
  <si>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</si>
  <si>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</si>
  <si>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</si>
  <si>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</si>
  <si>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</si>
  <si>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</si>
  <si>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</si>
  <si>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</si>
  <si>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</si>
  <si>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</si>
  <si>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</si>
  <si>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</si>
  <si>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</si>
  <si>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</si>
  <si>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</si>
  <si>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</si>
  <si>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</si>
  <si>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</si>
  <si>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</si>
  <si>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</si>
  <si>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</si>
  <si>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</si>
  <si>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</si>
  <si>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</si>
  <si>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</si>
  <si>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</si>
  <si>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</si>
  <si>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</si>
  <si>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</si>
  <si>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</si>
  <si>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</si>
  <si>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</si>
  <si>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</si>
  <si>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</si>
  <si>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</si>
  <si>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</si>
  <si>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</si>
  <si>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</si>
  <si>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</si>
  <si>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</si>
  <si>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</si>
  <si>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</si>
  <si>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</si>
  <si>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</si>
  <si>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</si>
  <si>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</si>
  <si>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</si>
  <si>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</si>
  <si>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</si>
  <si>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</si>
  <si>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</si>
  <si>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</si>
  <si>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</si>
  <si>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</si>
  <si>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</si>
  <si>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</si>
  <si>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</si>
  <si>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</si>
  <si>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</si>
  <si>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</si>
  <si>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</si>
  <si>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</si>
  <si>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</si>
  <si>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</si>
  <si>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</si>
  <si>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</si>
  <si>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</si>
  <si>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</si>
  <si>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</si>
  <si>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</si>
  <si>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</si>
  <si>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</si>
  <si>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</si>
  <si>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</si>
  <si>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</si>
  <si>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</si>
  <si>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</si>
  <si>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</si>
  <si>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</si>
  <si>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</si>
  <si>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</si>
  <si>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</si>
  <si>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</si>
  <si>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</si>
  <si>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</si>
  <si>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</si>
  <si>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</si>
  <si>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</si>
  <si>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</si>
  <si>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</si>
  <si>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</si>
  <si>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</si>
  <si>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</si>
  <si>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</si>
  <si>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</si>
  <si>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</si>
  <si>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</si>
  <si>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</si>
  <si>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</si>
  <si>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</si>
  <si>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</si>
  <si>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</si>
  <si>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</si>
  <si>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</si>
  <si>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</si>
  <si>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</si>
  <si>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</si>
  <si>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</si>
  <si>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</si>
  <si>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</si>
  <si>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</si>
  <si>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</si>
  <si>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</si>
  <si>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</si>
  <si>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</si>
  <si>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</si>
  <si>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</si>
  <si>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</si>
  <si>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</si>
  <si>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</si>
  <si>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</si>
  <si>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</si>
  <si>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</si>
  <si>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</si>
  <si>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</si>
  <si>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</si>
  <si>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</si>
  <si>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</si>
  <si>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</si>
  <si>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</si>
  <si>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</si>
  <si>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</si>
  <si>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</si>
  <si>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</si>
  <si>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</si>
  <si>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</si>
  <si>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</si>
  <si>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</si>
  <si>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</si>
  <si>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</si>
  <si>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</si>
  <si>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</si>
  <si>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</si>
  <si>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</si>
  <si>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</si>
  <si>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</si>
  <si>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</si>
  <si>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</si>
  <si>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</si>
  <si>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</si>
  <si>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</si>
  <si>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</si>
  <si>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</si>
  <si>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</si>
  <si>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</si>
  <si>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</si>
  <si>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</si>
  <si>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</si>
  <si>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</si>
  <si>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</si>
  <si>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</si>
  <si>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</si>
  <si>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</si>
  <si>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</si>
  <si>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</si>
  <si>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</si>
  <si>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</si>
  <si>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</si>
  <si>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</si>
  <si>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</si>
  <si>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</si>
  <si>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</si>
  <si>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</si>
  <si>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</si>
  <si>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</si>
  <si>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</si>
  <si>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</si>
  <si>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</si>
  <si>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</si>
  <si>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</si>
  <si>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</si>
  <si>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</si>
  <si>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</si>
  <si>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</si>
  <si>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</si>
  <si>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</si>
  <si>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</si>
  <si>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</si>
  <si>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</si>
  <si>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</si>
  <si>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</si>
  <si>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</si>
  <si>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</si>
  <si>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</si>
  <si>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</si>
  <si>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</si>
  <si>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</si>
  <si>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</si>
  <si>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</si>
  <si>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</si>
  <si>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</si>
  <si>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</si>
  <si>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</si>
  <si>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</si>
  <si>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</si>
  <si>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</si>
  <si>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</si>
  <si>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</si>
  <si>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</si>
  <si>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</si>
  <si>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</si>
  <si>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</si>
  <si>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</si>
  <si>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</si>
  <si>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</si>
  <si>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</si>
  <si>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</si>
  <si>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</si>
  <si>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</si>
  <si>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</si>
  <si>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</si>
  <si>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</si>
  <si>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</si>
  <si>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</si>
  <si>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</si>
  <si>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</si>
  <si>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</si>
  <si>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</si>
  <si>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</si>
  <si>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</si>
  <si>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</si>
  <si>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</si>
  <si>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</si>
  <si>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</si>
  <si>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</si>
  <si>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</si>
  <si>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</si>
  <si>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</si>
  <si>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</si>
  <si>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</si>
  <si>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</si>
  <si>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</si>
  <si>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</si>
  <si>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</si>
  <si>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</si>
  <si>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</si>
  <si>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</si>
  <si>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</si>
  <si>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</si>
  <si>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</si>
  <si>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</si>
  <si>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</si>
  <si>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</si>
  <si>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</si>
  <si>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</si>
  <si>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</si>
  <si>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</si>
  <si>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</si>
  <si>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</si>
  <si>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</si>
  <si>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</si>
  <si>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</si>
  <si>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</si>
  <si>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</si>
  <si>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</si>
  <si>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</si>
  <si>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</si>
  <si>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</si>
  <si>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</si>
  <si>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</si>
  <si>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</si>
  <si>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</si>
  <si>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</si>
  <si>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</si>
  <si>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</si>
  <si>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</si>
  <si>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</si>
  <si>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</si>
  <si>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</si>
  <si>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</si>
  <si>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</si>
  <si>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</si>
  <si>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</si>
  <si>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</si>
  <si>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</si>
  <si>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</si>
  <si>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</si>
  <si>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</si>
  <si>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</si>
  <si>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</si>
  <si>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</si>
  <si>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</si>
  <si>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</si>
  <si>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</si>
  <si>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</si>
  <si>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</si>
  <si>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</si>
  <si>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</si>
  <si>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</si>
  <si>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</si>
  <si>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</si>
  <si>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</si>
  <si>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</si>
  <si>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</si>
  <si>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</si>
  <si>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</si>
  <si>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</si>
  <si>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</si>
  <si>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</si>
  <si>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</si>
  <si>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</si>
  <si>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</si>
  <si>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</si>
  <si>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</si>
  <si>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</si>
  <si>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</si>
  <si>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</si>
  <si>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</si>
  <si>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</si>
  <si>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</si>
  <si>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</si>
  <si>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</si>
  <si>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</si>
  <si>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</si>
  <si>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</si>
  <si>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</si>
  <si>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</si>
  <si>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</si>
  <si>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</si>
  <si>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</si>
  <si>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</si>
  <si>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</si>
  <si>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</si>
  <si>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</si>
  <si>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</si>
  <si>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</si>
  <si>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</si>
  <si>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</si>
  <si>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</si>
  <si>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</si>
  <si>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</si>
  <si>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</si>
  <si>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</si>
  <si>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</si>
  <si>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</si>
  <si>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</si>
  <si>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</si>
  <si>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</si>
  <si>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</si>
  <si>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</si>
  <si>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</si>
  <si>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</si>
  <si>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</si>
  <si>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</si>
  <si>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</si>
  <si>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</si>
  <si>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</si>
  <si>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</si>
  <si>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</si>
  <si>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</si>
  <si>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</si>
  <si>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</si>
  <si>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</si>
  <si>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</si>
  <si>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</si>
  <si>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</si>
  <si>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</si>
  <si>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</si>
  <si>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</si>
  <si>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</si>
  <si>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</si>
  <si>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</si>
  <si>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</si>
  <si>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</si>
  <si>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</si>
  <si>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</si>
  <si>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</si>
  <si>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</si>
  <si>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</si>
  <si>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</si>
  <si>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</si>
  <si>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</si>
  <si>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</si>
  <si>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</si>
  <si>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</si>
  <si>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</si>
  <si>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</si>
  <si>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</si>
  <si>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</si>
  <si>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</si>
  <si>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</si>
  <si>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</si>
  <si>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</si>
  <si>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</si>
  <si>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</si>
  <si>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</si>
  <si>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</si>
  <si>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</si>
  <si>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</si>
  <si>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</si>
  <si>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</si>
  <si>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</si>
  <si>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</si>
  <si>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</si>
  <si>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</si>
  <si>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</si>
  <si>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</si>
  <si>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</si>
  <si>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</si>
  <si>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</si>
  <si>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</si>
  <si>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</si>
  <si>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</si>
  <si>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</si>
  <si>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</si>
  <si>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</si>
  <si>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</si>
  <si>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</si>
  <si>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</si>
  <si>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</si>
  <si>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</si>
  <si>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</si>
  <si>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</si>
  <si>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</si>
  <si>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</si>
  <si>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</si>
  <si>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</si>
  <si>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</si>
  <si>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</si>
  <si>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</si>
  <si>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</si>
  <si>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</si>
  <si>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</si>
  <si>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</si>
  <si>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</si>
  <si>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</si>
  <si>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</si>
  <si>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</si>
  <si>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</si>
  <si>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</si>
  <si>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</si>
  <si>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</si>
  <si>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</si>
  <si>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</si>
  <si>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</si>
  <si>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</si>
  <si>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</si>
  <si>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</si>
  <si>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</si>
  <si>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</si>
  <si>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</si>
  <si>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</si>
  <si>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</si>
  <si>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</si>
  <si>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</si>
  <si>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</si>
  <si>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</si>
  <si>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</si>
  <si>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</si>
  <si>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</si>
  <si>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</si>
  <si>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</si>
  <si>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</si>
  <si>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</si>
  <si>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</si>
  <si>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</si>
  <si>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</si>
  <si>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</si>
  <si>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</si>
  <si>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</si>
  <si>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</si>
  <si>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</si>
  <si>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</si>
  <si>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</si>
  <si>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</si>
  <si>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</si>
  <si>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</si>
  <si>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</si>
  <si>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</si>
  <si>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</si>
  <si>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</si>
  <si>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</si>
  <si>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</si>
  <si>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</si>
  <si>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</si>
  <si>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</si>
  <si>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</si>
  <si>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</si>
  <si>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</si>
  <si>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</si>
  <si>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</si>
  <si>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</si>
  <si>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</si>
  <si>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</si>
  <si>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</si>
  <si>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</si>
  <si>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</si>
  <si>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</si>
  <si>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</si>
  <si>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</si>
  <si>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</si>
  <si>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</si>
  <si>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</si>
  <si>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</si>
  <si>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</si>
  <si>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</si>
  <si>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</si>
  <si>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</si>
  <si>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</si>
  <si>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</si>
  <si>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</si>
  <si>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</si>
  <si>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</si>
  <si>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</si>
  <si>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</si>
  <si>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</si>
  <si>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</si>
  <si>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</si>
  <si>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</si>
  <si>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</si>
  <si>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</si>
  <si>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</si>
  <si>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</si>
  <si>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</si>
  <si>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</si>
  <si>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</si>
  <si>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</si>
  <si>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</si>
  <si>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</si>
  <si>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</si>
  <si>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</si>
  <si>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</si>
  <si>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</si>
  <si>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</si>
  <si>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</si>
  <si>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</si>
  <si>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</si>
  <si>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</si>
  <si>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</si>
  <si>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</si>
  <si>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</si>
  <si>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</si>
  <si>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</si>
  <si>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</si>
  <si>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</si>
  <si>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</si>
  <si>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</si>
  <si>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</si>
  <si>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</si>
  <si>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</si>
  <si>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</si>
  <si>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</si>
  <si>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</si>
  <si>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</si>
  <si>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</si>
  <si>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</si>
  <si>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</si>
  <si>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</si>
  <si>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</si>
  <si>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</si>
  <si>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</si>
  <si>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</si>
  <si>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</si>
  <si>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</si>
  <si>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</si>
  <si>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</si>
  <si>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</si>
  <si>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</si>
  <si>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</si>
  <si>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</si>
  <si>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</si>
  <si>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</si>
  <si>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</si>
  <si>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</si>
  <si>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</si>
  <si>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</si>
  <si>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</si>
  <si>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</si>
  <si>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</si>
  <si>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</si>
  <si>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</si>
  <si>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</si>
  <si>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</si>
  <si>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</si>
  <si>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</si>
  <si>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</si>
  <si>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</si>
  <si>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</si>
  <si>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</si>
  <si>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</si>
  <si>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</si>
  <si>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</si>
  <si>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</si>
  <si>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</si>
  <si>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</si>
  <si>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</si>
  <si>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</si>
  <si>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</si>
  <si>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</si>
  <si>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</si>
  <si>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</si>
  <si>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</si>
  <si>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</si>
  <si>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</si>
  <si>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</si>
  <si>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</si>
  <si>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</si>
  <si>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</si>
  <si>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</si>
  <si>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</si>
  <si>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</si>
  <si>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</si>
  <si>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</si>
  <si>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</si>
  <si>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</si>
  <si>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</si>
  <si>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</si>
  <si>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</si>
  <si>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</si>
  <si>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</si>
  <si>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</si>
  <si>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</si>
  <si>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</si>
  <si>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</si>
  <si>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</si>
  <si>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</si>
  <si>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</si>
  <si>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</si>
  <si>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</si>
  <si>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</si>
  <si>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</si>
  <si>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</si>
  <si>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</si>
  <si>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</si>
  <si>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</si>
  <si>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</si>
  <si>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</si>
  <si>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</si>
  <si>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</si>
  <si>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</si>
  <si>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</si>
  <si>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</si>
  <si>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</si>
  <si>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</si>
  <si>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</si>
  <si>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</si>
  <si>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</si>
  <si>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</si>
  <si>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</si>
  <si>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</si>
  <si>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</si>
  <si>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</si>
  <si>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</si>
  <si>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</si>
  <si>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</si>
  <si>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</si>
  <si>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</si>
  <si>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</si>
  <si>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</si>
  <si>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</si>
  <si>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</si>
  <si>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</si>
  <si>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</si>
  <si>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</si>
  <si>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</si>
  <si>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</si>
  <si>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</si>
  <si>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</si>
  <si>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</si>
  <si>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</si>
  <si>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</si>
  <si>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</si>
  <si>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</si>
  <si>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</si>
  <si>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</si>
  <si>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</si>
  <si>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</si>
  <si>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</si>
  <si>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</si>
  <si>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</si>
  <si>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</si>
  <si>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</si>
  <si>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</si>
  <si>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</si>
  <si>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</si>
  <si>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</si>
  <si>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</si>
  <si>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</si>
  <si>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</si>
  <si>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</si>
  <si>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</si>
  <si>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</si>
  <si>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</si>
  <si>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</si>
  <si>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</si>
  <si>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</si>
  <si>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</si>
  <si>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</si>
  <si>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</si>
  <si>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</si>
  <si>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</si>
  <si>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</si>
  <si>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</si>
  <si>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</si>
  <si>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</si>
  <si>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</si>
  <si>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</si>
  <si>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</si>
  <si>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</si>
  <si>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</si>
  <si>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</si>
  <si>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</si>
  <si>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</si>
  <si>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</si>
  <si>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</si>
  <si>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</si>
  <si>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</si>
  <si>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</si>
  <si>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</si>
  <si>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</si>
  <si>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</si>
  <si>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</si>
  <si>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</si>
  <si>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</si>
  <si>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</si>
  <si>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</si>
  <si>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</si>
  <si>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</si>
  <si>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</si>
  <si>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</si>
  <si>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</si>
  <si>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</si>
  <si>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</si>
  <si>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</si>
  <si>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</si>
  <si>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</si>
  <si>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</si>
  <si>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</si>
  <si>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</si>
  <si>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</si>
  <si>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</si>
  <si>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</si>
  <si>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</si>
  <si>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</si>
  <si>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</si>
  <si>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</si>
  <si>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</si>
  <si>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</si>
  <si>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</si>
  <si>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</si>
  <si>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</si>
  <si>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</si>
  <si>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</si>
  <si>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</si>
  <si>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</si>
  <si>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</si>
  <si>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</si>
  <si>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</si>
  <si>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</si>
  <si>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</si>
  <si>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</si>
  <si>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</si>
  <si>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</si>
  <si>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</si>
  <si>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</si>
  <si>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</si>
  <si>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</si>
  <si>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</si>
  <si>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</si>
  <si>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</si>
  <si>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</si>
  <si>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</si>
  <si>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</si>
  <si>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</si>
  <si>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</si>
  <si>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</si>
  <si>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</si>
  <si>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</si>
  <si>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</si>
  <si>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</si>
  <si>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</si>
  <si>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</si>
  <si>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</si>
  <si>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</si>
  <si>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</si>
  <si>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</si>
  <si>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</si>
  <si>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</si>
  <si>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</si>
  <si>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</si>
  <si>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</si>
  <si>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</si>
  <si>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</si>
  <si>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</si>
  <si>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</si>
  <si>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</si>
  <si>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</si>
  <si>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</si>
  <si>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</si>
  <si>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</si>
  <si>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</si>
  <si>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</si>
  <si>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</si>
  <si>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</si>
  <si>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</si>
  <si>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</si>
  <si>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</si>
  <si>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</si>
  <si>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</si>
  <si>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</si>
  <si>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</si>
  <si>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</si>
  <si>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</si>
  <si>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</si>
  <si>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</si>
  <si>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</si>
  <si>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</si>
  <si>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</si>
  <si>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</si>
  <si>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</si>
  <si>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</si>
  <si>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</si>
  <si>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</si>
  <si>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</si>
  <si>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</si>
  <si>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</si>
  <si>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</si>
  <si>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</si>
  <si>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</si>
  <si>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</si>
  <si>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</si>
  <si>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</si>
  <si>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</si>
  <si>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</si>
  <si>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</si>
  <si>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</si>
  <si>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</si>
  <si>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</si>
  <si>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</si>
  <si>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</si>
  <si>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</si>
  <si>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</si>
  <si>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</si>
  <si>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</si>
  <si>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</si>
  <si>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</si>
  <si>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</si>
  <si>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</si>
  <si>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</si>
  <si>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</si>
  <si>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</si>
  <si>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</si>
  <si>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</si>
  <si>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</si>
  <si>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</si>
  <si>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</si>
  <si>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</si>
  <si>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</si>
  <si>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</si>
  <si>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</si>
  <si>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</si>
  <si>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</si>
  <si>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</si>
  <si>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</si>
  <si>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</si>
  <si>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</si>
  <si>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</si>
  <si>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</si>
  <si>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</si>
  <si>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</si>
  <si>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</si>
  <si>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</si>
  <si>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</si>
  <si>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</si>
  <si>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</si>
  <si>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</si>
  <si>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</si>
  <si>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</si>
  <si>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</si>
  <si>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</si>
  <si>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</si>
  <si>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</si>
  <si>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</si>
  <si>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</si>
  <si>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</si>
  <si>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</si>
  <si>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</si>
  <si>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</si>
  <si>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</si>
  <si>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</si>
  <si>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</si>
  <si>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</si>
  <si>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</si>
  <si>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</si>
  <si>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</si>
  <si>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</si>
  <si>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</si>
  <si>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</si>
  <si>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</si>
  <si>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</si>
  <si>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</si>
  <si>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</si>
  <si>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</si>
  <si>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</si>
  <si>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</si>
  <si>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</si>
  <si>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</si>
  <si>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</si>
  <si>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</si>
  <si>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</si>
  <si>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</si>
  <si>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</si>
  <si>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</si>
  <si>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</si>
  <si>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</si>
  <si>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</si>
  <si>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</si>
  <si>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</si>
  <si>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</si>
  <si>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</si>
  <si>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</si>
  <si>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</si>
  <si>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</si>
  <si>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</si>
  <si>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</si>
  <si>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</si>
  <si>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</si>
  <si>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</si>
  <si>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</si>
  <si>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</si>
  <si>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</si>
  <si>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</si>
  <si>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</si>
  <si>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</si>
  <si>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</si>
  <si>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</si>
  <si>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</si>
  <si>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</si>
  <si>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</si>
  <si>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</si>
  <si>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</si>
  <si>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</si>
  <si>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</si>
  <si>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</si>
  <si>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</si>
  <si>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</si>
  <si>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</si>
  <si>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</si>
  <si>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</si>
  <si>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</si>
  <si>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</si>
  <si>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</si>
  <si>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</si>
  <si>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</si>
  <si>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</si>
  <si>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</si>
  <si>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</si>
  <si>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</si>
  <si>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</si>
  <si>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</si>
  <si>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</si>
  <si>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</si>
  <si>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</si>
  <si>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</si>
  <si>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</si>
  <si>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</si>
  <si>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</si>
  <si>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</si>
  <si>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</si>
  <si>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</si>
  <si>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</si>
  <si>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</si>
  <si>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</si>
  <si>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</si>
  <si>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</si>
  <si>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</si>
  <si>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</si>
  <si>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</si>
  <si>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</si>
  <si>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</si>
  <si>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</si>
  <si>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</si>
  <si>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</si>
  <si>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</si>
  <si>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</si>
  <si>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</si>
  <si>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</si>
  <si>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</si>
  <si>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</si>
  <si>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</si>
  <si>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</si>
  <si>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</si>
  <si>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</si>
  <si>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</si>
  <si>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</si>
  <si>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</si>
  <si>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</si>
  <si>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</si>
  <si>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</si>
  <si>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</si>
  <si>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</si>
  <si>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</si>
  <si>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</si>
  <si>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</si>
  <si>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</si>
  <si>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</si>
  <si>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</si>
  <si>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</si>
  <si>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</si>
  <si>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</si>
  <si>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</si>
  <si>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</si>
  <si>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</si>
  <si>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</si>
  <si>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</si>
  <si>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</si>
  <si>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</si>
  <si>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</si>
  <si>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</si>
  <si>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</si>
  <si>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</si>
  <si>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</si>
  <si>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</si>
  <si>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</si>
  <si>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</si>
  <si>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</si>
  <si>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</si>
  <si>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</si>
  <si>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</si>
  <si>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</si>
  <si>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</si>
  <si>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</si>
  <si>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</si>
  <si>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</si>
  <si>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</si>
  <si>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</si>
  <si>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</si>
  <si>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</si>
  <si>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</si>
  <si>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</si>
  <si>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</si>
  <si>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</si>
  <si>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</si>
  <si>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</si>
  <si>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</si>
  <si>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</si>
  <si>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</si>
  <si>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</si>
  <si>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</si>
  <si>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</si>
  <si>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</si>
  <si>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</si>
  <si>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</si>
  <si>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</si>
  <si>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</si>
  <si>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</si>
  <si>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</si>
  <si>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</si>
  <si>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</si>
  <si>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</si>
  <si>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</si>
  <si>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</si>
  <si>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</si>
  <si>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</si>
  <si>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</si>
  <si>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</si>
  <si>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</si>
  <si>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</si>
  <si>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</si>
  <si>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</si>
  <si>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</si>
  <si>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</si>
  <si>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</si>
  <si>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</si>
  <si>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</si>
  <si>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</si>
  <si>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</si>
  <si>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</si>
  <si>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</si>
  <si>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</si>
  <si>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</si>
  <si>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</si>
  <si>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</si>
  <si>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</si>
  <si>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</si>
  <si>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</si>
  <si>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</si>
  <si>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</si>
  <si>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</si>
  <si>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</si>
  <si>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</si>
  <si>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</si>
  <si>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</si>
  <si>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</si>
  <si>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</si>
  <si>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</si>
  <si>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</si>
  <si>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</si>
  <si>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</si>
  <si>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</si>
  <si>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</si>
  <si>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</si>
  <si>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</si>
  <si>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</si>
  <si>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</si>
  <si>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</si>
  <si>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</si>
  <si>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</si>
  <si>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</si>
  <si>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</si>
  <si>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</si>
  <si>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</si>
  <si>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</si>
  <si>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</si>
  <si>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</si>
  <si>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</si>
  <si>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</si>
  <si>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</si>
  <si>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</si>
  <si>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</si>
  <si>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</si>
  <si>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</si>
  <si>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</si>
  <si>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</si>
  <si>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</si>
  <si>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</si>
  <si>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</si>
  <si>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</si>
  <si>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</si>
  <si>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</si>
  <si>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</si>
  <si>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</si>
  <si>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</si>
  <si>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</si>
  <si>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</si>
  <si>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</si>
  <si>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</si>
  <si>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</si>
  <si>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</si>
  <si>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</si>
  <si>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</si>
  <si>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</si>
  <si>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</si>
  <si>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</si>
  <si>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</si>
  <si>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</si>
  <si>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</si>
  <si>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</si>
  <si>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</si>
  <si>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</si>
  <si>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</si>
  <si>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</si>
  <si>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</si>
  <si>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</si>
  <si>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</si>
  <si>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</si>
  <si>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</si>
  <si>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</si>
  <si>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</si>
  <si>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</si>
  <si>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</si>
  <si>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</si>
  <si>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</si>
  <si>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</si>
  <si>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</si>
  <si>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</si>
  <si>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</si>
  <si>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</si>
  <si>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</si>
  <si>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</si>
  <si>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</si>
  <si>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</si>
  <si>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</si>
  <si>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</si>
  <si>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</si>
  <si>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</si>
  <si>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</si>
  <si>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</si>
  <si>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</si>
  <si>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</si>
  <si>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</si>
  <si>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</si>
  <si>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</si>
  <si>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</si>
  <si>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</si>
  <si>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</si>
  <si>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</si>
  <si>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</si>
  <si>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</si>
  <si>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</si>
  <si>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</si>
  <si>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</si>
  <si>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</si>
  <si>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</si>
  <si>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</si>
  <si>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</si>
  <si>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</si>
  <si>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</si>
  <si>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</si>
  <si>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</si>
  <si>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</si>
  <si>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</si>
  <si>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</si>
  <si>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</si>
  <si>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</si>
  <si>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</si>
  <si>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</si>
  <si>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</si>
  <si>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</si>
  <si>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</si>
  <si>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</si>
  <si>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</si>
  <si>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</si>
  <si>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</si>
  <si>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</si>
  <si>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</si>
  <si>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</si>
  <si>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</si>
  <si>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</si>
  <si>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</si>
  <si>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</si>
  <si>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</si>
  <si>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</si>
  <si>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</si>
  <si>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</si>
  <si>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</si>
  <si>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</si>
  <si>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</si>
  <si>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</si>
  <si>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</si>
  <si>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</si>
  <si>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</si>
  <si>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</si>
  <si>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</si>
  <si>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</si>
  <si>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</si>
  <si>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</si>
  <si>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</si>
  <si>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</si>
  <si>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</si>
  <si>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</si>
  <si>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</si>
  <si>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</si>
  <si>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</si>
  <si>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</si>
  <si>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</si>
  <si>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</si>
  <si>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</si>
  <si>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</si>
  <si>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</si>
  <si>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</si>
  <si>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</si>
  <si>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</si>
  <si>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</si>
  <si>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</si>
  <si>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</si>
  <si>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</si>
  <si>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</si>
  <si>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</si>
  <si>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</si>
  <si>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</si>
  <si>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</si>
  <si>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</si>
  <si>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</si>
  <si>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</si>
  <si>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</si>
  <si>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</si>
  <si>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</si>
  <si>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</si>
  <si>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</si>
  <si>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</si>
  <si>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</si>
  <si>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</si>
  <si>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</si>
  <si>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</si>
  <si>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</si>
  <si>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</si>
  <si>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</si>
  <si>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</si>
  <si>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</si>
  <si>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</si>
  <si>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</si>
  <si>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</si>
  <si>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</si>
  <si>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</si>
  <si>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</si>
  <si>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</si>
  <si>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</si>
  <si>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</si>
  <si>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</si>
  <si>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</si>
  <si>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</si>
  <si>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</si>
  <si>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</si>
  <si>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</si>
  <si>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</si>
  <si>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</si>
  <si>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</si>
  <si>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</si>
  <si>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</si>
  <si>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</si>
  <si>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</si>
  <si>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</si>
  <si>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</si>
  <si>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</si>
  <si>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</si>
  <si>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</si>
  <si>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</si>
  <si>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</si>
  <si>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</si>
  <si>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</si>
  <si>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</si>
  <si>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</si>
  <si>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</si>
  <si>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</si>
  <si>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</si>
  <si>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</si>
  <si>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</si>
  <si>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</si>
  <si>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</si>
  <si>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</si>
  <si>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</si>
  <si>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</si>
  <si>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</si>
  <si>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</si>
  <si>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</si>
  <si>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</si>
  <si>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</si>
  <si>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</si>
  <si>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</si>
  <si>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</si>
  <si>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</si>
  <si>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</si>
  <si>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</si>
  <si>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</si>
  <si>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</si>
  <si>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</si>
  <si>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</si>
  <si>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</si>
  <si>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</si>
  <si>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</si>
  <si>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</si>
  <si>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</si>
  <si>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</si>
  <si>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</si>
  <si>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</si>
  <si>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</si>
  <si>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</si>
  <si>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</si>
  <si>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</si>
  <si>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</si>
  <si>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</si>
  <si>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</si>
  <si>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</si>
  <si>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</si>
  <si>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</si>
  <si>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</si>
  <si>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</si>
  <si>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</si>
  <si>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</si>
  <si>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</si>
  <si>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</si>
  <si>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</si>
  <si>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</si>
  <si>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</si>
  <si>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</si>
  <si>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</si>
  <si>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</si>
  <si>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</si>
  <si>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</si>
  <si>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</si>
  <si>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</si>
  <si>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</si>
  <si>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</si>
  <si>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</si>
  <si>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</si>
  <si>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</si>
  <si>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</si>
  <si>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</si>
  <si>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</si>
  <si>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</si>
  <si>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</si>
  <si>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</si>
  <si>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</si>
  <si>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</si>
  <si>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</si>
  <si>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</si>
  <si>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</si>
  <si>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</si>
  <si>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</si>
  <si>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</si>
  <si>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</si>
  <si>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</si>
  <si>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</si>
  <si>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</si>
  <si>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</si>
  <si>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</si>
  <si>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</si>
  <si>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</si>
  <si>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</si>
  <si>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</si>
  <si>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</si>
  <si>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</si>
  <si>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</si>
  <si>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</si>
  <si>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</si>
  <si>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</si>
  <si>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</si>
  <si>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</si>
  <si>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</si>
  <si>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</si>
  <si>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</si>
  <si>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</si>
  <si>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</si>
  <si>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</si>
  <si>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</si>
  <si>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</si>
  <si>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</si>
  <si>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</si>
  <si>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</si>
  <si>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</si>
  <si>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</si>
  <si>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</si>
  <si>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</si>
  <si>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</si>
  <si>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</si>
  <si>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</si>
  <si>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</si>
  <si>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</si>
  <si>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</si>
  <si>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</si>
  <si>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</si>
  <si>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</si>
  <si>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</si>
  <si>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</si>
  <si>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</si>
  <si>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</si>
  <si>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</si>
  <si>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</si>
  <si>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</si>
  <si>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</si>
  <si>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</si>
  <si>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</si>
  <si>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</si>
  <si>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</si>
  <si>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</si>
  <si>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</si>
  <si>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</si>
  <si>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</si>
  <si>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</si>
  <si>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</si>
  <si>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</si>
  <si>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</si>
  <si>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</si>
  <si>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</si>
  <si>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</si>
  <si>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</si>
  <si>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</si>
  <si>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</si>
  <si>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</si>
  <si>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</si>
  <si>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</si>
  <si>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</si>
  <si>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</si>
  <si>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</si>
  <si>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</si>
  <si>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</si>
  <si>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</si>
  <si>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</si>
  <si>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</si>
  <si>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</si>
  <si>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</si>
  <si>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</si>
  <si>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</si>
  <si>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</si>
  <si>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</si>
  <si>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</si>
  <si>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</si>
  <si>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</si>
  <si>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</si>
  <si>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</si>
  <si>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</si>
  <si>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</si>
  <si>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</si>
  <si>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</si>
  <si>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</si>
  <si>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</si>
  <si>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</si>
  <si>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</si>
  <si>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</si>
  <si>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</si>
  <si>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</si>
  <si>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</si>
  <si>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</si>
  <si>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</si>
  <si>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</si>
  <si>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</si>
  <si>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</si>
  <si>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</si>
  <si>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</si>
  <si>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</si>
  <si>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</si>
  <si>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</si>
  <si>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</si>
  <si>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</si>
  <si>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</si>
  <si>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</si>
  <si>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</si>
  <si>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</si>
  <si>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</si>
  <si>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</si>
  <si>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</si>
  <si>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</si>
  <si>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</si>
  <si>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</si>
  <si>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</si>
  <si>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</si>
  <si>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</si>
  <si>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</si>
  <si>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</si>
  <si>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</si>
  <si>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</si>
  <si>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</si>
  <si>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</si>
  <si>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</si>
  <si>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</si>
  <si>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</si>
  <si>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</si>
  <si>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</si>
  <si>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</si>
  <si>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</si>
  <si>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</si>
  <si>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</si>
  <si>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</si>
  <si>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</si>
  <si>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</si>
  <si>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</si>
  <si>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</si>
  <si>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</si>
  <si>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</si>
  <si>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</si>
  <si>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</si>
  <si>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</si>
  <si>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</si>
  <si>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</si>
  <si>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</si>
  <si>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</si>
  <si>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</si>
  <si>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</si>
  <si>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</si>
  <si>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</si>
  <si>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</si>
  <si>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</si>
  <si>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</si>
  <si>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</si>
  <si>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</si>
  <si>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</si>
  <si>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</si>
  <si>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</si>
  <si>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</si>
  <si>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</si>
  <si>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</si>
  <si>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</si>
  <si>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</si>
  <si>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</si>
  <si>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</si>
  <si>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</si>
  <si>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</si>
  <si>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</si>
  <si>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</si>
  <si>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</si>
  <si>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</si>
  <si>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</si>
  <si>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</si>
  <si>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</si>
  <si>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</si>
  <si>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</si>
  <si>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</si>
  <si>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</si>
  <si>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</si>
  <si>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</si>
  <si>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</si>
  <si>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</si>
  <si>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</si>
  <si>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</si>
  <si>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</si>
  <si>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</si>
  <si>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</si>
  <si>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</si>
  <si>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</si>
  <si>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</si>
  <si>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</si>
  <si>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</si>
  <si>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</si>
  <si>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</si>
  <si>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</si>
  <si>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</si>
  <si>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</si>
  <si>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</si>
  <si>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</si>
  <si>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</si>
  <si>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</si>
  <si>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</si>
  <si>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</si>
  <si>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</si>
  <si>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</si>
  <si>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</si>
  <si>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</si>
  <si>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</si>
  <si>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</si>
  <si>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</si>
  <si>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</si>
  <si>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</si>
  <si>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</si>
  <si>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</si>
  <si>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</si>
  <si>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</si>
  <si>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</si>
  <si>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</si>
  <si>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</si>
  <si>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</si>
  <si>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</si>
  <si>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</si>
  <si>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</si>
  <si>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</si>
  <si>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</si>
  <si>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</si>
  <si>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</si>
  <si>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</si>
  <si>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</si>
  <si>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</si>
  <si>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</si>
  <si>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</si>
  <si>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</si>
  <si>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</si>
  <si>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</si>
  <si>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</si>
  <si>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</si>
  <si>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</si>
  <si>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</si>
  <si>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</si>
  <si>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</si>
  <si>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</si>
  <si>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</si>
  <si>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</si>
  <si>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</si>
  <si>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</si>
  <si>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</si>
  <si>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</si>
  <si>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</si>
  <si>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</si>
  <si>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</si>
  <si>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</si>
  <si>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</si>
  <si>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</si>
  <si>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</si>
  <si>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</si>
  <si>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</si>
  <si>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</si>
  <si>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</si>
  <si>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</si>
  <si>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</si>
  <si>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</si>
  <si>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</si>
  <si>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</si>
  <si>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</si>
  <si>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</si>
  <si>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</si>
  <si>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</si>
  <si>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</si>
  <si>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</si>
  <si>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</si>
  <si>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</si>
  <si>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</si>
  <si>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</si>
  <si>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</si>
  <si>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</si>
  <si>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</si>
  <si>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</si>
  <si>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</si>
  <si>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</si>
  <si>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</si>
  <si>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</si>
  <si>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</si>
  <si>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</si>
  <si>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</si>
  <si>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</si>
  <si>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</si>
  <si>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</si>
  <si>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</si>
  <si>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</si>
  <si>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</si>
  <si>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</si>
  <si>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</si>
  <si>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</si>
  <si>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</si>
  <si>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</si>
  <si>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</si>
  <si>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</si>
  <si>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</si>
  <si>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</si>
  <si>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</si>
  <si>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</si>
  <si>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</si>
  <si>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</si>
  <si>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</si>
  <si>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</si>
  <si>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</si>
  <si>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</si>
  <si>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</si>
  <si>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</si>
  <si>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</si>
  <si>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</si>
  <si>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</si>
  <si>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</si>
  <si>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</si>
  <si>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</si>
  <si>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</si>
  <si>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</si>
  <si>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</si>
  <si>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</si>
  <si>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</si>
  <si>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</si>
  <si>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</si>
  <si>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</si>
  <si>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</si>
  <si>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</si>
  <si>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</si>
  <si>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</si>
  <si>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</si>
  <si>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</si>
  <si>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</si>
  <si>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</si>
  <si>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</si>
  <si>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</si>
  <si>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</si>
  <si>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</si>
  <si>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</si>
  <si>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</si>
  <si>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</si>
  <si>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</si>
  <si>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</si>
  <si>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</si>
  <si>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</si>
  <si>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</si>
  <si>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</si>
  <si>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</si>
  <si>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</si>
  <si>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</si>
  <si>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</si>
  <si>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</si>
  <si>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</si>
  <si>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</si>
  <si>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</si>
  <si>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</si>
  <si>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</si>
  <si>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</si>
  <si>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</si>
  <si>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</si>
  <si>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</si>
  <si>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</si>
  <si>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</si>
  <si>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</si>
  <si>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</si>
  <si>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</si>
  <si>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</si>
  <si>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</si>
  <si>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</si>
  <si>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</si>
  <si>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</si>
  <si>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</si>
  <si>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</si>
  <si>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</si>
  <si>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</si>
  <si>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</si>
  <si>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</si>
  <si>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</si>
  <si>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</si>
  <si>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</si>
  <si>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</si>
  <si>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</si>
  <si>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</si>
  <si>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</si>
  <si>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</si>
  <si>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</si>
  <si>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</si>
  <si>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</si>
  <si>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</si>
  <si>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</si>
  <si>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</si>
  <si>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</si>
  <si>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</si>
  <si>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</si>
  <si>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</si>
  <si>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</si>
  <si>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</si>
  <si>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</si>
  <si>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</si>
  <si>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</si>
  <si>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</si>
  <si>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</si>
  <si>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</si>
  <si>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</si>
  <si>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</si>
  <si>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</si>
  <si>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</si>
  <si>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</si>
  <si>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</si>
  <si>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</si>
  <si>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</si>
  <si>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</si>
  <si>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</si>
  <si>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</si>
  <si>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</si>
  <si>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</si>
  <si>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</si>
  <si>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</si>
  <si>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</si>
  <si>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</si>
  <si>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</si>
  <si>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</si>
  <si>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</si>
  <si>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</si>
  <si>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</si>
  <si>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</si>
  <si>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</si>
  <si>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</si>
  <si>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</si>
  <si>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</si>
  <si>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</si>
  <si>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</si>
  <si>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</si>
  <si>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</si>
  <si>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</si>
  <si>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</si>
  <si>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</si>
  <si>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</si>
  <si>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</si>
  <si>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</si>
  <si>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</si>
  <si>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</si>
  <si>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</si>
  <si>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</si>
  <si>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</si>
  <si>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</si>
  <si>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</si>
  <si>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</si>
  <si>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</si>
  <si>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</si>
  <si>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</si>
  <si>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</si>
  <si>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</si>
  <si>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</si>
  <si>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</si>
  <si>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</si>
  <si>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</si>
  <si>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</si>
  <si>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</si>
  <si>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</si>
  <si>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</si>
  <si>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</si>
  <si>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</si>
  <si>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</si>
  <si>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</si>
  <si>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</si>
  <si>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</si>
  <si>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</si>
  <si>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</si>
  <si>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</si>
  <si>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</si>
  <si>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</si>
  <si>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</si>
  <si>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</si>
  <si>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</si>
  <si>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</si>
  <si>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</si>
  <si>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</si>
  <si>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</si>
  <si>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</si>
  <si>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</si>
  <si>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</si>
  <si>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</si>
  <si>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</si>
  <si>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</si>
  <si>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</si>
  <si>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</si>
  <si>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</si>
  <si>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</si>
  <si>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</si>
  <si>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</si>
  <si>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</si>
  <si>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</si>
  <si>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</si>
  <si>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</si>
  <si>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</si>
  <si>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</si>
  <si>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</si>
  <si>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</si>
  <si>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</si>
  <si>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</si>
  <si>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</si>
  <si>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</si>
  <si>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</si>
  <si>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</si>
  <si>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</si>
  <si>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</si>
  <si>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</si>
  <si>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</si>
  <si>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</si>
  <si>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</si>
  <si>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</si>
  <si>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</si>
  <si>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</si>
  <si>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</si>
  <si>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</si>
  <si>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</si>
  <si>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</si>
  <si>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</si>
  <si>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</si>
  <si>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</si>
  <si>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</si>
  <si>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</si>
  <si>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</si>
  <si>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</si>
  <si>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</si>
  <si>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</si>
  <si>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</si>
  <si>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</si>
  <si>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</si>
  <si>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</si>
  <si>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</si>
  <si>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</si>
  <si>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</si>
  <si>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</si>
  <si>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</si>
  <si>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</si>
  <si>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</si>
  <si>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</si>
  <si>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</si>
  <si>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</si>
  <si>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</si>
  <si>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</si>
  <si>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</si>
  <si>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</si>
  <si>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</si>
  <si>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</si>
  <si>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</si>
  <si>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</si>
  <si>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</si>
  <si>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</si>
  <si>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</si>
  <si>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</si>
  <si>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</si>
  <si>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</si>
  <si>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</si>
  <si>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</si>
  <si>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</si>
  <si>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</si>
  <si>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</si>
  <si>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</si>
  <si>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</si>
  <si>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</si>
  <si>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</si>
  <si>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</si>
  <si>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</si>
  <si>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</si>
  <si>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</si>
  <si>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</si>
  <si>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</si>
  <si>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</si>
  <si>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</si>
  <si>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</si>
  <si>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</si>
  <si>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</si>
  <si>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</si>
  <si>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</si>
  <si>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</si>
  <si>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</si>
  <si>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</si>
  <si>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</si>
  <si>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</si>
  <si>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</si>
  <si>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</si>
  <si>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</si>
  <si>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</si>
  <si>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</si>
  <si>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</si>
  <si>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</si>
  <si>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</si>
  <si>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</si>
  <si>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</si>
  <si>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</si>
  <si>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</si>
  <si>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</si>
  <si>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</si>
  <si>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</si>
  <si>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</si>
  <si>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</si>
  <si>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</si>
  <si>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</si>
  <si>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</si>
  <si>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</si>
  <si>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</si>
  <si>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</si>
  <si>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</si>
  <si>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</si>
  <si>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</si>
  <si>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</si>
  <si>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</si>
  <si>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</si>
  <si>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</si>
  <si>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</si>
  <si>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</si>
  <si>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</si>
  <si>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</si>
  <si>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</si>
  <si>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</si>
  <si>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</si>
  <si>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</si>
  <si>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</si>
  <si>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</si>
  <si>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</si>
  <si>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</si>
  <si>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</si>
  <si>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</si>
  <si>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</si>
  <si>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</si>
  <si>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</si>
  <si>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</si>
  <si>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</si>
  <si>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</si>
  <si>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</si>
  <si>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</si>
  <si>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</si>
  <si>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</si>
  <si>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</si>
  <si>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</si>
  <si>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</si>
  <si>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</si>
  <si>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</si>
  <si>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</si>
  <si>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</si>
  <si>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</si>
  <si>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</si>
  <si>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</si>
  <si>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</si>
  <si>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</si>
  <si>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</si>
  <si>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</si>
  <si>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</si>
  <si>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</si>
  <si>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</si>
  <si>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</si>
  <si>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</si>
  <si>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</si>
  <si>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</si>
  <si>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</si>
  <si>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</si>
  <si>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</si>
  <si>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</si>
  <si>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</si>
  <si>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</si>
  <si>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</si>
  <si>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</si>
  <si>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</si>
  <si>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</si>
  <si>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</si>
  <si>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</si>
  <si>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</si>
  <si>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</si>
  <si>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</si>
  <si>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</si>
  <si>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</si>
  <si>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</si>
  <si>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</si>
  <si>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</si>
  <si>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</si>
  <si>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</si>
  <si>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</si>
  <si>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</si>
  <si>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</si>
  <si>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</si>
  <si>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</si>
  <si>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</si>
  <si>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</si>
  <si>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</si>
  <si>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</si>
  <si>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</si>
  <si>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</si>
  <si>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</si>
  <si>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</si>
  <si>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</si>
  <si>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</si>
  <si>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</si>
  <si>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</si>
  <si>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</si>
  <si>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</si>
  <si>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</si>
  <si>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</si>
  <si>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</si>
  <si>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</si>
  <si>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</si>
  <si>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</si>
  <si>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</si>
  <si>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</si>
  <si>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</si>
  <si>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</si>
  <si>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</si>
  <si>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</si>
  <si>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</si>
  <si>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</si>
  <si>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</si>
  <si>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</si>
  <si>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</si>
  <si>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</si>
  <si>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</si>
  <si>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</si>
  <si>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</si>
  <si>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</si>
  <si>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</si>
  <si>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</si>
  <si>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</si>
  <si>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</si>
  <si>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</si>
  <si>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</si>
  <si>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</si>
  <si>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</si>
  <si>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</si>
  <si>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</si>
  <si>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</si>
  <si>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</si>
  <si>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</si>
  <si>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</si>
  <si>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</si>
  <si>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</si>
  <si>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</si>
  <si>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</si>
  <si>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</si>
  <si>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</si>
  <si>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</si>
  <si>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</si>
  <si>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</si>
  <si>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</si>
  <si>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</si>
  <si>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</si>
  <si>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</si>
  <si>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</si>
  <si>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</si>
  <si>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</si>
  <si>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</si>
  <si>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</si>
  <si>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</si>
  <si>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</si>
  <si>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</si>
  <si>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</si>
  <si>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</si>
  <si>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</si>
  <si>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</si>
  <si>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</si>
  <si>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</si>
  <si>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</si>
  <si>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</si>
  <si>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</si>
  <si>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</si>
  <si>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</si>
  <si>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</si>
  <si>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</si>
  <si>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</si>
  <si>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</si>
  <si>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</si>
  <si>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</si>
  <si>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</si>
  <si>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</si>
  <si>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</si>
  <si>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</si>
  <si>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</si>
  <si>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</si>
  <si>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</si>
  <si>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</si>
  <si>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</si>
  <si>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</si>
  <si>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</si>
  <si>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</si>
  <si>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</si>
  <si>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</si>
  <si>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</si>
  <si>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</si>
  <si>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</si>
  <si>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</si>
  <si>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</si>
  <si>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</si>
  <si>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</si>
  <si>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</si>
  <si>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</si>
  <si>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</si>
  <si>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</si>
  <si>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</si>
  <si>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</si>
  <si>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</si>
  <si>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</si>
  <si>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</si>
  <si>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</si>
  <si>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</si>
  <si>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</si>
  <si>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</si>
  <si>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</si>
  <si>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</si>
  <si>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</si>
  <si>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</si>
  <si>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</si>
  <si>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</si>
  <si>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</si>
  <si>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</si>
  <si>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</si>
  <si>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</si>
  <si>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</si>
  <si>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</si>
  <si>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</si>
  <si>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</si>
  <si>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</si>
  <si>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</si>
  <si>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</si>
  <si>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</si>
  <si>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</si>
  <si>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</si>
  <si>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</si>
  <si>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</si>
  <si>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</si>
  <si>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</si>
  <si>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</si>
  <si>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</si>
  <si>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</si>
  <si>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</si>
  <si>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</si>
  <si>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</si>
  <si>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</si>
  <si>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</si>
  <si>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</si>
  <si>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</si>
  <si>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</si>
  <si>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</si>
  <si>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</si>
  <si>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</si>
  <si>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</si>
  <si>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</si>
  <si>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</si>
  <si>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</si>
  <si>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</si>
  <si>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</si>
  <si>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</si>
  <si>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</si>
  <si>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</si>
  <si>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</si>
  <si>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</si>
  <si>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</si>
  <si>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</si>
  <si>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</si>
  <si>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</si>
  <si>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</si>
  <si>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</si>
  <si>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</si>
  <si>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</si>
  <si>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</si>
  <si>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</si>
  <si>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</si>
  <si>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</si>
  <si>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</si>
  <si>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</si>
  <si>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</si>
  <si>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</si>
  <si>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</si>
  <si>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</si>
  <si>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</si>
  <si>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</si>
  <si>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</si>
  <si>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</si>
  <si>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</si>
  <si>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</si>
  <si>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</si>
  <si>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</si>
  <si>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</si>
  <si>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</si>
  <si>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</si>
  <si>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</si>
  <si>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</si>
  <si>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</si>
  <si>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</si>
  <si>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</si>
  <si>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</si>
  <si>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</si>
  <si>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</si>
  <si>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</si>
  <si>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</si>
  <si>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</si>
  <si>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</si>
  <si>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</si>
  <si>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</si>
  <si>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</si>
  <si>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</si>
  <si>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</si>
  <si>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</si>
  <si>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</si>
  <si>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</si>
  <si>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</si>
  <si>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</si>
  <si>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</si>
  <si>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</si>
  <si>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</si>
  <si>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</si>
  <si>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</si>
  <si>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</si>
  <si>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</si>
  <si>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</si>
  <si>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</si>
  <si>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</si>
  <si>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</si>
  <si>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</si>
  <si>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</si>
  <si>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</si>
  <si>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</si>
  <si>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</si>
  <si>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</si>
  <si>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</si>
  <si>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</si>
  <si>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</si>
  <si>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</si>
  <si>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</si>
  <si>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</si>
  <si>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</si>
  <si>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</si>
  <si>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</si>
  <si>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</si>
  <si>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</si>
  <si>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</si>
  <si>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</si>
  <si>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</si>
  <si>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</si>
  <si>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</si>
  <si>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</si>
  <si>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</si>
  <si>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</si>
  <si>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</si>
  <si>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</si>
  <si>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</si>
  <si>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</si>
  <si>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</si>
  <si>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</si>
  <si>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</si>
  <si>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</si>
  <si>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</si>
  <si>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</si>
  <si>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</si>
  <si>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</si>
  <si>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</si>
  <si>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</si>
  <si>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</si>
  <si>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</si>
  <si>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</si>
  <si>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</si>
  <si>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</si>
  <si>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</si>
  <si>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</si>
  <si>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</si>
  <si>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</si>
  <si>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</si>
  <si>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</si>
  <si>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</si>
  <si>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</si>
  <si>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</si>
  <si>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</si>
  <si>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</si>
  <si>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</si>
  <si>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</si>
  <si>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</si>
  <si>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</si>
  <si>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</si>
  <si>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</si>
  <si>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</si>
  <si>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</si>
  <si>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</si>
  <si>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</si>
  <si>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</si>
  <si>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</si>
  <si>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</si>
  <si>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</si>
  <si>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</si>
  <si>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</si>
  <si>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</si>
  <si>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</si>
  <si>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</si>
  <si>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</si>
  <si>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</si>
  <si>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</si>
  <si>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</si>
  <si>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</si>
  <si>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</si>
  <si>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</si>
  <si>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</si>
  <si>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</si>
  <si>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</si>
  <si>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</si>
  <si>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</si>
  <si>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</si>
  <si>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</si>
  <si>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</si>
  <si>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</si>
  <si>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</si>
  <si>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</si>
  <si>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</si>
  <si>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</si>
  <si>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</si>
  <si>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</si>
  <si>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</si>
  <si>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</si>
  <si>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</si>
  <si>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</si>
  <si>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</si>
  <si>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</si>
  <si>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</si>
  <si>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</si>
  <si>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</si>
  <si>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</si>
  <si>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</si>
  <si>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</si>
  <si>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</si>
  <si>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</si>
  <si>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</si>
  <si>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</si>
  <si>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</si>
  <si>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</si>
  <si>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</si>
  <si>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</si>
  <si>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</si>
  <si>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</si>
  <si>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</si>
  <si>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</si>
  <si>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</si>
  <si>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</si>
  <si>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</si>
  <si>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</si>
  <si>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</si>
  <si>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</si>
  <si>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</si>
  <si>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</si>
  <si>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</si>
  <si>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</si>
  <si>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</si>
  <si>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</si>
  <si>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</si>
  <si>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</si>
  <si>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</si>
  <si>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</si>
  <si>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</si>
  <si>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</si>
  <si>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</si>
  <si>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</si>
  <si>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</si>
  <si>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</si>
  <si>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</si>
  <si>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</si>
  <si>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</si>
  <si>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</si>
  <si>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</si>
  <si>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</si>
  <si>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</si>
  <si>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</si>
  <si>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</si>
  <si>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</si>
  <si>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</si>
  <si>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</si>
  <si>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</si>
  <si>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</si>
  <si>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</si>
  <si>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</si>
  <si>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</si>
  <si>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</si>
  <si>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</si>
  <si>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</si>
  <si>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</si>
  <si>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</si>
  <si>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</si>
  <si>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</si>
  <si>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</si>
  <si>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</si>
  <si>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</si>
  <si>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</si>
  <si>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</si>
  <si>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</si>
  <si>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</si>
  <si>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</si>
  <si>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</si>
  <si>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</si>
  <si>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</si>
  <si>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</si>
  <si>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</si>
  <si>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</si>
  <si>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</si>
  <si>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</si>
  <si>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</si>
  <si>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</si>
  <si>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</si>
  <si>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</si>
  <si>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</si>
  <si>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</si>
  <si>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</si>
  <si>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</si>
  <si>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</si>
  <si>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</si>
  <si>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</si>
  <si>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</si>
  <si>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</si>
  <si>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</si>
  <si>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</si>
  <si>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</si>
  <si>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</si>
  <si>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</si>
  <si>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</si>
  <si>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</si>
  <si>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</si>
  <si>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</si>
  <si>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</si>
  <si>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</si>
  <si>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</si>
  <si>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</si>
  <si>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</si>
  <si>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</si>
  <si>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</si>
  <si>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</si>
  <si>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</si>
  <si>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</si>
  <si>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</si>
  <si>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</si>
  <si>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</si>
  <si>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</si>
  <si>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</si>
  <si>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</si>
  <si>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</si>
  <si>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</si>
  <si>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</si>
  <si>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</si>
  <si>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</si>
  <si>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</si>
  <si>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</si>
  <si>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</si>
  <si>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</si>
  <si>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</si>
  <si>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</si>
  <si>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</si>
  <si>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</si>
  <si>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</si>
  <si>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</si>
  <si>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</si>
  <si>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</si>
  <si>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</si>
  <si>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</si>
  <si>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</si>
  <si>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</si>
  <si>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</si>
  <si>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</si>
  <si>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</si>
  <si>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</si>
  <si>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</si>
  <si>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</si>
  <si>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</si>
  <si>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</si>
  <si>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</si>
  <si>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</si>
  <si>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</si>
  <si>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</si>
  <si>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</si>
  <si>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</si>
  <si>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</si>
  <si>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</si>
  <si>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</si>
  <si>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</si>
  <si>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</si>
  <si>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</si>
  <si>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</si>
  <si>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</si>
  <si>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</si>
  <si>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</si>
  <si>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</si>
  <si>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</si>
  <si>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</si>
  <si>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</si>
  <si>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</si>
  <si>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</si>
  <si>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</si>
  <si>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</si>
  <si>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</si>
  <si>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</si>
  <si>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</si>
  <si>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</si>
  <si>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</si>
  <si>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</si>
  <si>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</si>
  <si>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</si>
  <si>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</si>
  <si>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</si>
  <si>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</si>
  <si>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</si>
  <si>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</si>
  <si>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</si>
  <si>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</si>
  <si>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</si>
  <si>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</si>
  <si>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</si>
  <si>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</si>
  <si>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</si>
  <si>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</si>
  <si>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</si>
  <si>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</si>
  <si>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</si>
  <si>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</si>
  <si>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</si>
  <si>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</si>
  <si>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</si>
  <si>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</si>
  <si>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</si>
  <si>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</si>
  <si>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</si>
  <si>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</si>
  <si>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</si>
  <si>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</si>
  <si>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</si>
  <si>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</si>
  <si>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</si>
  <si>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</si>
  <si>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</si>
  <si>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</si>
  <si>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</si>
  <si>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</si>
  <si>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</si>
  <si>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</si>
  <si>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</si>
  <si>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</si>
  <si>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</si>
  <si>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</si>
  <si>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</si>
  <si>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</si>
  <si>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</si>
  <si>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</si>
  <si>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</si>
  <si>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</si>
  <si>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</si>
  <si>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</si>
  <si>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</si>
  <si>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</si>
  <si>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</si>
  <si>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</si>
  <si>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</si>
  <si>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</si>
  <si>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</si>
  <si>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</si>
  <si>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</si>
  <si>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</si>
  <si>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</si>
  <si>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</si>
  <si>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</si>
  <si>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</si>
  <si>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</si>
  <si>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</si>
  <si>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</si>
  <si>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</si>
  <si>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</si>
  <si>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</si>
  <si>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</si>
  <si>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</si>
  <si>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</si>
  <si>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</si>
  <si>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</si>
  <si>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</si>
  <si>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</si>
  <si>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</si>
  <si>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</si>
  <si>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</si>
  <si>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</si>
  <si>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</si>
  <si>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</si>
  <si>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</si>
  <si>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</si>
  <si>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</si>
  <si>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</si>
  <si>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</si>
  <si>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</si>
  <si>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</si>
  <si>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</si>
  <si>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</si>
  <si>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</si>
  <si>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</si>
  <si>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</si>
  <si>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</si>
  <si>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</si>
  <si>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</si>
  <si>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</si>
  <si>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</si>
  <si>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</si>
  <si>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</si>
  <si>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</si>
  <si>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</si>
  <si>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</si>
  <si>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</si>
  <si>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</si>
  <si>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</si>
  <si>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</si>
  <si>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</si>
  <si>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</si>
  <si>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</si>
  <si>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</si>
  <si>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</si>
  <si>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</si>
  <si>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</si>
  <si>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</si>
  <si>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</si>
  <si>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</si>
  <si>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</si>
  <si>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</si>
  <si>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</si>
  <si>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</si>
  <si>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</si>
  <si>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</si>
  <si>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</si>
  <si>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</si>
  <si>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</si>
  <si>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</si>
  <si>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</si>
  <si>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</si>
  <si>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</si>
  <si>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</si>
  <si>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</si>
  <si>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</si>
  <si>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</si>
  <si>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</si>
  <si>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</si>
  <si>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</si>
  <si>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</si>
  <si>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</si>
  <si>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</si>
  <si>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</si>
  <si>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</si>
  <si>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</si>
  <si>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</si>
  <si>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</si>
  <si>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</si>
  <si>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</si>
  <si>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</si>
  <si>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</si>
  <si>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</si>
  <si>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</si>
  <si>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</si>
  <si>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</si>
  <si>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</si>
  <si>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</si>
  <si>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</si>
  <si>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</si>
  <si>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</si>
  <si>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</si>
  <si>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</si>
  <si>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</si>
  <si>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</si>
  <si>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</si>
  <si>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</si>
  <si>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</si>
  <si>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</si>
  <si>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</si>
  <si>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</si>
  <si>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</si>
  <si>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</si>
  <si>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</si>
  <si>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</si>
  <si>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</si>
  <si>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</si>
  <si>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</si>
  <si>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</si>
  <si>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</si>
  <si>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</si>
  <si>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</si>
  <si>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</si>
  <si>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</si>
  <si>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</si>
  <si>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</si>
  <si>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</si>
  <si>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</si>
  <si>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</si>
  <si>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</si>
  <si>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</si>
  <si>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</si>
  <si>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</si>
  <si>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</si>
  <si>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</si>
  <si>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</si>
  <si>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</si>
  <si>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</si>
  <si>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</si>
  <si>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</si>
  <si>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</si>
  <si>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</si>
  <si>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</si>
  <si>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</si>
  <si>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</si>
  <si>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</si>
  <si>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</si>
  <si>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</si>
  <si>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</si>
  <si>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</si>
  <si>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</si>
  <si>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</si>
  <si>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</si>
  <si>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</si>
  <si>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</si>
  <si>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</si>
  <si>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</si>
  <si>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</si>
  <si>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</si>
  <si>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</si>
  <si>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</si>
  <si>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</si>
  <si>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</si>
  <si>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</si>
  <si>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</si>
  <si>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</si>
  <si>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</si>
  <si>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</si>
  <si>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</si>
  <si>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</si>
  <si>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</si>
  <si>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</si>
  <si>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</si>
  <si>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</si>
  <si>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</si>
  <si>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</si>
  <si>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</si>
  <si>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</si>
  <si>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</si>
  <si>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</si>
  <si>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</si>
  <si>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</si>
  <si>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</si>
  <si>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</si>
  <si>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</si>
  <si>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</si>
  <si>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</si>
  <si>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</si>
  <si>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</si>
  <si>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</si>
  <si>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</si>
  <si>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</si>
  <si>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</si>
  <si>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</si>
  <si>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</si>
  <si>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</si>
  <si>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</si>
  <si>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</si>
  <si>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</si>
  <si>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</si>
  <si>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</si>
  <si>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</si>
  <si>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</si>
  <si>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</si>
  <si>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</si>
  <si>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</si>
  <si>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</si>
  <si>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</si>
  <si>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</si>
  <si>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</si>
  <si>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</si>
  <si>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</si>
  <si>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</si>
  <si>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</si>
  <si>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</si>
  <si>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</si>
  <si>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</si>
  <si>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</si>
  <si>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</si>
  <si>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</si>
  <si>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</si>
  <si>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</si>
  <si>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</si>
  <si>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</si>
  <si>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</si>
  <si>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</si>
  <si>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</si>
  <si>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</si>
  <si>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</si>
  <si>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</si>
  <si>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</si>
  <si>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</si>
  <si>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</si>
  <si>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</si>
  <si>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</si>
  <si>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</si>
  <si>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</si>
  <si>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</si>
  <si>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</si>
  <si>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</si>
  <si>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</si>
  <si>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</si>
  <si>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</si>
  <si>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</si>
  <si>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</si>
  <si>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</si>
  <si>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</si>
  <si>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</si>
  <si>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</si>
  <si>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</si>
  <si>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</si>
  <si>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</si>
  <si>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</si>
  <si>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</si>
  <si>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</si>
  <si>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</si>
  <si>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</si>
  <si>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</si>
  <si>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</si>
  <si>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</si>
  <si>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</si>
  <si>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</si>
  <si>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</si>
  <si>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</si>
  <si>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</si>
  <si>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</si>
  <si>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</si>
  <si>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</si>
  <si>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</si>
  <si>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</si>
  <si>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</si>
  <si>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</si>
  <si>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</si>
  <si>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</si>
  <si>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</si>
  <si>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</si>
  <si>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</si>
  <si>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</si>
  <si>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</si>
  <si>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</si>
  <si>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</si>
  <si>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</si>
  <si>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</si>
  <si>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</si>
  <si>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</si>
  <si>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</si>
  <si>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</si>
  <si>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</si>
  <si>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</si>
  <si>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</si>
  <si>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</si>
  <si>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</si>
  <si>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</si>
  <si>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</si>
  <si>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</si>
  <si>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</si>
  <si>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</si>
  <si>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</si>
  <si>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</si>
  <si>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</si>
  <si>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</si>
  <si>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</si>
  <si>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</si>
  <si>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</si>
  <si>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</si>
  <si>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</si>
  <si>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</si>
  <si>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</si>
  <si>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</si>
  <si>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</si>
  <si>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</si>
  <si>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</si>
  <si>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</si>
  <si>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</si>
  <si>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</si>
  <si>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</si>
  <si>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</si>
  <si>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</si>
  <si>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</si>
  <si>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</si>
  <si>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</si>
  <si>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</si>
  <si>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</si>
  <si>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</si>
  <si>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</si>
  <si>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</si>
  <si>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</si>
  <si>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</si>
  <si>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</si>
  <si>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</si>
  <si>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</si>
  <si>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</si>
  <si>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</si>
  <si>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</si>
  <si>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</si>
  <si>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</si>
  <si>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</si>
  <si>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</si>
  <si>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</si>
  <si>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</si>
  <si>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</si>
  <si>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</si>
  <si>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</si>
  <si>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</si>
  <si>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</si>
  <si>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</si>
  <si>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</si>
  <si>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</si>
  <si>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</si>
  <si>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</si>
  <si>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</si>
  <si>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</si>
  <si>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</si>
  <si>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</si>
  <si>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</si>
  <si>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</si>
  <si>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</si>
  <si>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</si>
  <si>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</si>
  <si>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</si>
  <si>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</si>
  <si>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</si>
  <si>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</si>
  <si>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</si>
  <si>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</si>
  <si>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</si>
  <si>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</si>
  <si>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</si>
  <si>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</si>
  <si>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</si>
  <si>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</si>
  <si>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</si>
  <si>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</si>
  <si>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</si>
  <si>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</si>
  <si>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</si>
  <si>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</si>
  <si>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</si>
  <si>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</si>
  <si>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</si>
  <si>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</si>
  <si>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</si>
  <si>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</si>
  <si>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</si>
  <si>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</si>
  <si>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</si>
  <si>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</si>
  <si>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</si>
  <si>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</si>
  <si>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</si>
  <si>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</si>
  <si>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</si>
  <si>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</si>
  <si>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</si>
  <si>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</si>
  <si>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</si>
  <si>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</si>
  <si>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</si>
  <si>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</si>
  <si>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</si>
  <si>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</si>
  <si>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</si>
  <si>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</si>
  <si>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</si>
  <si>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</si>
  <si>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</si>
  <si>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</si>
  <si>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</si>
  <si>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</si>
  <si>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</si>
  <si>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</si>
  <si>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</si>
  <si>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</si>
  <si>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</si>
  <si>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</si>
  <si>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</si>
  <si>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</si>
  <si>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</si>
  <si>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</si>
  <si>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</si>
  <si>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</si>
  <si>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</si>
  <si>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</si>
  <si>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</si>
  <si>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</si>
  <si>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</si>
  <si>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</si>
  <si>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</si>
  <si>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</si>
  <si>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</si>
  <si>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</si>
  <si>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</si>
  <si>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</si>
  <si>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</si>
  <si>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</si>
  <si>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</si>
  <si>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</si>
  <si>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</si>
  <si>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</si>
  <si>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</si>
  <si>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</si>
  <si>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</si>
  <si>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</si>
  <si>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</si>
  <si>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</si>
  <si>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</si>
  <si>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</si>
  <si>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</si>
  <si>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</si>
  <si>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</si>
  <si>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</si>
  <si>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</si>
  <si>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</si>
  <si>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</si>
  <si>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</si>
  <si>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</si>
  <si>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</si>
  <si>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</si>
  <si>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</si>
  <si>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</si>
  <si>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</si>
  <si>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</si>
  <si>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</si>
  <si>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</si>
  <si>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</si>
  <si>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</si>
  <si>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</si>
  <si>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</si>
  <si>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</si>
  <si>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</si>
  <si>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</si>
  <si>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</si>
  <si>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</si>
  <si>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</si>
  <si>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</si>
  <si>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</si>
  <si>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</si>
  <si>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</si>
  <si>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</si>
  <si>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</si>
  <si>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</si>
  <si>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</si>
  <si>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</si>
  <si>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</si>
  <si>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</si>
  <si>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</si>
  <si>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</si>
  <si>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</si>
  <si>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</si>
  <si>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</si>
  <si>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</si>
  <si>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</si>
  <si>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</si>
  <si>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</si>
  <si>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</si>
  <si>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</si>
  <si>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</si>
  <si>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</si>
  <si>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</si>
  <si>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</si>
  <si>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</si>
  <si>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</si>
  <si>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</si>
  <si>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</si>
  <si>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</si>
  <si>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</si>
  <si>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</si>
  <si>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</si>
  <si>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</si>
  <si>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</si>
  <si>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</si>
  <si>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</si>
  <si>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</si>
  <si>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</si>
  <si>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</si>
  <si>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</si>
  <si>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</si>
  <si>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</si>
  <si>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</si>
  <si>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</si>
  <si>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</si>
  <si>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</si>
  <si>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</si>
  <si>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</si>
  <si>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</si>
  <si>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</si>
  <si>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</si>
  <si>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</si>
  <si>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</si>
  <si>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</si>
  <si>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</si>
  <si>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</si>
  <si>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</si>
  <si>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</si>
  <si>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</si>
  <si>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</si>
  <si>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</si>
  <si>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</si>
  <si>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</si>
  <si>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</si>
  <si>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</si>
  <si>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</si>
  <si>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</si>
  <si>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</si>
  <si>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</si>
  <si>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</si>
  <si>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</si>
  <si>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</si>
  <si>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</si>
  <si>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</si>
  <si>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</si>
  <si>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</si>
  <si>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</si>
  <si>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</si>
  <si>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</si>
  <si>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</si>
  <si>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</si>
  <si>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</si>
  <si>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</si>
  <si>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</si>
  <si>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</si>
  <si>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</si>
  <si>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</si>
  <si>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</si>
  <si>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</si>
  <si>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</si>
  <si>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</si>
  <si>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</si>
  <si>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</si>
  <si>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</si>
  <si>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</si>
  <si>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</si>
  <si>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</si>
  <si>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</si>
  <si>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</si>
  <si>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</si>
  <si>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</si>
  <si>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</si>
  <si>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</si>
  <si>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</si>
  <si>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</si>
  <si>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</si>
  <si>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</si>
  <si>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</si>
  <si>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</si>
  <si>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</si>
  <si>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</si>
  <si>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</si>
  <si>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</si>
  <si>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</si>
  <si>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</si>
  <si>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</si>
  <si>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</si>
  <si>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</si>
  <si>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</si>
  <si>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</si>
  <si>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</si>
  <si>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</si>
  <si>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</si>
  <si>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</si>
  <si>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</si>
  <si>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</si>
  <si>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</si>
  <si>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</si>
  <si>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</si>
  <si>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</si>
  <si>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</si>
  <si>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</si>
  <si>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</si>
  <si>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</si>
  <si>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</si>
  <si>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</si>
  <si>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</si>
  <si>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</si>
  <si>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</si>
  <si>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</si>
  <si>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</si>
  <si>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</si>
  <si>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</si>
  <si>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</si>
  <si>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</si>
  <si>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</si>
  <si>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</si>
  <si>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</si>
  <si>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</si>
  <si>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</si>
  <si>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</si>
  <si>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</si>
  <si>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</si>
  <si>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</si>
  <si>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</si>
  <si>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</si>
  <si>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</si>
  <si>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</si>
  <si>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</si>
  <si>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</si>
  <si>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</si>
  <si>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</si>
  <si>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</si>
  <si>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</si>
  <si>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</si>
  <si>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</si>
  <si>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</si>
  <si>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</si>
  <si>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</si>
  <si>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</si>
  <si>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</si>
  <si>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</si>
  <si>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</si>
  <si>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</si>
  <si>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</si>
  <si>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</si>
  <si>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</si>
  <si>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</si>
  <si>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</si>
  <si>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</si>
  <si>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</si>
  <si>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</si>
  <si>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</si>
  <si>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</si>
  <si>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</si>
  <si>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</si>
  <si>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</si>
  <si>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</si>
  <si>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</si>
  <si>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</si>
  <si>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</si>
  <si>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</si>
  <si>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</si>
  <si>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</si>
  <si>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</si>
  <si>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</si>
  <si>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</si>
  <si>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</si>
  <si>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</si>
  <si>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</si>
  <si>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</si>
  <si>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</si>
  <si>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</si>
  <si>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</si>
  <si>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</si>
  <si>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</si>
  <si>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</si>
  <si>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</si>
  <si>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</si>
  <si>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</si>
  <si>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</si>
  <si>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</si>
  <si>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</si>
  <si>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</si>
  <si>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</si>
  <si>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</si>
  <si>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</si>
  <si>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</si>
  <si>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</si>
  <si>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</si>
  <si>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</si>
  <si>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</si>
  <si>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</si>
  <si>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</si>
  <si>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</si>
  <si>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</si>
  <si>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</si>
  <si>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</si>
  <si>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</si>
  <si>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</si>
  <si>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</si>
  <si>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</si>
  <si>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</si>
  <si>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</si>
  <si>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</si>
  <si>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</si>
  <si>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</si>
  <si>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</si>
  <si>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</si>
  <si>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</si>
  <si>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</si>
  <si>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</si>
  <si>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</si>
  <si>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</si>
  <si>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</si>
  <si>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</si>
  <si>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</si>
  <si>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</si>
  <si>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</si>
  <si>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</si>
  <si>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</si>
  <si>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</si>
  <si>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</si>
  <si>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</si>
  <si>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</si>
  <si>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</si>
  <si>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</si>
  <si>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</si>
  <si>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</si>
  <si>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</si>
  <si>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</si>
  <si>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</si>
  <si>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</si>
  <si>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</si>
  <si>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</si>
  <si>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</si>
  <si>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</si>
  <si>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</si>
  <si>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</si>
  <si>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</si>
  <si>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</si>
  <si>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</si>
  <si>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</si>
  <si>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</si>
  <si>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</si>
  <si>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</si>
  <si>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</si>
  <si>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</si>
  <si>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</si>
  <si>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</si>
  <si>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</si>
  <si>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</si>
  <si>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</si>
  <si>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</si>
  <si>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</si>
  <si>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</si>
  <si>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</si>
  <si>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</si>
  <si>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</si>
  <si>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</si>
  <si>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</si>
  <si>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</si>
  <si>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</si>
  <si>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</si>
  <si>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</si>
  <si>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</si>
  <si>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</si>
  <si>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</si>
  <si>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</si>
  <si>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</si>
  <si>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</si>
  <si>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</si>
  <si>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</si>
  <si>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</si>
  <si>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</si>
  <si>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</si>
  <si>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</si>
  <si>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</si>
  <si>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</si>
  <si>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</si>
  <si>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</si>
  <si>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</si>
  <si>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</si>
  <si>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</si>
  <si>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</si>
  <si>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</si>
  <si>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</si>
  <si>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</si>
  <si>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</si>
  <si>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</si>
  <si>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</si>
  <si>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</si>
  <si>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</si>
  <si>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</si>
  <si>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</si>
  <si>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</si>
  <si>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</si>
  <si>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</si>
  <si>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</si>
  <si>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</si>
  <si>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</si>
  <si>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</si>
  <si>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</si>
  <si>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</si>
  <si>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</si>
  <si>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</si>
  <si>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</si>
  <si>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</si>
  <si>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</si>
  <si>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</si>
  <si>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</si>
  <si>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</si>
  <si>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</si>
  <si>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</si>
  <si>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</si>
  <si>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</si>
  <si>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</si>
  <si>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</si>
  <si>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</si>
  <si>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</si>
  <si>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</si>
  <si>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</si>
  <si>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</si>
  <si>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</si>
  <si>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</si>
  <si>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</si>
  <si>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</si>
  <si>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</si>
  <si>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</si>
  <si>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</si>
  <si>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</si>
  <si>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</si>
  <si>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</si>
  <si>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</si>
  <si>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</si>
  <si>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</si>
  <si>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</si>
  <si>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</si>
  <si>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</si>
  <si>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</si>
  <si>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</si>
  <si>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</si>
  <si>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</si>
  <si>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</si>
  <si>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</si>
  <si>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</si>
  <si>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</si>
  <si>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</si>
  <si>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</si>
  <si>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</si>
  <si>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</si>
  <si>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</si>
  <si>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</si>
  <si>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</si>
  <si>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</si>
  <si>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</si>
  <si>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</si>
  <si>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</si>
  <si>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</si>
  <si>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</si>
  <si>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</si>
  <si>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</si>
  <si>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</si>
  <si>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</si>
  <si>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</si>
  <si>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</si>
  <si>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</si>
  <si>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</si>
  <si>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</si>
  <si>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</si>
  <si>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</si>
  <si>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</si>
  <si>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</si>
  <si>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</si>
  <si>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</si>
  <si>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</si>
  <si>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</si>
  <si>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</si>
  <si>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</si>
  <si>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</si>
  <si>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</si>
  <si>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</si>
  <si>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</si>
  <si>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</si>
  <si>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</si>
  <si>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</si>
  <si>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</si>
  <si>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</si>
  <si>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</si>
  <si>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</si>
  <si>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</si>
  <si>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</si>
  <si>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</si>
  <si>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</si>
  <si>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</si>
  <si>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</si>
  <si>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</si>
  <si>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</si>
  <si>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</si>
  <si>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</si>
  <si>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</si>
  <si>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</si>
  <si>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</si>
  <si>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</si>
  <si>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</si>
  <si>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</si>
  <si>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</si>
  <si>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</si>
  <si>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</si>
  <si>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</si>
  <si>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</si>
  <si>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</si>
  <si>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</si>
  <si>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</si>
  <si>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</si>
  <si>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</si>
  <si>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</si>
  <si>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</si>
  <si>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</si>
  <si>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</si>
  <si>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</si>
  <si>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</si>
  <si>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</si>
  <si>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</si>
  <si>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</si>
  <si>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</si>
  <si>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</si>
  <si>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</si>
  <si>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</si>
  <si>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</si>
  <si>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</si>
  <si>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</si>
  <si>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</si>
  <si>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</si>
  <si>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</si>
  <si>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</si>
  <si>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</si>
  <si>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</si>
  <si>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</si>
  <si>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</si>
  <si>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</si>
  <si>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</si>
  <si>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</si>
  <si>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</si>
  <si>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</si>
  <si>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</si>
  <si>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</si>
  <si>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</si>
  <si>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</si>
  <si>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</si>
  <si>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</si>
  <si>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</si>
  <si>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</si>
  <si>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</si>
  <si>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</si>
  <si>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</si>
  <si>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</si>
  <si>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</si>
  <si>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</si>
  <si>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MBE04140C1000ZC100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</si>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</sst>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5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C65" sqref="C6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7920</v>
      </c>
      <c r="K22" t="s">
        <v>6358</v>
      </c>
      <c r="L22" t="s">
        <v>7918</v>
      </c>
      <c r="M22" t="s">
        <v>26</v>
      </c>
      <c r="N22" t="s">
        <v>7919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6628</v>
      </c>
      <c r="B26" t="s">
        <v>6628</v>
      </c>
      <c r="C26" t="s">
        <v>6757</v>
      </c>
      <c r="D26" t="s">
        <v>4559</v>
      </c>
      <c r="E26" t="s">
        <v>6418</v>
      </c>
      <c r="F26" t="s">
        <v>2693</v>
      </c>
      <c r="G26" t="s">
        <v>6627</v>
      </c>
      <c r="H26" t="s">
        <v>4417</v>
      </c>
      <c r="I26" t="s">
        <v>6632</v>
      </c>
      <c r="J26" t="s">
        <v>6626</v>
      </c>
      <c r="K26" t="s">
        <v>4559</v>
      </c>
      <c r="L26" t="s">
        <v>6630</v>
      </c>
      <c r="M26" t="s">
        <v>26</v>
      </c>
      <c r="N26" t="s">
        <v>6629</v>
      </c>
      <c r="S26" t="s">
        <v>4559</v>
      </c>
      <c r="T26" s="5" t="s">
        <v>6630</v>
      </c>
      <c r="U26" t="s">
        <v>4601</v>
      </c>
      <c r="V26" s="5" t="s">
        <v>6631</v>
      </c>
    </row>
    <row r="27" spans="1:23">
      <c r="A27" t="s">
        <v>6315</v>
      </c>
      <c r="B27" t="s">
        <v>6315</v>
      </c>
      <c r="C27" t="s">
        <v>6758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6759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6634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6497</v>
      </c>
      <c r="H32" t="s">
        <v>4417</v>
      </c>
      <c r="I32" t="s">
        <v>6633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8224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6424</v>
      </c>
      <c r="L34" t="s">
        <v>6425</v>
      </c>
      <c r="M34" t="s">
        <v>26</v>
      </c>
      <c r="N34" t="s">
        <v>8222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6420</v>
      </c>
      <c r="B35" t="s">
        <v>6420</v>
      </c>
      <c r="C35" t="s">
        <v>6421</v>
      </c>
      <c r="D35" t="s">
        <v>21</v>
      </c>
      <c r="E35" t="s">
        <v>6318</v>
      </c>
      <c r="F35" t="s">
        <v>2693</v>
      </c>
      <c r="G35" t="s">
        <v>6419</v>
      </c>
      <c r="H35" t="s">
        <v>4417</v>
      </c>
      <c r="I35" t="s">
        <v>4843</v>
      </c>
      <c r="J35" t="s">
        <v>8223</v>
      </c>
      <c r="K35" t="s">
        <v>6422</v>
      </c>
      <c r="L35" t="s">
        <v>6420</v>
      </c>
      <c r="M35" t="s">
        <v>26</v>
      </c>
      <c r="N35" t="s">
        <v>8225</v>
      </c>
      <c r="S35" t="s">
        <v>8221</v>
      </c>
      <c r="T35" s="5" t="s">
        <v>6420</v>
      </c>
      <c r="U35" t="s">
        <v>4601</v>
      </c>
      <c r="V35" s="31" t="s">
        <v>8220</v>
      </c>
    </row>
    <row r="36" spans="1:23">
      <c r="A36" t="s">
        <v>6671</v>
      </c>
      <c r="B36" t="s">
        <v>6671</v>
      </c>
      <c r="C36" t="s">
        <v>6672</v>
      </c>
      <c r="D36" t="s">
        <v>4568</v>
      </c>
      <c r="E36" t="s">
        <v>6318</v>
      </c>
      <c r="F36" t="s">
        <v>2693</v>
      </c>
      <c r="G36" t="s">
        <v>6673</v>
      </c>
      <c r="H36" t="s">
        <v>4417</v>
      </c>
      <c r="I36" t="s">
        <v>4844</v>
      </c>
      <c r="J36" t="s">
        <v>6674</v>
      </c>
      <c r="S36" t="s">
        <v>4568</v>
      </c>
      <c r="T36" t="s">
        <v>6675</v>
      </c>
      <c r="U36" t="s">
        <v>4601</v>
      </c>
      <c r="V36" t="s">
        <v>6676</v>
      </c>
      <c r="W36" t="s">
        <v>4776</v>
      </c>
    </row>
    <row r="37" spans="1:23">
      <c r="A37" t="s">
        <v>6722</v>
      </c>
      <c r="C37" t="s">
        <v>6723</v>
      </c>
      <c r="D37" t="s">
        <v>6724</v>
      </c>
      <c r="E37" t="s">
        <v>4412</v>
      </c>
      <c r="F37" t="s">
        <v>2693</v>
      </c>
      <c r="G37" t="s">
        <v>6725</v>
      </c>
      <c r="H37" t="s">
        <v>4416</v>
      </c>
      <c r="I37" t="s">
        <v>4848</v>
      </c>
      <c r="J37" t="s">
        <v>6726</v>
      </c>
      <c r="K37" t="s">
        <v>6727</v>
      </c>
      <c r="L37" t="s">
        <v>6722</v>
      </c>
      <c r="M37" t="s">
        <v>26</v>
      </c>
      <c r="N37" t="s">
        <v>6728</v>
      </c>
      <c r="S37" t="s">
        <v>6729</v>
      </c>
      <c r="T37" t="s">
        <v>6730</v>
      </c>
      <c r="U37" t="s">
        <v>4601</v>
      </c>
      <c r="V37" t="s">
        <v>6731</v>
      </c>
    </row>
    <row r="38" spans="1:23">
      <c r="A38" t="s">
        <v>6800</v>
      </c>
      <c r="B38" t="s">
        <v>6802</v>
      </c>
      <c r="C38" t="s">
        <v>6801</v>
      </c>
      <c r="E38" t="s">
        <v>6803</v>
      </c>
      <c r="F38" t="s">
        <v>2693</v>
      </c>
      <c r="G38" t="s">
        <v>4436</v>
      </c>
      <c r="H38" t="s">
        <v>6804</v>
      </c>
      <c r="I38" t="s">
        <v>7086</v>
      </c>
      <c r="J38" s="26" t="s">
        <v>6805</v>
      </c>
      <c r="K38" t="s">
        <v>6807</v>
      </c>
      <c r="L38" t="s">
        <v>6800</v>
      </c>
      <c r="M38" t="s">
        <v>26</v>
      </c>
      <c r="N38" t="s">
        <v>6806</v>
      </c>
      <c r="S38" t="s">
        <v>6808</v>
      </c>
      <c r="T38" t="s">
        <v>6809</v>
      </c>
      <c r="U38" t="s">
        <v>4601</v>
      </c>
      <c r="V38" t="s">
        <v>6810</v>
      </c>
    </row>
    <row r="39" spans="1:23" ht="15.75">
      <c r="A39" t="s">
        <v>6811</v>
      </c>
      <c r="B39" t="s">
        <v>6811</v>
      </c>
      <c r="C39" t="s">
        <v>6812</v>
      </c>
      <c r="D39" t="s">
        <v>6813</v>
      </c>
      <c r="E39" t="s">
        <v>6814</v>
      </c>
      <c r="F39" t="s">
        <v>2693</v>
      </c>
      <c r="G39" t="s">
        <v>6811</v>
      </c>
      <c r="H39" t="s">
        <v>6325</v>
      </c>
      <c r="I39" t="s">
        <v>6815</v>
      </c>
      <c r="J39" s="26" t="s">
        <v>6816</v>
      </c>
      <c r="K39" t="s">
        <v>6818</v>
      </c>
      <c r="L39" t="s">
        <v>6817</v>
      </c>
      <c r="M39" t="s">
        <v>26</v>
      </c>
      <c r="N39" t="s">
        <v>6819</v>
      </c>
      <c r="T39" s="10"/>
      <c r="V39" s="10"/>
    </row>
    <row r="40" spans="1:23" ht="15.75">
      <c r="A40" t="s">
        <v>6821</v>
      </c>
      <c r="B40" t="s">
        <v>6821</v>
      </c>
      <c r="C40" t="s">
        <v>6831</v>
      </c>
      <c r="D40" t="s">
        <v>4559</v>
      </c>
      <c r="E40" t="s">
        <v>6832</v>
      </c>
      <c r="F40" t="s">
        <v>2693</v>
      </c>
      <c r="G40" t="s">
        <v>6821</v>
      </c>
      <c r="H40" t="s">
        <v>6325</v>
      </c>
      <c r="I40" t="s">
        <v>6833</v>
      </c>
      <c r="J40" s="26" t="s">
        <v>6834</v>
      </c>
      <c r="K40" t="s">
        <v>4559</v>
      </c>
      <c r="L40" t="s">
        <v>6836</v>
      </c>
      <c r="M40" t="s">
        <v>26</v>
      </c>
      <c r="N40" t="s">
        <v>6835</v>
      </c>
      <c r="S40" t="s">
        <v>4559</v>
      </c>
      <c r="T40" t="s">
        <v>6836</v>
      </c>
      <c r="U40" t="s">
        <v>4601</v>
      </c>
      <c r="V40" s="10" t="s">
        <v>6837</v>
      </c>
    </row>
    <row r="41" spans="1:23" ht="15.75">
      <c r="A41" t="s">
        <v>6839</v>
      </c>
      <c r="B41" t="s">
        <v>6839</v>
      </c>
      <c r="C41" t="s">
        <v>6841</v>
      </c>
      <c r="D41" t="s">
        <v>6838</v>
      </c>
      <c r="E41" t="s">
        <v>6843</v>
      </c>
      <c r="F41" t="s">
        <v>2693</v>
      </c>
      <c r="G41" t="s">
        <v>6820</v>
      </c>
      <c r="H41" t="s">
        <v>6842</v>
      </c>
      <c r="I41" t="s">
        <v>6844</v>
      </c>
      <c r="J41" s="26" t="s">
        <v>7138</v>
      </c>
      <c r="K41" t="s">
        <v>6838</v>
      </c>
      <c r="L41" t="s">
        <v>6839</v>
      </c>
      <c r="M41" t="s">
        <v>26</v>
      </c>
      <c r="N41" t="s">
        <v>6840</v>
      </c>
      <c r="S41" t="s">
        <v>6838</v>
      </c>
      <c r="T41" s="10" t="s">
        <v>6846</v>
      </c>
      <c r="U41" t="s">
        <v>4601</v>
      </c>
      <c r="V41" s="10" t="s">
        <v>6845</v>
      </c>
    </row>
    <row r="42" spans="1:23">
      <c r="A42" t="s">
        <v>6847</v>
      </c>
      <c r="B42" t="s">
        <v>6847</v>
      </c>
      <c r="C42" t="s">
        <v>6848</v>
      </c>
      <c r="D42" t="s">
        <v>6849</v>
      </c>
      <c r="E42" t="s">
        <v>6850</v>
      </c>
      <c r="F42" t="s">
        <v>2693</v>
      </c>
      <c r="G42" t="s">
        <v>6847</v>
      </c>
      <c r="H42" t="s">
        <v>6325</v>
      </c>
      <c r="I42" t="s">
        <v>6851</v>
      </c>
      <c r="J42" s="26" t="s">
        <v>6852</v>
      </c>
      <c r="K42" t="s">
        <v>6818</v>
      </c>
    </row>
    <row r="43" spans="1:23" ht="15.75">
      <c r="A43" t="s">
        <v>6853</v>
      </c>
      <c r="B43" t="s">
        <v>6853</v>
      </c>
      <c r="C43" t="s">
        <v>6854</v>
      </c>
      <c r="D43" t="s">
        <v>4559</v>
      </c>
      <c r="E43" t="s">
        <v>6855</v>
      </c>
      <c r="F43" t="s">
        <v>2693</v>
      </c>
      <c r="G43" s="13" t="s">
        <v>6853</v>
      </c>
      <c r="H43" t="s">
        <v>6325</v>
      </c>
      <c r="I43" t="s">
        <v>6856</v>
      </c>
      <c r="J43" t="s">
        <v>6857</v>
      </c>
      <c r="K43" t="s">
        <v>4559</v>
      </c>
      <c r="L43" t="s">
        <v>6859</v>
      </c>
      <c r="M43" t="s">
        <v>26</v>
      </c>
      <c r="N43" t="s">
        <v>6858</v>
      </c>
      <c r="S43" t="s">
        <v>4559</v>
      </c>
      <c r="T43" s="10" t="s">
        <v>6859</v>
      </c>
      <c r="U43" t="s">
        <v>4601</v>
      </c>
      <c r="V43" s="10" t="s">
        <v>6860</v>
      </c>
    </row>
    <row r="44" spans="1:23">
      <c r="A44" t="s">
        <v>6881</v>
      </c>
      <c r="B44" t="s">
        <v>6881</v>
      </c>
      <c r="C44" t="s">
        <v>6880</v>
      </c>
      <c r="D44" t="s">
        <v>4559</v>
      </c>
      <c r="E44" t="s">
        <v>6882</v>
      </c>
      <c r="F44" t="s">
        <v>2693</v>
      </c>
      <c r="G44" t="s">
        <v>6881</v>
      </c>
      <c r="H44" t="s">
        <v>4416</v>
      </c>
      <c r="I44" t="s">
        <v>6884</v>
      </c>
      <c r="J44" t="s">
        <v>6887</v>
      </c>
      <c r="K44" t="s">
        <v>4559</v>
      </c>
      <c r="L44" t="s">
        <v>6883</v>
      </c>
      <c r="M44" t="s">
        <v>26</v>
      </c>
      <c r="N44" t="s">
        <v>6883</v>
      </c>
      <c r="S44" t="s">
        <v>4559</v>
      </c>
      <c r="T44" s="5" t="s">
        <v>6883</v>
      </c>
      <c r="U44" t="s">
        <v>4601</v>
      </c>
      <c r="V44" s="5" t="s">
        <v>6885</v>
      </c>
    </row>
    <row r="45" spans="1:23">
      <c r="A45" t="s">
        <v>6894</v>
      </c>
      <c r="B45" t="s">
        <v>6894</v>
      </c>
      <c r="C45" t="s">
        <v>6890</v>
      </c>
      <c r="D45" t="s">
        <v>4559</v>
      </c>
      <c r="E45" t="s">
        <v>6318</v>
      </c>
      <c r="F45" t="s">
        <v>2693</v>
      </c>
      <c r="G45" t="s">
        <v>6888</v>
      </c>
      <c r="H45" t="s">
        <v>4416</v>
      </c>
      <c r="I45" t="s">
        <v>4838</v>
      </c>
      <c r="J45" t="s">
        <v>6889</v>
      </c>
      <c r="K45" t="s">
        <v>4559</v>
      </c>
      <c r="L45" t="s">
        <v>6892</v>
      </c>
      <c r="M45" t="s">
        <v>26</v>
      </c>
      <c r="N45" t="s">
        <v>6891</v>
      </c>
      <c r="S45" t="s">
        <v>4559</v>
      </c>
      <c r="T45" t="s">
        <v>6892</v>
      </c>
      <c r="U45" t="s">
        <v>4601</v>
      </c>
      <c r="V45" s="5" t="s">
        <v>6893</v>
      </c>
    </row>
    <row r="46" spans="1:23">
      <c r="A46" t="s">
        <v>7079</v>
      </c>
      <c r="B46" t="s">
        <v>7079</v>
      </c>
      <c r="C46" t="s">
        <v>7080</v>
      </c>
      <c r="D46" t="s">
        <v>4559</v>
      </c>
      <c r="E46" t="s">
        <v>7081</v>
      </c>
      <c r="F46" t="s">
        <v>2693</v>
      </c>
      <c r="G46" t="s">
        <v>7082</v>
      </c>
      <c r="H46" t="s">
        <v>4416</v>
      </c>
      <c r="I46" t="s">
        <v>7083</v>
      </c>
      <c r="J46" s="26" t="s">
        <v>7084</v>
      </c>
      <c r="K46" t="s">
        <v>4559</v>
      </c>
      <c r="L46" t="s">
        <v>7079</v>
      </c>
      <c r="M46" t="s">
        <v>26</v>
      </c>
      <c r="N46" t="s">
        <v>7085</v>
      </c>
    </row>
    <row r="47" spans="1:23" ht="15.75">
      <c r="A47" t="s">
        <v>7123</v>
      </c>
      <c r="B47" t="s">
        <v>7123</v>
      </c>
      <c r="C47" t="s">
        <v>7126</v>
      </c>
      <c r="D47" t="s">
        <v>7122</v>
      </c>
      <c r="E47" t="s">
        <v>4595</v>
      </c>
      <c r="F47" t="s">
        <v>7130</v>
      </c>
      <c r="G47" t="s">
        <v>7125</v>
      </c>
      <c r="H47" t="s">
        <v>4416</v>
      </c>
      <c r="I47" t="s">
        <v>4849</v>
      </c>
      <c r="J47" s="26" t="s">
        <v>7124</v>
      </c>
      <c r="K47" t="s">
        <v>7122</v>
      </c>
      <c r="L47" t="s">
        <v>7123</v>
      </c>
      <c r="M47" t="s">
        <v>26</v>
      </c>
      <c r="N47" t="s">
        <v>7121</v>
      </c>
      <c r="S47" t="s">
        <v>7129</v>
      </c>
      <c r="T47" s="10" t="s">
        <v>7128</v>
      </c>
      <c r="U47" t="s">
        <v>4601</v>
      </c>
      <c r="V47" s="10" t="s">
        <v>7127</v>
      </c>
    </row>
    <row r="48" spans="1:23">
      <c r="A48" t="s">
        <v>7574</v>
      </c>
      <c r="B48" t="s">
        <v>7574</v>
      </c>
      <c r="C48" t="s">
        <v>7585</v>
      </c>
      <c r="D48" t="s">
        <v>7157</v>
      </c>
      <c r="E48" t="s">
        <v>7923</v>
      </c>
      <c r="F48" t="s">
        <v>2693</v>
      </c>
      <c r="G48" t="s">
        <v>7584</v>
      </c>
      <c r="H48" t="s">
        <v>6842</v>
      </c>
      <c r="I48" t="s">
        <v>7588</v>
      </c>
      <c r="J48" t="s">
        <v>7576</v>
      </c>
      <c r="K48" t="s">
        <v>7157</v>
      </c>
      <c r="L48" t="s">
        <v>7575</v>
      </c>
      <c r="M48" t="s">
        <v>26</v>
      </c>
      <c r="N48" t="s">
        <v>7575</v>
      </c>
    </row>
    <row r="49" spans="1:23">
      <c r="A49" t="s">
        <v>7577</v>
      </c>
      <c r="B49" t="s">
        <v>7577</v>
      </c>
      <c r="C49" t="s">
        <v>7586</v>
      </c>
      <c r="D49" t="s">
        <v>7580</v>
      </c>
      <c r="E49" t="s">
        <v>7923</v>
      </c>
      <c r="F49" t="s">
        <v>2693</v>
      </c>
      <c r="G49" t="s">
        <v>6820</v>
      </c>
      <c r="H49" t="s">
        <v>6842</v>
      </c>
      <c r="I49" t="s">
        <v>7588</v>
      </c>
      <c r="J49" t="s">
        <v>7579</v>
      </c>
      <c r="K49" t="s">
        <v>7580</v>
      </c>
      <c r="L49" t="s">
        <v>7577</v>
      </c>
      <c r="M49" t="s">
        <v>26</v>
      </c>
      <c r="N49" t="s">
        <v>7581</v>
      </c>
    </row>
    <row r="50" spans="1:23">
      <c r="A50" t="s">
        <v>7578</v>
      </c>
      <c r="B50" t="s">
        <v>7578</v>
      </c>
      <c r="C50" t="s">
        <v>7587</v>
      </c>
      <c r="D50" t="s">
        <v>6358</v>
      </c>
      <c r="E50" t="s">
        <v>7923</v>
      </c>
      <c r="F50" t="s">
        <v>2693</v>
      </c>
      <c r="G50" t="s">
        <v>6820</v>
      </c>
      <c r="H50" t="s">
        <v>6842</v>
      </c>
      <c r="I50" t="s">
        <v>7588</v>
      </c>
      <c r="J50" t="s">
        <v>7583</v>
      </c>
      <c r="K50" t="s">
        <v>6358</v>
      </c>
      <c r="L50" t="s">
        <v>7578</v>
      </c>
      <c r="M50" t="s">
        <v>26</v>
      </c>
      <c r="N50" t="s">
        <v>7582</v>
      </c>
    </row>
    <row r="51" spans="1:23">
      <c r="A51" t="s">
        <v>7921</v>
      </c>
      <c r="B51" t="s">
        <v>7921</v>
      </c>
      <c r="C51" t="s">
        <v>7924</v>
      </c>
      <c r="D51" t="s">
        <v>7122</v>
      </c>
      <c r="E51" t="s">
        <v>7923</v>
      </c>
      <c r="F51" t="s">
        <v>2693</v>
      </c>
      <c r="G51" t="s">
        <v>6820</v>
      </c>
      <c r="H51" t="s">
        <v>6842</v>
      </c>
      <c r="I51" t="s">
        <v>7588</v>
      </c>
      <c r="J51" t="s">
        <v>7926</v>
      </c>
      <c r="K51" t="s">
        <v>7122</v>
      </c>
      <c r="L51" t="s">
        <v>7921</v>
      </c>
      <c r="M51" t="s">
        <v>26</v>
      </c>
      <c r="N51" t="s">
        <v>7925</v>
      </c>
    </row>
    <row r="52" spans="1:23">
      <c r="A52" t="s">
        <v>7922</v>
      </c>
      <c r="B52" t="s">
        <v>7922</v>
      </c>
      <c r="C52" t="s">
        <v>7929</v>
      </c>
      <c r="D52" t="s">
        <v>4434</v>
      </c>
      <c r="E52" t="s">
        <v>7923</v>
      </c>
      <c r="F52" t="s">
        <v>2693</v>
      </c>
      <c r="G52" t="s">
        <v>6820</v>
      </c>
      <c r="H52" t="s">
        <v>6842</v>
      </c>
      <c r="I52" t="s">
        <v>7588</v>
      </c>
      <c r="J52" t="s">
        <v>7927</v>
      </c>
      <c r="K52" t="s">
        <v>4434</v>
      </c>
      <c r="L52" t="s">
        <v>7922</v>
      </c>
      <c r="M52" t="s">
        <v>26</v>
      </c>
      <c r="N52" t="s">
        <v>7928</v>
      </c>
    </row>
    <row r="53" spans="1:23">
      <c r="A53" t="s">
        <v>7946</v>
      </c>
      <c r="B53" t="s">
        <v>7946</v>
      </c>
      <c r="C53" t="s">
        <v>7947</v>
      </c>
      <c r="D53" t="s">
        <v>7948</v>
      </c>
      <c r="E53" t="s">
        <v>4412</v>
      </c>
      <c r="F53" t="s">
        <v>2693</v>
      </c>
      <c r="G53" t="s">
        <v>4410</v>
      </c>
      <c r="H53" t="s">
        <v>4416</v>
      </c>
      <c r="I53" t="s">
        <v>4848</v>
      </c>
      <c r="J53" t="s">
        <v>7949</v>
      </c>
      <c r="S53" t="s">
        <v>7948</v>
      </c>
      <c r="T53" t="s">
        <v>7946</v>
      </c>
      <c r="U53" t="s">
        <v>4601</v>
      </c>
      <c r="V53" t="s">
        <v>7950</v>
      </c>
      <c r="W53" t="s">
        <v>4776</v>
      </c>
    </row>
    <row r="54" spans="1:23">
      <c r="A54" t="s">
        <v>8059</v>
      </c>
      <c r="B54" t="s">
        <v>8059</v>
      </c>
      <c r="C54" t="s">
        <v>8058</v>
      </c>
      <c r="D54" t="s">
        <v>8060</v>
      </c>
      <c r="E54" t="s">
        <v>8061</v>
      </c>
      <c r="F54" t="s">
        <v>2693</v>
      </c>
      <c r="G54" t="s">
        <v>8064</v>
      </c>
      <c r="J54" t="s">
        <v>8079</v>
      </c>
      <c r="K54" t="s">
        <v>8078</v>
      </c>
      <c r="L54" t="s">
        <v>8085</v>
      </c>
      <c r="M54" t="s">
        <v>26</v>
      </c>
      <c r="N54" t="s">
        <v>8093</v>
      </c>
      <c r="O54" t="s">
        <v>8078</v>
      </c>
      <c r="P54" t="s">
        <v>8083</v>
      </c>
      <c r="Q54" t="s">
        <v>26</v>
      </c>
      <c r="R54" t="s">
        <v>8084</v>
      </c>
    </row>
    <row r="55" spans="1:23">
      <c r="A55" t="s">
        <v>8062</v>
      </c>
      <c r="B55" t="s">
        <v>8062</v>
      </c>
      <c r="C55" t="s">
        <v>8058</v>
      </c>
      <c r="D55" t="s">
        <v>8060</v>
      </c>
      <c r="E55" t="s">
        <v>8063</v>
      </c>
      <c r="F55" t="s">
        <v>2693</v>
      </c>
      <c r="G55" t="s">
        <v>8065</v>
      </c>
      <c r="J55" t="s">
        <v>8079</v>
      </c>
      <c r="K55" t="s">
        <v>8078</v>
      </c>
      <c r="L55" t="s">
        <v>8081</v>
      </c>
      <c r="M55" t="s">
        <v>26</v>
      </c>
      <c r="N55" t="s">
        <v>8082</v>
      </c>
      <c r="O55" t="s">
        <v>8078</v>
      </c>
      <c r="P55" t="s">
        <v>8086</v>
      </c>
      <c r="Q55" t="s">
        <v>26</v>
      </c>
      <c r="R55" t="s">
        <v>8094</v>
      </c>
    </row>
    <row r="56" spans="1:23">
      <c r="A56" t="s">
        <v>8075</v>
      </c>
      <c r="B56" t="s">
        <v>8075</v>
      </c>
      <c r="C56" t="s">
        <v>8077</v>
      </c>
      <c r="D56" t="s">
        <v>8060</v>
      </c>
      <c r="E56" t="s">
        <v>8076</v>
      </c>
      <c r="F56" t="s">
        <v>2693</v>
      </c>
      <c r="G56" t="s">
        <v>8075</v>
      </c>
      <c r="H56" t="s">
        <v>8091</v>
      </c>
      <c r="I56" t="s">
        <v>8092</v>
      </c>
      <c r="J56" t="s">
        <v>8080</v>
      </c>
      <c r="K56" t="s">
        <v>8078</v>
      </c>
      <c r="L56" t="s">
        <v>8087</v>
      </c>
      <c r="M56" t="s">
        <v>26</v>
      </c>
      <c r="N56" t="s">
        <v>8088</v>
      </c>
      <c r="O56" t="s">
        <v>8078</v>
      </c>
      <c r="P56" t="s">
        <v>8089</v>
      </c>
      <c r="Q56" t="s">
        <v>26</v>
      </c>
      <c r="R56" t="s">
        <v>8090</v>
      </c>
    </row>
    <row r="57" spans="1:23">
      <c r="A57" t="s">
        <v>8204</v>
      </c>
      <c r="B57" t="s">
        <v>8204</v>
      </c>
      <c r="C57" t="s">
        <v>4447</v>
      </c>
      <c r="D57" t="s">
        <v>4468</v>
      </c>
      <c r="E57" t="s">
        <v>8205</v>
      </c>
      <c r="F57" t="s">
        <v>2693</v>
      </c>
      <c r="G57" t="s">
        <v>6820</v>
      </c>
      <c r="H57" t="s">
        <v>6842</v>
      </c>
      <c r="I57" t="s">
        <v>7588</v>
      </c>
      <c r="J57" t="s">
        <v>8206</v>
      </c>
      <c r="S57" t="s">
        <v>4468</v>
      </c>
      <c r="T57" t="s">
        <v>8204</v>
      </c>
      <c r="U57" t="s">
        <v>4601</v>
      </c>
      <c r="V57" s="31" t="s">
        <v>8207</v>
      </c>
    </row>
    <row r="58" spans="1:23" ht="16.5">
      <c r="A58" s="32" t="s">
        <v>8208</v>
      </c>
      <c r="B58" s="32" t="s">
        <v>8208</v>
      </c>
      <c r="C58" s="32" t="s">
        <v>8211</v>
      </c>
      <c r="D58" t="s">
        <v>8209</v>
      </c>
      <c r="E58" s="32" t="s">
        <v>8205</v>
      </c>
      <c r="F58" t="s">
        <v>2693</v>
      </c>
      <c r="G58" t="s">
        <v>6820</v>
      </c>
      <c r="H58" t="s">
        <v>6842</v>
      </c>
      <c r="I58" t="s">
        <v>7588</v>
      </c>
      <c r="J58" t="s">
        <v>8212</v>
      </c>
      <c r="S58" t="s">
        <v>8209</v>
      </c>
      <c r="T58" s="32" t="s">
        <v>8208</v>
      </c>
      <c r="U58" t="s">
        <v>4601</v>
      </c>
      <c r="V58" s="32" t="s">
        <v>8210</v>
      </c>
      <c r="W58" t="s">
        <v>4776</v>
      </c>
    </row>
    <row r="59" spans="1:23" ht="15.75">
      <c r="A59" s="33" t="s">
        <v>8213</v>
      </c>
      <c r="B59" s="33" t="s">
        <v>8213</v>
      </c>
      <c r="C59" s="33" t="s">
        <v>8215</v>
      </c>
      <c r="D59" t="s">
        <v>8214</v>
      </c>
      <c r="E59" s="35" t="s">
        <v>8216</v>
      </c>
      <c r="F59" t="s">
        <v>2693</v>
      </c>
      <c r="G59" t="s">
        <v>8213</v>
      </c>
      <c r="H59" t="s">
        <v>4417</v>
      </c>
      <c r="I59" t="s">
        <v>8218</v>
      </c>
      <c r="J59" t="s">
        <v>8217</v>
      </c>
      <c r="S59" t="s">
        <v>8214</v>
      </c>
      <c r="T59" s="33" t="s">
        <v>8213</v>
      </c>
      <c r="U59" t="s">
        <v>4601</v>
      </c>
      <c r="V59" s="33" t="s">
        <v>8219</v>
      </c>
      <c r="W59" t="s">
        <v>4776</v>
      </c>
    </row>
    <row r="60" spans="1:23">
      <c r="A60" t="s">
        <v>8602</v>
      </c>
      <c r="B60" t="s">
        <v>8602</v>
      </c>
      <c r="C60" t="s">
        <v>8603</v>
      </c>
      <c r="D60" t="s">
        <v>4559</v>
      </c>
      <c r="E60" s="34" t="s">
        <v>6882</v>
      </c>
      <c r="F60" t="s">
        <v>2693</v>
      </c>
      <c r="G60" t="s">
        <v>8604</v>
      </c>
      <c r="H60" t="s">
        <v>4416</v>
      </c>
      <c r="I60" t="s">
        <v>8605</v>
      </c>
      <c r="J60" t="s">
        <v>8606</v>
      </c>
      <c r="K60" t="s">
        <v>4559</v>
      </c>
      <c r="L60" t="s">
        <v>8602</v>
      </c>
      <c r="M60" t="s">
        <v>26</v>
      </c>
      <c r="N60" t="s">
        <v>8607</v>
      </c>
    </row>
    <row r="61" spans="1:23">
      <c r="A61" t="s">
        <v>8608</v>
      </c>
      <c r="B61" t="s">
        <v>8608</v>
      </c>
      <c r="C61" t="s">
        <v>8609</v>
      </c>
      <c r="D61" t="s">
        <v>8610</v>
      </c>
      <c r="F61" t="s">
        <v>2693</v>
      </c>
      <c r="G61" t="s">
        <v>8611</v>
      </c>
      <c r="H61" t="s">
        <v>8091</v>
      </c>
      <c r="I61" t="s">
        <v>8612</v>
      </c>
      <c r="J61" t="s">
        <v>8613</v>
      </c>
      <c r="K61" t="s">
        <v>8610</v>
      </c>
      <c r="L61" t="s">
        <v>8608</v>
      </c>
      <c r="M61" t="s">
        <v>26</v>
      </c>
      <c r="N61" t="s">
        <v>8614</v>
      </c>
    </row>
    <row r="62" spans="1:23">
      <c r="A62" t="s">
        <v>8615</v>
      </c>
      <c r="B62" t="s">
        <v>8615</v>
      </c>
      <c r="C62" t="s">
        <v>8616</v>
      </c>
      <c r="D62" t="s">
        <v>6818</v>
      </c>
      <c r="E62" t="s">
        <v>6855</v>
      </c>
      <c r="F62" t="s">
        <v>2693</v>
      </c>
      <c r="G62" t="s">
        <v>8617</v>
      </c>
      <c r="H62" t="s">
        <v>6325</v>
      </c>
      <c r="I62" t="s">
        <v>8618</v>
      </c>
      <c r="J62" t="s">
        <v>8619</v>
      </c>
      <c r="K62" t="s">
        <v>6818</v>
      </c>
      <c r="L62" t="s">
        <v>8615</v>
      </c>
      <c r="M62" t="s">
        <v>26</v>
      </c>
      <c r="N62" t="s">
        <v>8620</v>
      </c>
    </row>
    <row r="63" spans="1:23">
      <c r="A63" t="s">
        <v>8621</v>
      </c>
      <c r="B63" t="s">
        <v>8621</v>
      </c>
      <c r="C63" t="s">
        <v>8622</v>
      </c>
      <c r="D63" t="s">
        <v>6724</v>
      </c>
      <c r="E63" t="s">
        <v>6318</v>
      </c>
      <c r="F63" t="s">
        <v>2693</v>
      </c>
      <c r="G63" t="s">
        <v>8623</v>
      </c>
      <c r="H63" t="s">
        <v>4417</v>
      </c>
      <c r="I63" t="s">
        <v>4843</v>
      </c>
      <c r="J63" t="s">
        <v>8624</v>
      </c>
      <c r="K63" t="s">
        <v>6724</v>
      </c>
      <c r="L63" t="s">
        <v>8621</v>
      </c>
      <c r="M63" t="s">
        <v>26</v>
      </c>
      <c r="N63" t="s">
        <v>8625</v>
      </c>
    </row>
    <row r="64" spans="1:23">
      <c r="A64" t="s">
        <v>8637</v>
      </c>
      <c r="B64" t="s">
        <v>8637</v>
      </c>
      <c r="C64" t="s">
        <v>8639</v>
      </c>
      <c r="D64" t="s">
        <v>6724</v>
      </c>
      <c r="E64" t="s">
        <v>4595</v>
      </c>
      <c r="F64" t="s">
        <v>2693</v>
      </c>
      <c r="G64" t="s">
        <v>8635</v>
      </c>
      <c r="H64" t="s">
        <v>4416</v>
      </c>
      <c r="I64" t="s">
        <v>4849</v>
      </c>
      <c r="J64" t="s">
        <v>8636</v>
      </c>
      <c r="K64" t="s">
        <v>6724</v>
      </c>
      <c r="L64" t="s">
        <v>8637</v>
      </c>
      <c r="M64" t="s">
        <v>26</v>
      </c>
      <c r="N64" t="s">
        <v>8638</v>
      </c>
    </row>
    <row r="65" spans="1:14">
      <c r="A65" t="s">
        <v>8641</v>
      </c>
      <c r="B65" t="s">
        <v>8641</v>
      </c>
      <c r="C65" t="s">
        <v>8645</v>
      </c>
      <c r="D65" t="s">
        <v>6724</v>
      </c>
      <c r="E65" t="s">
        <v>8643</v>
      </c>
      <c r="F65" t="s">
        <v>2693</v>
      </c>
      <c r="G65" t="s">
        <v>8635</v>
      </c>
      <c r="H65" t="s">
        <v>4416</v>
      </c>
      <c r="I65" t="s">
        <v>8644</v>
      </c>
      <c r="J65" t="s">
        <v>8640</v>
      </c>
      <c r="K65" t="s">
        <v>6724</v>
      </c>
      <c r="L65" t="s">
        <v>8641</v>
      </c>
      <c r="M65" t="s">
        <v>26</v>
      </c>
      <c r="N65" t="s">
        <v>8642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C42" sqref="C42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6529</v>
      </c>
      <c r="B10" t="s">
        <v>4356</v>
      </c>
      <c r="C10" t="s">
        <v>4359</v>
      </c>
      <c r="D10" t="s">
        <v>4349</v>
      </c>
      <c r="F10" t="s">
        <v>4472</v>
      </c>
      <c r="G10" t="s">
        <v>6528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6513</v>
      </c>
      <c r="B12" t="s">
        <v>6513</v>
      </c>
      <c r="C12" t="s">
        <v>6514</v>
      </c>
      <c r="D12" t="s">
        <v>21</v>
      </c>
      <c r="F12" t="s">
        <v>4472</v>
      </c>
      <c r="G12" t="s">
        <v>6515</v>
      </c>
      <c r="H12" t="s">
        <v>4353</v>
      </c>
      <c r="I12" t="s">
        <v>6743</v>
      </c>
      <c r="J12" t="s">
        <v>6742</v>
      </c>
      <c r="K12" t="s">
        <v>6305</v>
      </c>
      <c r="L12" t="s">
        <v>6517</v>
      </c>
      <c r="M12" t="s">
        <v>26</v>
      </c>
      <c r="N12" t="s">
        <v>6516</v>
      </c>
      <c r="S12" t="s">
        <v>4382</v>
      </c>
      <c r="T12" t="s">
        <v>6740</v>
      </c>
      <c r="U12" t="s">
        <v>4601</v>
      </c>
      <c r="V12" s="5" t="s">
        <v>6741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6515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6745</v>
      </c>
      <c r="B17" t="s">
        <v>6748</v>
      </c>
      <c r="C17" t="s">
        <v>6754</v>
      </c>
      <c r="D17" t="s">
        <v>6747</v>
      </c>
      <c r="F17" t="s">
        <v>4472</v>
      </c>
      <c r="G17" t="s">
        <v>6462</v>
      </c>
      <c r="H17" t="s">
        <v>6440</v>
      </c>
      <c r="I17" t="s">
        <v>6748</v>
      </c>
      <c r="J17" s="26" t="s">
        <v>6746</v>
      </c>
      <c r="K17" t="s">
        <v>6747</v>
      </c>
      <c r="L17" t="s">
        <v>6750</v>
      </c>
      <c r="M17" t="s">
        <v>26</v>
      </c>
      <c r="N17" t="s">
        <v>6749</v>
      </c>
      <c r="O17" t="s">
        <v>6747</v>
      </c>
      <c r="P17" t="s">
        <v>6750</v>
      </c>
      <c r="Q17" t="s">
        <v>4388</v>
      </c>
      <c r="R17" t="s">
        <v>6751</v>
      </c>
      <c r="S17" t="s">
        <v>6752</v>
      </c>
      <c r="T17" t="s">
        <v>6750</v>
      </c>
      <c r="U17" t="s">
        <v>4601</v>
      </c>
      <c r="V17" t="s">
        <v>6753</v>
      </c>
    </row>
    <row r="18" spans="1:22">
      <c r="A18" t="s">
        <v>6525</v>
      </c>
      <c r="B18" t="s">
        <v>6525</v>
      </c>
      <c r="C18" t="s">
        <v>6526</v>
      </c>
      <c r="D18" t="s">
        <v>4349</v>
      </c>
      <c r="F18" t="s">
        <v>4472</v>
      </c>
      <c r="G18" t="s">
        <v>6527</v>
      </c>
      <c r="H18" t="s">
        <v>4353</v>
      </c>
      <c r="I18" t="s">
        <v>6635</v>
      </c>
    </row>
    <row r="19" spans="1:22">
      <c r="A19" t="s">
        <v>6645</v>
      </c>
      <c r="B19" t="s">
        <v>6645</v>
      </c>
      <c r="C19" t="s">
        <v>6663</v>
      </c>
      <c r="D19" t="s">
        <v>6646</v>
      </c>
      <c r="F19" t="s">
        <v>4472</v>
      </c>
      <c r="G19" t="s">
        <v>6647</v>
      </c>
      <c r="H19" t="s">
        <v>6677</v>
      </c>
      <c r="I19" t="s">
        <v>6648</v>
      </c>
      <c r="J19" t="s">
        <v>6649</v>
      </c>
    </row>
    <row r="20" spans="1:22">
      <c r="A20" t="s">
        <v>6650</v>
      </c>
      <c r="B20" t="s">
        <v>6650</v>
      </c>
      <c r="C20" t="s">
        <v>6664</v>
      </c>
      <c r="D20" t="s">
        <v>6646</v>
      </c>
      <c r="F20" t="s">
        <v>4472</v>
      </c>
      <c r="G20" t="s">
        <v>6647</v>
      </c>
      <c r="H20" t="s">
        <v>6677</v>
      </c>
      <c r="I20" t="s">
        <v>6651</v>
      </c>
      <c r="J20" t="s">
        <v>6652</v>
      </c>
    </row>
    <row r="21" spans="1:22">
      <c r="A21" t="s">
        <v>6704</v>
      </c>
      <c r="B21" t="s">
        <v>6704</v>
      </c>
      <c r="C21" t="s">
        <v>6710</v>
      </c>
      <c r="D21" t="s">
        <v>6646</v>
      </c>
      <c r="F21" t="s">
        <v>4472</v>
      </c>
      <c r="G21" t="s">
        <v>6647</v>
      </c>
      <c r="H21" t="s">
        <v>6677</v>
      </c>
      <c r="I21" t="s">
        <v>6716</v>
      </c>
      <c r="J21" t="s">
        <v>6649</v>
      </c>
    </row>
    <row r="22" spans="1:22">
      <c r="A22" t="s">
        <v>6705</v>
      </c>
      <c r="B22" t="s">
        <v>6705</v>
      </c>
      <c r="C22" t="s">
        <v>6711</v>
      </c>
      <c r="D22" t="s">
        <v>6646</v>
      </c>
      <c r="F22" t="s">
        <v>4472</v>
      </c>
      <c r="G22" t="s">
        <v>6647</v>
      </c>
      <c r="H22" t="s">
        <v>6677</v>
      </c>
      <c r="I22" t="s">
        <v>6717</v>
      </c>
      <c r="J22" t="s">
        <v>6652</v>
      </c>
    </row>
    <row r="23" spans="1:22">
      <c r="A23" t="s">
        <v>6653</v>
      </c>
      <c r="B23" t="s">
        <v>6653</v>
      </c>
      <c r="C23" t="s">
        <v>6665</v>
      </c>
      <c r="D23" t="s">
        <v>6646</v>
      </c>
      <c r="F23" t="s">
        <v>4472</v>
      </c>
      <c r="G23" t="s">
        <v>6654</v>
      </c>
      <c r="H23" t="s">
        <v>6677</v>
      </c>
      <c r="I23" t="s">
        <v>6661</v>
      </c>
      <c r="J23" t="s">
        <v>6659</v>
      </c>
    </row>
    <row r="24" spans="1:22">
      <c r="A24" t="s">
        <v>6655</v>
      </c>
      <c r="B24" t="s">
        <v>6655</v>
      </c>
      <c r="C24" t="s">
        <v>6666</v>
      </c>
      <c r="D24" t="s">
        <v>6646</v>
      </c>
      <c r="F24" t="s">
        <v>4472</v>
      </c>
      <c r="G24" t="s">
        <v>6654</v>
      </c>
      <c r="H24" t="s">
        <v>6677</v>
      </c>
      <c r="I24" t="s">
        <v>6662</v>
      </c>
    </row>
    <row r="25" spans="1:22">
      <c r="A25" t="s">
        <v>6706</v>
      </c>
      <c r="B25" t="s">
        <v>6706</v>
      </c>
      <c r="C25" t="s">
        <v>6712</v>
      </c>
      <c r="D25" t="s">
        <v>6646</v>
      </c>
      <c r="F25" t="s">
        <v>4472</v>
      </c>
      <c r="G25" t="s">
        <v>6654</v>
      </c>
      <c r="H25" t="s">
        <v>6677</v>
      </c>
      <c r="I25" t="s">
        <v>6718</v>
      </c>
      <c r="J25" t="s">
        <v>6659</v>
      </c>
    </row>
    <row r="26" spans="1:22">
      <c r="A26" t="s">
        <v>6707</v>
      </c>
      <c r="B26" t="s">
        <v>6707</v>
      </c>
      <c r="C26" t="s">
        <v>6713</v>
      </c>
      <c r="D26" t="s">
        <v>6646</v>
      </c>
      <c r="F26" t="s">
        <v>4472</v>
      </c>
      <c r="G26" t="s">
        <v>6654</v>
      </c>
      <c r="H26" t="s">
        <v>6677</v>
      </c>
      <c r="I26" t="s">
        <v>6719</v>
      </c>
    </row>
    <row r="27" spans="1:22">
      <c r="A27" t="s">
        <v>6656</v>
      </c>
      <c r="B27" t="s">
        <v>6656</v>
      </c>
      <c r="C27" t="s">
        <v>6667</v>
      </c>
      <c r="D27" t="s">
        <v>6646</v>
      </c>
      <c r="F27" t="s">
        <v>4472</v>
      </c>
      <c r="G27" t="s">
        <v>6657</v>
      </c>
      <c r="H27" t="s">
        <v>6677</v>
      </c>
      <c r="I27" t="s">
        <v>6669</v>
      </c>
      <c r="J27" t="s">
        <v>6660</v>
      </c>
    </row>
    <row r="28" spans="1:22">
      <c r="A28" t="s">
        <v>6658</v>
      </c>
      <c r="B28" t="s">
        <v>6658</v>
      </c>
      <c r="C28" t="s">
        <v>6668</v>
      </c>
      <c r="D28" t="s">
        <v>6646</v>
      </c>
      <c r="F28" t="s">
        <v>4472</v>
      </c>
      <c r="G28" t="s">
        <v>6657</v>
      </c>
      <c r="H28" t="s">
        <v>6677</v>
      </c>
      <c r="I28" t="s">
        <v>6670</v>
      </c>
    </row>
    <row r="29" spans="1:22">
      <c r="A29" t="s">
        <v>6708</v>
      </c>
      <c r="B29" t="s">
        <v>6708</v>
      </c>
      <c r="C29" t="s">
        <v>6714</v>
      </c>
      <c r="D29" t="s">
        <v>6646</v>
      </c>
      <c r="F29" t="s">
        <v>4472</v>
      </c>
      <c r="G29" t="s">
        <v>6657</v>
      </c>
      <c r="H29" t="s">
        <v>6677</v>
      </c>
      <c r="I29" t="s">
        <v>6720</v>
      </c>
      <c r="J29" t="s">
        <v>6660</v>
      </c>
    </row>
    <row r="30" spans="1:22">
      <c r="A30" t="s">
        <v>6709</v>
      </c>
      <c r="B30" t="s">
        <v>6709</v>
      </c>
      <c r="C30" t="s">
        <v>6715</v>
      </c>
      <c r="D30" t="s">
        <v>6646</v>
      </c>
      <c r="F30" t="s">
        <v>4472</v>
      </c>
      <c r="G30" t="s">
        <v>6657</v>
      </c>
      <c r="H30" t="s">
        <v>6677</v>
      </c>
      <c r="I30" t="s">
        <v>6721</v>
      </c>
    </row>
    <row r="31" spans="1:22">
      <c r="A31" t="s">
        <v>8174</v>
      </c>
      <c r="B31" t="s">
        <v>8174</v>
      </c>
      <c r="C31" t="s">
        <v>8174</v>
      </c>
      <c r="D31" t="s">
        <v>7951</v>
      </c>
      <c r="F31" t="s">
        <v>4472</v>
      </c>
      <c r="G31" t="s">
        <v>4360</v>
      </c>
      <c r="H31" t="s">
        <v>4361</v>
      </c>
      <c r="I31" t="s">
        <v>8173</v>
      </c>
      <c r="J31" t="s">
        <v>8174</v>
      </c>
      <c r="K31" t="s">
        <v>8175</v>
      </c>
      <c r="L31" t="s">
        <v>8176</v>
      </c>
      <c r="M31" t="s">
        <v>26</v>
      </c>
      <c r="N31" t="s">
        <v>8177</v>
      </c>
    </row>
    <row r="32" spans="1:22">
      <c r="A32" t="s">
        <v>7954</v>
      </c>
      <c r="B32" t="s">
        <v>7954</v>
      </c>
      <c r="C32" t="s">
        <v>7954</v>
      </c>
      <c r="D32" t="s">
        <v>7951</v>
      </c>
      <c r="F32" t="s">
        <v>4472</v>
      </c>
      <c r="G32" t="s">
        <v>4360</v>
      </c>
      <c r="H32" t="s">
        <v>4361</v>
      </c>
      <c r="I32" t="s">
        <v>7955</v>
      </c>
      <c r="J32" t="s">
        <v>7956</v>
      </c>
      <c r="K32" t="s">
        <v>8175</v>
      </c>
      <c r="L32" t="s">
        <v>7952</v>
      </c>
      <c r="M32" t="s">
        <v>26</v>
      </c>
      <c r="N32" t="s">
        <v>7953</v>
      </c>
    </row>
    <row r="33" spans="1:14">
      <c r="A33" t="s">
        <v>8105</v>
      </c>
      <c r="B33" t="s">
        <v>8105</v>
      </c>
      <c r="C33" t="s">
        <v>8105</v>
      </c>
      <c r="D33" t="s">
        <v>4349</v>
      </c>
      <c r="F33" t="s">
        <v>4472</v>
      </c>
      <c r="G33" t="s">
        <v>8106</v>
      </c>
      <c r="H33" t="s">
        <v>4354</v>
      </c>
      <c r="I33" t="s">
        <v>8105</v>
      </c>
    </row>
    <row r="34" spans="1:14">
      <c r="A34" t="s">
        <v>8125</v>
      </c>
      <c r="B34" t="s">
        <v>8125</v>
      </c>
      <c r="C34" t="s">
        <v>8124</v>
      </c>
      <c r="D34" t="s">
        <v>8115</v>
      </c>
      <c r="F34" t="s">
        <v>8116</v>
      </c>
      <c r="G34" t="s">
        <v>8117</v>
      </c>
      <c r="H34" t="s">
        <v>8118</v>
      </c>
      <c r="I34" t="s">
        <v>8119</v>
      </c>
      <c r="J34" s="26" t="s">
        <v>8120</v>
      </c>
      <c r="K34" t="s">
        <v>8121</v>
      </c>
      <c r="L34" t="s">
        <v>8122</v>
      </c>
      <c r="M34" t="s">
        <v>26</v>
      </c>
      <c r="N34" t="s">
        <v>8123</v>
      </c>
    </row>
    <row r="35" spans="1:14">
      <c r="A35" t="s">
        <v>8126</v>
      </c>
      <c r="B35" t="s">
        <v>8126</v>
      </c>
      <c r="C35" t="s">
        <v>8127</v>
      </c>
      <c r="D35" t="s">
        <v>8115</v>
      </c>
      <c r="F35" t="s">
        <v>8116</v>
      </c>
      <c r="G35" t="s">
        <v>8117</v>
      </c>
      <c r="H35" t="s">
        <v>8118</v>
      </c>
      <c r="I35" t="s">
        <v>8119</v>
      </c>
      <c r="J35" s="26" t="s">
        <v>8120</v>
      </c>
      <c r="K35" t="s">
        <v>8121</v>
      </c>
      <c r="L35" t="s">
        <v>8128</v>
      </c>
      <c r="M35" t="s">
        <v>26</v>
      </c>
      <c r="N35" t="s">
        <v>8129</v>
      </c>
    </row>
    <row r="36" spans="1:14">
      <c r="A36" t="s">
        <v>8148</v>
      </c>
      <c r="B36" t="s">
        <v>8148</v>
      </c>
      <c r="C36" t="s">
        <v>8147</v>
      </c>
      <c r="D36" t="s">
        <v>8115</v>
      </c>
      <c r="F36" t="s">
        <v>8116</v>
      </c>
      <c r="G36" t="s">
        <v>8117</v>
      </c>
      <c r="H36" t="s">
        <v>8118</v>
      </c>
      <c r="I36" t="s">
        <v>8119</v>
      </c>
      <c r="J36" s="26" t="s">
        <v>8120</v>
      </c>
      <c r="K36" t="s">
        <v>8121</v>
      </c>
      <c r="L36" t="s">
        <v>8149</v>
      </c>
      <c r="M36" t="s">
        <v>26</v>
      </c>
      <c r="N36" t="s">
        <v>8150</v>
      </c>
    </row>
    <row r="37" spans="1:14">
      <c r="A37" t="s">
        <v>8130</v>
      </c>
      <c r="B37" t="s">
        <v>8130</v>
      </c>
      <c r="C37" t="s">
        <v>8138</v>
      </c>
      <c r="D37" t="s">
        <v>8115</v>
      </c>
      <c r="F37" t="s">
        <v>8116</v>
      </c>
      <c r="G37" t="s">
        <v>8131</v>
      </c>
      <c r="H37" t="s">
        <v>8118</v>
      </c>
      <c r="I37" t="s">
        <v>8132</v>
      </c>
      <c r="J37" s="26" t="s">
        <v>8133</v>
      </c>
      <c r="K37" t="s">
        <v>8121</v>
      </c>
      <c r="L37" t="s">
        <v>8134</v>
      </c>
      <c r="M37" t="s">
        <v>26</v>
      </c>
      <c r="N37" t="s">
        <v>8135</v>
      </c>
    </row>
    <row r="38" spans="1:14">
      <c r="A38" t="s">
        <v>8130</v>
      </c>
      <c r="B38" t="s">
        <v>8130</v>
      </c>
      <c r="C38" t="s">
        <v>8139</v>
      </c>
      <c r="D38" t="s">
        <v>8115</v>
      </c>
      <c r="F38" t="s">
        <v>8116</v>
      </c>
      <c r="G38" t="s">
        <v>8131</v>
      </c>
      <c r="H38" t="s">
        <v>8118</v>
      </c>
      <c r="I38" t="s">
        <v>8132</v>
      </c>
      <c r="J38" s="26" t="s">
        <v>8133</v>
      </c>
      <c r="K38" t="s">
        <v>8121</v>
      </c>
      <c r="L38" t="s">
        <v>8136</v>
      </c>
      <c r="M38" t="s">
        <v>26</v>
      </c>
      <c r="N38" t="s">
        <v>8137</v>
      </c>
    </row>
    <row r="39" spans="1:14">
      <c r="A39" t="s">
        <v>8140</v>
      </c>
      <c r="B39" t="s">
        <v>8140</v>
      </c>
      <c r="C39" t="s">
        <v>8141</v>
      </c>
      <c r="D39" t="s">
        <v>8115</v>
      </c>
      <c r="F39" t="s">
        <v>8116</v>
      </c>
      <c r="G39" t="s">
        <v>8131</v>
      </c>
      <c r="H39" t="s">
        <v>8118</v>
      </c>
      <c r="I39" t="s">
        <v>8132</v>
      </c>
      <c r="J39" s="26" t="s">
        <v>8133</v>
      </c>
      <c r="K39" t="s">
        <v>8121</v>
      </c>
      <c r="L39" t="s">
        <v>8142</v>
      </c>
      <c r="M39" t="s">
        <v>26</v>
      </c>
      <c r="N39" t="s">
        <v>8143</v>
      </c>
    </row>
    <row r="40" spans="1:14">
      <c r="A40" t="s">
        <v>8140</v>
      </c>
      <c r="B40" t="s">
        <v>8140</v>
      </c>
      <c r="C40" t="s">
        <v>8144</v>
      </c>
      <c r="D40" t="s">
        <v>8115</v>
      </c>
      <c r="F40" t="s">
        <v>8116</v>
      </c>
      <c r="G40" t="s">
        <v>8131</v>
      </c>
      <c r="H40" t="s">
        <v>8118</v>
      </c>
      <c r="I40" t="s">
        <v>8132</v>
      </c>
      <c r="J40" s="26" t="s">
        <v>8133</v>
      </c>
      <c r="K40" t="s">
        <v>8121</v>
      </c>
      <c r="L40" t="s">
        <v>8145</v>
      </c>
      <c r="M40" t="s">
        <v>26</v>
      </c>
      <c r="N40" t="s">
        <v>8146</v>
      </c>
    </row>
    <row r="41" spans="1:14">
      <c r="A41" t="s">
        <v>8580</v>
      </c>
      <c r="B41" t="s">
        <v>8579</v>
      </c>
      <c r="C41" t="s">
        <v>8581</v>
      </c>
      <c r="D41" t="s">
        <v>8582</v>
      </c>
      <c r="F41" t="s">
        <v>8583</v>
      </c>
      <c r="G41" t="s">
        <v>8584</v>
      </c>
      <c r="H41" t="s">
        <v>8585</v>
      </c>
      <c r="I41" t="s">
        <v>8586</v>
      </c>
      <c r="J41" t="s">
        <v>8587</v>
      </c>
      <c r="K41" t="s">
        <v>8582</v>
      </c>
      <c r="L41" t="s">
        <v>8588</v>
      </c>
      <c r="M41" t="s">
        <v>8577</v>
      </c>
      <c r="N41" t="s">
        <v>8589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895"/>
  <sheetViews>
    <sheetView workbookViewId="0">
      <pane xSplit="2" ySplit="1" topLeftCell="C710" activePane="bottomRight" state="frozen"/>
      <selection pane="topRight" activeCell="C1" sqref="C1"/>
      <selection pane="bottomLeft" activeCell="A2" sqref="A2"/>
      <selection pane="bottomRight" activeCell="L788" sqref="L788"/>
    </sheetView>
  </sheetViews>
  <sheetFormatPr baseColWidth="10" defaultColWidth="11.5703125" defaultRowHeight="15"/>
  <cols>
    <col min="1" max="1" width="13.42578125" customWidth="1"/>
    <col min="2" max="2" width="13.28515625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6532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6679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6678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6682</v>
      </c>
      <c r="W49" s="16" t="s">
        <v>4601</v>
      </c>
      <c r="X49" t="s">
        <v>6683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6680</v>
      </c>
      <c r="W83" s="16" t="s">
        <v>4601</v>
      </c>
      <c r="X83" t="s">
        <v>6681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6696</v>
      </c>
      <c r="W103" s="16" t="s">
        <v>4601</v>
      </c>
      <c r="X103" t="s">
        <v>6697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6688</v>
      </c>
      <c r="W109" s="16" t="s">
        <v>4601</v>
      </c>
      <c r="X109" t="s">
        <v>6689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6467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6686</v>
      </c>
      <c r="W119" s="16" t="s">
        <v>4601</v>
      </c>
      <c r="X119" t="s">
        <v>6687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6694</v>
      </c>
      <c r="W120" s="16" t="s">
        <v>4601</v>
      </c>
      <c r="X120" t="s">
        <v>6695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6684</v>
      </c>
      <c r="W134" s="16" t="s">
        <v>4601</v>
      </c>
      <c r="X134" t="s">
        <v>6685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6690</v>
      </c>
      <c r="W135" s="16" t="s">
        <v>4601</v>
      </c>
      <c r="X135" s="16" t="s">
        <v>6691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6692</v>
      </c>
      <c r="W137" s="16" t="s">
        <v>4601</v>
      </c>
      <c r="X137" t="s">
        <v>6693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6535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6535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6535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6535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6535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6535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6535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6535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6535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6535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6535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6535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6535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6535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6535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6535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6535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6535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6535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6535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6535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6535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6535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6535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6535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6535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6535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6535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6535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6535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6535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6535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6535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6535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6535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6535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6535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6535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6535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6535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6535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6535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6535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6535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6535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6535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6535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6535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6535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6535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6535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6535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6535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6535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6535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6535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6535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6535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6535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6535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6535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6535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6535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6535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6535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6535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6535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6535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6535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6535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6535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6535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6535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6535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6535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6535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6535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6535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6535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6535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6535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6535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6535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6535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6535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6535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6535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6535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6535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6535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6535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6535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6535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6535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6535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6535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6535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6535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6535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6535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6535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6535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6535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6535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6535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6535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6535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6535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6535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6535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6535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6535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6535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6535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6535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6535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6535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6535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6535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6535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6535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6535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6535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6535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6535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6535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6535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6535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6535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6535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6535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6535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6535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6535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6535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6535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6535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6535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6535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6535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6535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6535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6535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6535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6535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6535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6535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6535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6535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6535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6535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6535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6535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6535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6535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6535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6535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6535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6535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6535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6535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6535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6535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6535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6535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6535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6535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6535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6535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6535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6536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6536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6536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6536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6536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6536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6536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6536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6536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6536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6536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6536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6536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6536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6536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6536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6536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6536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6536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6536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6536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6536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6536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6536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6536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6536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6536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6536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6536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6536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6536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6536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6536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6536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6536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6536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6536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6536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6536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6536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6536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6536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6536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6536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6536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6536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6536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6536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6536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6536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6536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6536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6536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6536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6536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6536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6536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6536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6536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6536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6536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6536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6536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6536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6536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6536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6536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6536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6536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6536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6536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6536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6536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6536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6536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6536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6536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6536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6536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6536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6536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6536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6536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6536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6536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6536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6536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6536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6536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6536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6536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6536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6536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6536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6536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6536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6536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6536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6536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6536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6536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6536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6536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6536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6536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6536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6536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6536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6536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6536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6536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6536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6536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6536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6536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6536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6536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6536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6536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6536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6536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6536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6536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6536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6536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6536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6536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6536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6536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6536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6536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6536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6536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6536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6536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6536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6536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6536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6536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6536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6536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6536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6536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6536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6536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6536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6536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6536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6536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6536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6536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6536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6536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6536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6536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6536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6536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6536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6536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6536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6536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6536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6536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6536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6536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6536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6536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6536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6536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8230</v>
      </c>
      <c r="B515" s="17" t="s">
        <v>8230</v>
      </c>
      <c r="C515" s="16" t="s">
        <v>8231</v>
      </c>
      <c r="D515" s="16" t="s">
        <v>21</v>
      </c>
      <c r="E515" s="24" t="s">
        <v>22</v>
      </c>
      <c r="F515" s="17" t="s">
        <v>6534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51.1</v>
      </c>
      <c r="L515" s="17" t="s">
        <v>4872</v>
      </c>
      <c r="M515" s="16" t="s">
        <v>480</v>
      </c>
      <c r="N515" s="17" t="s">
        <v>8227</v>
      </c>
      <c r="O515" s="16" t="s">
        <v>26</v>
      </c>
      <c r="P515" s="17" t="s">
        <v>8228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 t="str">
        <f t="shared" ref="Z515" si="8">"GPR"&amp;E515&amp;F515</f>
        <v>GPR060351R1</v>
      </c>
    </row>
    <row r="516" spans="1:26">
      <c r="A516" s="17" t="s">
        <v>8229</v>
      </c>
      <c r="B516" s="17" t="s">
        <v>8229</v>
      </c>
      <c r="C516" s="16" t="s">
        <v>8232</v>
      </c>
      <c r="D516" s="16" t="s">
        <v>21</v>
      </c>
      <c r="E516" s="24" t="s">
        <v>22</v>
      </c>
      <c r="F516" s="17" t="s">
        <v>8226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463</v>
      </c>
      <c r="K516" s="21">
        <v>51100</v>
      </c>
      <c r="L516" s="17" t="s">
        <v>4872</v>
      </c>
      <c r="M516" s="16" t="s">
        <v>480</v>
      </c>
      <c r="N516" s="17" t="s">
        <v>6463</v>
      </c>
      <c r="O516" s="16" t="s">
        <v>26</v>
      </c>
      <c r="P516" s="17" t="s">
        <v>6464</v>
      </c>
      <c r="Q516" s="17"/>
      <c r="R516" s="17"/>
      <c r="S516" s="17"/>
      <c r="T516" s="17"/>
      <c r="U516" s="17" t="s">
        <v>6466</v>
      </c>
      <c r="V516" s="17" t="s">
        <v>6465</v>
      </c>
      <c r="W516" s="17" t="s">
        <v>4601</v>
      </c>
      <c r="X516" s="17" t="s">
        <v>6467</v>
      </c>
      <c r="Y516" s="17"/>
      <c r="Z516" s="17" t="str">
        <f t="shared" ref="Z516:Z520" si="9">"GPR"&amp;E516&amp;F516</f>
        <v>GPR060351K1</v>
      </c>
    </row>
    <row r="517" spans="1:26">
      <c r="A517" s="17" t="s">
        <v>6500</v>
      </c>
      <c r="B517" s="17" t="s">
        <v>6500</v>
      </c>
      <c r="C517" s="16" t="s">
        <v>6499</v>
      </c>
      <c r="D517" s="16" t="s">
        <v>21</v>
      </c>
      <c r="E517" s="24">
        <v>1206</v>
      </c>
      <c r="F517" s="17" t="s">
        <v>6533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6498</v>
      </c>
      <c r="K517" s="21">
        <v>60.4</v>
      </c>
      <c r="L517" s="17" t="s">
        <v>4872</v>
      </c>
      <c r="M517" s="16" t="s">
        <v>480</v>
      </c>
      <c r="N517" s="17" t="s">
        <v>6504</v>
      </c>
      <c r="O517" s="16" t="s">
        <v>26</v>
      </c>
      <c r="P517" s="17" t="s">
        <v>6503</v>
      </c>
      <c r="Q517" s="17"/>
      <c r="R517" s="17"/>
      <c r="S517" s="17"/>
      <c r="T517" s="17"/>
      <c r="U517" s="17" t="s">
        <v>6466</v>
      </c>
      <c r="V517" s="17" t="s">
        <v>6501</v>
      </c>
      <c r="W517" s="17" t="s">
        <v>4601</v>
      </c>
      <c r="X517" s="17" t="s">
        <v>6502</v>
      </c>
      <c r="Y517" s="17"/>
      <c r="Z517" s="17" t="str">
        <f t="shared" si="9"/>
        <v>GPR120660R4</v>
      </c>
    </row>
    <row r="518" spans="1:26">
      <c r="A518" s="17" t="s">
        <v>6519</v>
      </c>
      <c r="B518" s="17" t="s">
        <v>6519</v>
      </c>
      <c r="C518" s="16" t="s">
        <v>6520</v>
      </c>
      <c r="D518" s="16" t="s">
        <v>21</v>
      </c>
      <c r="E518" s="24">
        <v>1206</v>
      </c>
      <c r="F518" s="17" t="s">
        <v>64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6498</v>
      </c>
      <c r="K518" s="21">
        <v>15</v>
      </c>
      <c r="L518" s="17" t="s">
        <v>4872</v>
      </c>
      <c r="M518" s="16" t="s">
        <v>480</v>
      </c>
      <c r="N518" s="17" t="s">
        <v>6522</v>
      </c>
      <c r="O518" s="16" t="s">
        <v>26</v>
      </c>
      <c r="P518" s="17" t="s">
        <v>6521</v>
      </c>
      <c r="Q518" s="17"/>
      <c r="R518" s="17"/>
      <c r="S518" s="17"/>
      <c r="T518" s="17"/>
      <c r="U518" s="17" t="s">
        <v>6466</v>
      </c>
      <c r="V518" s="17" t="s">
        <v>6523</v>
      </c>
      <c r="W518" s="17" t="s">
        <v>4601</v>
      </c>
      <c r="X518" s="17" t="s">
        <v>6524</v>
      </c>
      <c r="Y518" s="17"/>
      <c r="Z518" s="17" t="str">
        <f t="shared" si="9"/>
        <v>GPR120615R</v>
      </c>
    </row>
    <row r="519" spans="1:26">
      <c r="A519" t="s">
        <v>6866</v>
      </c>
      <c r="B519" t="s">
        <v>6866</v>
      </c>
      <c r="C519" s="16" t="s">
        <v>6867</v>
      </c>
      <c r="D519" s="16" t="s">
        <v>21</v>
      </c>
      <c r="E519" s="14" t="s">
        <v>6868</v>
      </c>
      <c r="F519" t="s">
        <v>6865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6498</v>
      </c>
      <c r="K519" s="3">
        <v>0.25</v>
      </c>
      <c r="L519" t="s">
        <v>6908</v>
      </c>
      <c r="M519" s="16" t="s">
        <v>480</v>
      </c>
      <c r="N519" s="17" t="s">
        <v>7930</v>
      </c>
      <c r="O519" s="16" t="s">
        <v>26</v>
      </c>
      <c r="P519" s="16" t="s">
        <v>6907</v>
      </c>
      <c r="U519" s="29" t="s">
        <v>6911</v>
      </c>
      <c r="V519" s="5" t="s">
        <v>6910</v>
      </c>
      <c r="W519" s="17" t="s">
        <v>4601</v>
      </c>
      <c r="X519" s="5" t="s">
        <v>6909</v>
      </c>
      <c r="Z519" s="17" t="str">
        <f t="shared" si="9"/>
        <v>GPR12060R25</v>
      </c>
    </row>
    <row r="520" spans="1:26">
      <c r="A520" t="s">
        <v>6871</v>
      </c>
      <c r="B520" t="s">
        <v>6871</v>
      </c>
      <c r="C520" s="16" t="s">
        <v>6872</v>
      </c>
      <c r="D520" s="16" t="s">
        <v>21</v>
      </c>
      <c r="E520" s="14" t="s">
        <v>22</v>
      </c>
      <c r="F520" t="s">
        <v>6873</v>
      </c>
      <c r="G520" s="17" t="str">
        <f>Config!$B$3</f>
        <v>SCH/R_IEC.SchLib</v>
      </c>
      <c r="H520" s="16" t="s">
        <v>420</v>
      </c>
      <c r="I520" s="18" t="s">
        <v>462</v>
      </c>
      <c r="J520" s="16" t="s">
        <v>463</v>
      </c>
      <c r="K520" s="3">
        <v>191000</v>
      </c>
      <c r="L520" t="s">
        <v>6908</v>
      </c>
      <c r="M520" s="16" t="s">
        <v>480</v>
      </c>
      <c r="N520" t="s">
        <v>6913</v>
      </c>
      <c r="O520" s="16" t="s">
        <v>26</v>
      </c>
      <c r="P520" t="s">
        <v>6912</v>
      </c>
      <c r="U520" s="17" t="s">
        <v>6466</v>
      </c>
      <c r="V520" s="5" t="s">
        <v>6914</v>
      </c>
      <c r="W520" s="17" t="s">
        <v>4601</v>
      </c>
      <c r="X520" s="5" t="s">
        <v>6915</v>
      </c>
      <c r="Z520" s="17" t="str">
        <f t="shared" si="9"/>
        <v>GPR0603191K</v>
      </c>
    </row>
    <row r="521" spans="1:26">
      <c r="A521" t="s">
        <v>7103</v>
      </c>
      <c r="B521" t="s">
        <v>7104</v>
      </c>
      <c r="C521" s="30" t="s">
        <v>7105</v>
      </c>
      <c r="D521" s="16" t="s">
        <v>7090</v>
      </c>
      <c r="E521" s="14" t="s">
        <v>7106</v>
      </c>
      <c r="G521" s="17" t="str">
        <f>Config!$B$3</f>
        <v>SCH/R_IEC.SchLib</v>
      </c>
      <c r="H521" s="17" t="s">
        <v>4403</v>
      </c>
      <c r="I521" s="18" t="s">
        <v>7107</v>
      </c>
      <c r="J521" s="16" t="s">
        <v>7108</v>
      </c>
      <c r="L521" s="28" t="s">
        <v>7109</v>
      </c>
      <c r="M521" s="16" t="s">
        <v>7090</v>
      </c>
      <c r="N521" t="s">
        <v>7110</v>
      </c>
      <c r="O521" s="16" t="s">
        <v>26</v>
      </c>
      <c r="P521" t="s">
        <v>7111</v>
      </c>
    </row>
    <row r="522" spans="1:26" ht="16.5">
      <c r="A522" t="s">
        <v>7131</v>
      </c>
      <c r="B522" t="s">
        <v>7131</v>
      </c>
      <c r="C522" s="16" t="s">
        <v>7132</v>
      </c>
      <c r="D522" s="16" t="s">
        <v>21</v>
      </c>
      <c r="E522" s="14" t="s">
        <v>22</v>
      </c>
      <c r="F522" t="s">
        <v>7133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4420</v>
      </c>
      <c r="L522" t="s">
        <v>4872</v>
      </c>
      <c r="M522" s="16" t="s">
        <v>480</v>
      </c>
      <c r="N522" t="s">
        <v>7134</v>
      </c>
      <c r="O522" s="16" t="s">
        <v>26</v>
      </c>
      <c r="P522" t="s">
        <v>7135</v>
      </c>
      <c r="Q522" s="17" t="s">
        <v>480</v>
      </c>
      <c r="R522" t="s">
        <v>7137</v>
      </c>
      <c r="S522" t="s">
        <v>26</v>
      </c>
      <c r="T522" t="s">
        <v>7136</v>
      </c>
      <c r="U522" s="9" t="s">
        <v>480</v>
      </c>
      <c r="V522" s="9" t="s">
        <v>7134</v>
      </c>
      <c r="W522" s="17" t="s">
        <v>4601</v>
      </c>
      <c r="X522" s="9" t="s">
        <v>7139</v>
      </c>
    </row>
    <row r="523" spans="1:26" ht="16.5">
      <c r="A523" t="s">
        <v>7146</v>
      </c>
      <c r="B523" t="s">
        <v>7146</v>
      </c>
      <c r="C523" s="16" t="s">
        <v>7148</v>
      </c>
      <c r="D523" s="16" t="s">
        <v>21</v>
      </c>
      <c r="E523" s="14" t="s">
        <v>22</v>
      </c>
      <c r="F523" t="s">
        <v>7142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24300</v>
      </c>
      <c r="L523" t="s">
        <v>4872</v>
      </c>
      <c r="M523" s="16" t="s">
        <v>480</v>
      </c>
      <c r="N523" t="s">
        <v>7151</v>
      </c>
      <c r="O523" s="16" t="s">
        <v>26</v>
      </c>
      <c r="P523" t="s">
        <v>7150</v>
      </c>
      <c r="Q523" s="17" t="s">
        <v>480</v>
      </c>
      <c r="R523" t="s">
        <v>7153</v>
      </c>
      <c r="S523" t="s">
        <v>26</v>
      </c>
      <c r="T523" t="s">
        <v>7152</v>
      </c>
      <c r="U523" s="9" t="s">
        <v>480</v>
      </c>
      <c r="V523" s="9" t="s">
        <v>7145</v>
      </c>
      <c r="W523" t="s">
        <v>4601</v>
      </c>
      <c r="X523" s="9" t="s">
        <v>7144</v>
      </c>
      <c r="Y523" s="17" t="s">
        <v>4776</v>
      </c>
    </row>
    <row r="524" spans="1:26" ht="16.5">
      <c r="A524" t="s">
        <v>7147</v>
      </c>
      <c r="B524" t="s">
        <v>7147</v>
      </c>
      <c r="C524" s="16" t="s">
        <v>7149</v>
      </c>
      <c r="D524" s="16" t="s">
        <v>21</v>
      </c>
      <c r="E524" s="14" t="s">
        <v>22</v>
      </c>
      <c r="F524" t="s">
        <v>7141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463</v>
      </c>
      <c r="K524" s="3">
        <v>14300</v>
      </c>
      <c r="L524" t="s">
        <v>4872</v>
      </c>
      <c r="M524" s="16" t="s">
        <v>480</v>
      </c>
      <c r="N524" t="s">
        <v>7143</v>
      </c>
      <c r="O524" s="16" t="s">
        <v>26</v>
      </c>
      <c r="P524" t="s">
        <v>7154</v>
      </c>
      <c r="U524" s="9" t="s">
        <v>480</v>
      </c>
      <c r="V524" t="s">
        <v>7143</v>
      </c>
      <c r="W524" t="s">
        <v>4601</v>
      </c>
      <c r="X524" t="s">
        <v>7140</v>
      </c>
      <c r="Y524" s="17" t="s">
        <v>4776</v>
      </c>
    </row>
    <row r="525" spans="1:26">
      <c r="A525" t="s">
        <v>7589</v>
      </c>
      <c r="B525" t="s">
        <v>7589</v>
      </c>
      <c r="C525" s="16" t="s">
        <v>7590</v>
      </c>
      <c r="D525" s="16" t="s">
        <v>21</v>
      </c>
      <c r="E525" s="14" t="s">
        <v>7591</v>
      </c>
      <c r="F525" t="s">
        <v>7592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7593</v>
      </c>
      <c r="K525" s="3">
        <v>5.0000000000000001E-3</v>
      </c>
      <c r="L525" t="s">
        <v>7597</v>
      </c>
      <c r="M525" t="s">
        <v>7595</v>
      </c>
      <c r="N525" t="s">
        <v>7596</v>
      </c>
      <c r="O525" s="16" t="s">
        <v>26</v>
      </c>
      <c r="P525" t="s">
        <v>7594</v>
      </c>
    </row>
    <row r="526" spans="1:26">
      <c r="A526" t="s">
        <v>7601</v>
      </c>
      <c r="B526" t="s">
        <v>7601</v>
      </c>
      <c r="C526" s="16" t="s">
        <v>7602</v>
      </c>
      <c r="D526" s="16" t="s">
        <v>21</v>
      </c>
      <c r="E526" s="14" t="s">
        <v>7591</v>
      </c>
      <c r="F526" t="s">
        <v>7600</v>
      </c>
      <c r="G526" s="17" t="str">
        <f>Config!$B$3</f>
        <v>SCH/R_IEC.SchLib</v>
      </c>
      <c r="H526" s="16" t="s">
        <v>420</v>
      </c>
      <c r="I526" s="18" t="s">
        <v>462</v>
      </c>
      <c r="J526" s="16" t="s">
        <v>7593</v>
      </c>
      <c r="K526" s="3">
        <v>2.5000000000000001E-2</v>
      </c>
      <c r="L526" t="s">
        <v>7597</v>
      </c>
      <c r="M526" t="s">
        <v>7595</v>
      </c>
      <c r="N526" t="s">
        <v>7598</v>
      </c>
      <c r="O526" s="16" t="s">
        <v>26</v>
      </c>
      <c r="P526" t="s">
        <v>7599</v>
      </c>
    </row>
    <row r="527" spans="1:26">
      <c r="A527" s="17" t="s">
        <v>7603</v>
      </c>
      <c r="B527" s="17" t="s">
        <v>7603</v>
      </c>
      <c r="C527" s="17" t="s">
        <v>7604</v>
      </c>
      <c r="D527" s="16" t="s">
        <v>21</v>
      </c>
      <c r="E527" s="14" t="s">
        <v>22</v>
      </c>
      <c r="F527" t="s">
        <v>306</v>
      </c>
      <c r="G527" s="17" t="str">
        <f>Config!$B$3</f>
        <v>SCH/R_IEC.SchLib</v>
      </c>
      <c r="H527" s="17" t="s">
        <v>4335</v>
      </c>
      <c r="I527" s="17" t="s">
        <v>462</v>
      </c>
      <c r="J527" s="17" t="s">
        <v>463</v>
      </c>
      <c r="K527" s="3">
        <v>100000</v>
      </c>
      <c r="L527" t="s">
        <v>7605</v>
      </c>
      <c r="M527" t="s">
        <v>6494</v>
      </c>
      <c r="N527" t="s">
        <v>7607</v>
      </c>
      <c r="O527" s="16" t="s">
        <v>26</v>
      </c>
      <c r="P527" t="s">
        <v>7606</v>
      </c>
    </row>
    <row r="528" spans="1:26">
      <c r="A528" t="s">
        <v>7615</v>
      </c>
      <c r="B528" t="s">
        <v>7615</v>
      </c>
      <c r="C528" s="16" t="s">
        <v>7616</v>
      </c>
      <c r="D528" s="16" t="s">
        <v>21</v>
      </c>
      <c r="E528" s="14" t="s">
        <v>7617</v>
      </c>
      <c r="F528" t="s">
        <v>7618</v>
      </c>
      <c r="G528" s="17" t="str">
        <f>Config!$B$3</f>
        <v>SCH/R_IEC.SchLib</v>
      </c>
      <c r="H528" s="16" t="s">
        <v>4335</v>
      </c>
      <c r="I528" s="18" t="s">
        <v>7619</v>
      </c>
      <c r="J528" s="16" t="s">
        <v>7620</v>
      </c>
      <c r="K528" s="3">
        <v>25</v>
      </c>
      <c r="L528" s="26" t="s">
        <v>7621</v>
      </c>
      <c r="M528" t="s">
        <v>7622</v>
      </c>
      <c r="N528" t="s">
        <v>7624</v>
      </c>
      <c r="O528" s="16" t="s">
        <v>26</v>
      </c>
      <c r="P528" t="s">
        <v>7623</v>
      </c>
    </row>
    <row r="529" spans="1:16">
      <c r="A529" t="s">
        <v>7625</v>
      </c>
      <c r="B529" t="s">
        <v>7625</v>
      </c>
      <c r="C529" s="16" t="s">
        <v>7626</v>
      </c>
      <c r="D529" s="16" t="s">
        <v>21</v>
      </c>
      <c r="E529" s="14" t="s">
        <v>7630</v>
      </c>
      <c r="F529" t="s">
        <v>7627</v>
      </c>
      <c r="G529" s="17" t="str">
        <f>Config!$B$3</f>
        <v>SCH/R_IEC.SchLib</v>
      </c>
      <c r="H529" s="16" t="s">
        <v>7628</v>
      </c>
      <c r="I529" s="18" t="s">
        <v>7619</v>
      </c>
      <c r="J529" s="16" t="s">
        <v>7629</v>
      </c>
      <c r="K529" s="3">
        <v>391</v>
      </c>
      <c r="L529" s="26" t="s">
        <v>7631</v>
      </c>
      <c r="M529" t="s">
        <v>6494</v>
      </c>
      <c r="N529" t="s">
        <v>7625</v>
      </c>
      <c r="O529" s="16" t="s">
        <v>26</v>
      </c>
      <c r="P529" t="s">
        <v>7632</v>
      </c>
    </row>
    <row r="530" spans="1:16">
      <c r="A530" t="s">
        <v>7649</v>
      </c>
      <c r="B530" t="s">
        <v>7649</v>
      </c>
      <c r="C530" s="16" t="s">
        <v>7670</v>
      </c>
      <c r="D530" s="16" t="s">
        <v>7090</v>
      </c>
      <c r="E530" s="14" t="s">
        <v>7691</v>
      </c>
      <c r="F530" t="s">
        <v>7692</v>
      </c>
      <c r="G530" s="17" t="str">
        <f>Config!$B$3</f>
        <v>SCH/R_IEC.SchLib</v>
      </c>
      <c r="H530" s="17" t="s">
        <v>4403</v>
      </c>
      <c r="I530" s="18" t="s">
        <v>7107</v>
      </c>
      <c r="J530" s="16" t="s">
        <v>7691</v>
      </c>
      <c r="K530">
        <v>0.08</v>
      </c>
      <c r="L530" t="s">
        <v>7738</v>
      </c>
      <c r="M530" s="16" t="s">
        <v>7090</v>
      </c>
      <c r="N530" t="s">
        <v>7713</v>
      </c>
      <c r="O530" s="16" t="s">
        <v>26</v>
      </c>
      <c r="P530" t="s">
        <v>7739</v>
      </c>
    </row>
    <row r="531" spans="1:16">
      <c r="A531" t="s">
        <v>7650</v>
      </c>
      <c r="B531" t="s">
        <v>7650</v>
      </c>
      <c r="C531" t="s">
        <v>7671</v>
      </c>
      <c r="D531" s="16" t="s">
        <v>7090</v>
      </c>
      <c r="E531" s="14" t="s">
        <v>7691</v>
      </c>
      <c r="F531" t="s">
        <v>7693</v>
      </c>
      <c r="G531" s="17" t="str">
        <f>Config!$B$3</f>
        <v>SCH/R_IEC.SchLib</v>
      </c>
      <c r="H531" s="17" t="s">
        <v>4403</v>
      </c>
      <c r="I531" s="18" t="s">
        <v>7107</v>
      </c>
      <c r="J531" s="16" t="s">
        <v>7691</v>
      </c>
      <c r="K531">
        <v>0.1</v>
      </c>
      <c r="L531" t="s">
        <v>7738</v>
      </c>
      <c r="M531" s="16" t="s">
        <v>7090</v>
      </c>
      <c r="N531" t="s">
        <v>7714</v>
      </c>
      <c r="O531" s="16" t="s">
        <v>26</v>
      </c>
      <c r="P531" t="s">
        <v>7740</v>
      </c>
    </row>
    <row r="532" spans="1:16">
      <c r="A532" t="s">
        <v>7651</v>
      </c>
      <c r="B532" t="s">
        <v>7651</v>
      </c>
      <c r="C532" t="s">
        <v>7672</v>
      </c>
      <c r="D532" s="16" t="s">
        <v>7090</v>
      </c>
      <c r="E532" s="14" t="s">
        <v>7691</v>
      </c>
      <c r="F532" t="s">
        <v>7694</v>
      </c>
      <c r="G532" s="17" t="str">
        <f>Config!$B$3</f>
        <v>SCH/R_IEC.SchLib</v>
      </c>
      <c r="H532" s="17" t="s">
        <v>4403</v>
      </c>
      <c r="I532" s="18" t="s">
        <v>7107</v>
      </c>
      <c r="J532" s="16" t="s">
        <v>7691</v>
      </c>
      <c r="K532">
        <v>0.125</v>
      </c>
      <c r="L532" t="s">
        <v>7738</v>
      </c>
      <c r="M532" s="16" t="s">
        <v>7090</v>
      </c>
      <c r="N532" t="s">
        <v>7715</v>
      </c>
      <c r="O532" s="16" t="s">
        <v>26</v>
      </c>
      <c r="P532" t="s">
        <v>7741</v>
      </c>
    </row>
    <row r="533" spans="1:16">
      <c r="A533" t="s">
        <v>7652</v>
      </c>
      <c r="B533" t="s">
        <v>7652</v>
      </c>
      <c r="C533" t="s">
        <v>7673</v>
      </c>
      <c r="D533" s="16" t="s">
        <v>7090</v>
      </c>
      <c r="E533" s="14" t="s">
        <v>7691</v>
      </c>
      <c r="F533" t="s">
        <v>7695</v>
      </c>
      <c r="G533" s="17" t="str">
        <f>Config!$B$3</f>
        <v>SCH/R_IEC.SchLib</v>
      </c>
      <c r="H533" s="17" t="s">
        <v>4403</v>
      </c>
      <c r="I533" s="18" t="s">
        <v>7107</v>
      </c>
      <c r="J533" s="16" t="s">
        <v>7691</v>
      </c>
      <c r="K533">
        <v>0.16</v>
      </c>
      <c r="L533" t="s">
        <v>7738</v>
      </c>
      <c r="M533" s="16" t="s">
        <v>7090</v>
      </c>
      <c r="N533" t="s">
        <v>7716</v>
      </c>
      <c r="O533" s="16" t="s">
        <v>26</v>
      </c>
      <c r="P533" t="s">
        <v>7742</v>
      </c>
    </row>
    <row r="534" spans="1:16">
      <c r="A534" t="s">
        <v>7653</v>
      </c>
      <c r="B534" t="s">
        <v>7653</v>
      </c>
      <c r="C534" t="s">
        <v>7674</v>
      </c>
      <c r="D534" s="16" t="s">
        <v>7090</v>
      </c>
      <c r="E534" s="14" t="s">
        <v>7691</v>
      </c>
      <c r="F534" t="s">
        <v>7696</v>
      </c>
      <c r="G534" s="17" t="str">
        <f>Config!$B$3</f>
        <v>SCH/R_IEC.SchLib</v>
      </c>
      <c r="H534" s="17" t="s">
        <v>4403</v>
      </c>
      <c r="I534" s="18" t="s">
        <v>7107</v>
      </c>
      <c r="J534" s="16" t="s">
        <v>7691</v>
      </c>
      <c r="K534">
        <v>0.2</v>
      </c>
      <c r="L534" t="s">
        <v>7738</v>
      </c>
      <c r="M534" s="16" t="s">
        <v>7090</v>
      </c>
      <c r="N534" t="s">
        <v>7717</v>
      </c>
      <c r="O534" s="16" t="s">
        <v>26</v>
      </c>
      <c r="P534" t="s">
        <v>7743</v>
      </c>
    </row>
    <row r="535" spans="1:16">
      <c r="A535" t="s">
        <v>7654</v>
      </c>
      <c r="B535" t="s">
        <v>7654</v>
      </c>
      <c r="C535" t="s">
        <v>7675</v>
      </c>
      <c r="D535" s="16" t="s">
        <v>7090</v>
      </c>
      <c r="E535" s="14" t="s">
        <v>7691</v>
      </c>
      <c r="F535" t="s">
        <v>7697</v>
      </c>
      <c r="G535" s="17" t="str">
        <f>Config!$B$3</f>
        <v>SCH/R_IEC.SchLib</v>
      </c>
      <c r="H535" s="17" t="s">
        <v>4403</v>
      </c>
      <c r="I535" s="18" t="s">
        <v>7107</v>
      </c>
      <c r="J535" s="16" t="s">
        <v>7691</v>
      </c>
      <c r="K535">
        <v>0.25</v>
      </c>
      <c r="L535" t="s">
        <v>7738</v>
      </c>
      <c r="M535" s="16" t="s">
        <v>7090</v>
      </c>
      <c r="N535" t="s">
        <v>7718</v>
      </c>
      <c r="O535" s="16" t="s">
        <v>26</v>
      </c>
      <c r="P535" t="s">
        <v>7744</v>
      </c>
    </row>
    <row r="536" spans="1:16">
      <c r="A536" t="s">
        <v>7655</v>
      </c>
      <c r="B536" t="s">
        <v>7655</v>
      </c>
      <c r="C536" t="s">
        <v>7676</v>
      </c>
      <c r="D536" s="16" t="s">
        <v>7090</v>
      </c>
      <c r="E536" s="14" t="s">
        <v>7691</v>
      </c>
      <c r="F536" t="s">
        <v>7698</v>
      </c>
      <c r="G536" s="17" t="str">
        <f>Config!$B$3</f>
        <v>SCH/R_IEC.SchLib</v>
      </c>
      <c r="H536" s="17" t="s">
        <v>4403</v>
      </c>
      <c r="I536" s="18" t="s">
        <v>7107</v>
      </c>
      <c r="J536" s="16" t="s">
        <v>7691</v>
      </c>
      <c r="K536">
        <v>0.315</v>
      </c>
      <c r="L536" t="s">
        <v>7738</v>
      </c>
      <c r="M536" s="16" t="s">
        <v>7090</v>
      </c>
      <c r="N536" t="s">
        <v>7719</v>
      </c>
      <c r="O536" s="16" t="s">
        <v>26</v>
      </c>
      <c r="P536" t="s">
        <v>7745</v>
      </c>
    </row>
    <row r="537" spans="1:16">
      <c r="A537" t="s">
        <v>7656</v>
      </c>
      <c r="B537" t="s">
        <v>7656</v>
      </c>
      <c r="C537" t="s">
        <v>7677</v>
      </c>
      <c r="D537" s="16" t="s">
        <v>7090</v>
      </c>
      <c r="E537" s="14" t="s">
        <v>7691</v>
      </c>
      <c r="F537" t="s">
        <v>7699</v>
      </c>
      <c r="G537" s="17" t="str">
        <f>Config!$B$3</f>
        <v>SCH/R_IEC.SchLib</v>
      </c>
      <c r="H537" s="17" t="s">
        <v>4403</v>
      </c>
      <c r="I537" s="18" t="s">
        <v>7107</v>
      </c>
      <c r="J537" s="16" t="s">
        <v>7691</v>
      </c>
      <c r="K537">
        <v>0.4</v>
      </c>
      <c r="L537" t="s">
        <v>7738</v>
      </c>
      <c r="M537" s="16" t="s">
        <v>7090</v>
      </c>
      <c r="N537" t="s">
        <v>7720</v>
      </c>
      <c r="O537" s="16" t="s">
        <v>26</v>
      </c>
      <c r="P537" t="s">
        <v>7746</v>
      </c>
    </row>
    <row r="538" spans="1:16">
      <c r="A538" t="s">
        <v>7657</v>
      </c>
      <c r="B538" t="s">
        <v>7657</v>
      </c>
      <c r="C538" t="s">
        <v>7678</v>
      </c>
      <c r="D538" s="16" t="s">
        <v>7090</v>
      </c>
      <c r="E538" s="14" t="s">
        <v>7691</v>
      </c>
      <c r="F538" t="s">
        <v>7700</v>
      </c>
      <c r="G538" s="17" t="str">
        <f>Config!$B$3</f>
        <v>SCH/R_IEC.SchLib</v>
      </c>
      <c r="H538" s="17" t="s">
        <v>4403</v>
      </c>
      <c r="I538" s="18" t="s">
        <v>7107</v>
      </c>
      <c r="J538" s="16" t="s">
        <v>7691</v>
      </c>
      <c r="K538">
        <v>0.5</v>
      </c>
      <c r="L538" t="s">
        <v>7738</v>
      </c>
      <c r="M538" s="16" t="s">
        <v>7090</v>
      </c>
      <c r="N538" t="s">
        <v>7721</v>
      </c>
      <c r="O538" s="16" t="s">
        <v>26</v>
      </c>
      <c r="P538" t="s">
        <v>7747</v>
      </c>
    </row>
    <row r="539" spans="1:16">
      <c r="A539" t="s">
        <v>7658</v>
      </c>
      <c r="B539" t="s">
        <v>7658</v>
      </c>
      <c r="C539" t="s">
        <v>7679</v>
      </c>
      <c r="D539" s="16" t="s">
        <v>7090</v>
      </c>
      <c r="E539" s="14" t="s">
        <v>7691</v>
      </c>
      <c r="F539" t="s">
        <v>7701</v>
      </c>
      <c r="G539" s="17" t="str">
        <f>Config!$B$3</f>
        <v>SCH/R_IEC.SchLib</v>
      </c>
      <c r="H539" s="17" t="s">
        <v>4403</v>
      </c>
      <c r="I539" s="18" t="s">
        <v>7107</v>
      </c>
      <c r="J539" s="16" t="s">
        <v>7691</v>
      </c>
      <c r="K539">
        <v>0.63</v>
      </c>
      <c r="L539" t="s">
        <v>7738</v>
      </c>
      <c r="M539" s="16" t="s">
        <v>7090</v>
      </c>
      <c r="N539" t="s">
        <v>7722</v>
      </c>
      <c r="O539" s="16" t="s">
        <v>26</v>
      </c>
      <c r="P539" t="s">
        <v>7748</v>
      </c>
    </row>
    <row r="540" spans="1:16">
      <c r="A540" t="s">
        <v>7735</v>
      </c>
      <c r="B540" t="s">
        <v>7735</v>
      </c>
      <c r="C540" t="s">
        <v>7736</v>
      </c>
      <c r="D540" s="16" t="s">
        <v>7090</v>
      </c>
      <c r="E540" s="14" t="s">
        <v>7691</v>
      </c>
      <c r="F540" t="s">
        <v>7737</v>
      </c>
      <c r="G540" s="17" t="str">
        <f>Config!$B$3</f>
        <v>SCH/R_IEC.SchLib</v>
      </c>
      <c r="H540" s="17" t="s">
        <v>4403</v>
      </c>
      <c r="I540" s="18" t="s">
        <v>7107</v>
      </c>
      <c r="J540" s="16" t="s">
        <v>7691</v>
      </c>
      <c r="K540">
        <v>0.8</v>
      </c>
      <c r="L540" t="s">
        <v>7738</v>
      </c>
      <c r="M540" s="16" t="s">
        <v>7090</v>
      </c>
      <c r="N540" t="s">
        <v>7723</v>
      </c>
      <c r="O540" s="16" t="s">
        <v>26</v>
      </c>
      <c r="P540" t="s">
        <v>7749</v>
      </c>
    </row>
    <row r="541" spans="1:16">
      <c r="A541" t="s">
        <v>7659</v>
      </c>
      <c r="B541" t="s">
        <v>7659</v>
      </c>
      <c r="C541" t="s">
        <v>7680</v>
      </c>
      <c r="D541" s="16" t="s">
        <v>7090</v>
      </c>
      <c r="E541" s="14" t="s">
        <v>7691</v>
      </c>
      <c r="F541" t="s">
        <v>7702</v>
      </c>
      <c r="G541" s="17" t="str">
        <f>Config!$B$3</f>
        <v>SCH/R_IEC.SchLib</v>
      </c>
      <c r="H541" s="17" t="s">
        <v>4403</v>
      </c>
      <c r="I541" s="18" t="s">
        <v>7107</v>
      </c>
      <c r="J541" s="16" t="s">
        <v>7691</v>
      </c>
      <c r="K541">
        <v>1</v>
      </c>
      <c r="L541" t="s">
        <v>7738</v>
      </c>
      <c r="M541" s="16" t="s">
        <v>7090</v>
      </c>
      <c r="N541" t="s">
        <v>7724</v>
      </c>
      <c r="O541" s="16" t="s">
        <v>26</v>
      </c>
      <c r="P541" t="s">
        <v>7750</v>
      </c>
    </row>
    <row r="542" spans="1:16">
      <c r="A542" t="s">
        <v>7660</v>
      </c>
      <c r="B542" t="s">
        <v>7660</v>
      </c>
      <c r="C542" t="s">
        <v>7681</v>
      </c>
      <c r="D542" s="16" t="s">
        <v>7090</v>
      </c>
      <c r="E542" s="14" t="s">
        <v>7691</v>
      </c>
      <c r="F542" t="s">
        <v>7703</v>
      </c>
      <c r="G542" s="17" t="str">
        <f>Config!$B$3</f>
        <v>SCH/R_IEC.SchLib</v>
      </c>
      <c r="H542" s="17" t="s">
        <v>4403</v>
      </c>
      <c r="I542" s="18" t="s">
        <v>7107</v>
      </c>
      <c r="J542" s="16" t="s">
        <v>7691</v>
      </c>
      <c r="K542">
        <v>1.25</v>
      </c>
      <c r="L542" t="s">
        <v>7738</v>
      </c>
      <c r="M542" s="16" t="s">
        <v>7090</v>
      </c>
      <c r="N542" t="s">
        <v>7725</v>
      </c>
      <c r="O542" s="16" t="s">
        <v>26</v>
      </c>
      <c r="P542" t="s">
        <v>7751</v>
      </c>
    </row>
    <row r="543" spans="1:16">
      <c r="A543" t="s">
        <v>7661</v>
      </c>
      <c r="B543" t="s">
        <v>7661</v>
      </c>
      <c r="C543" t="s">
        <v>7682</v>
      </c>
      <c r="D543" s="16" t="s">
        <v>7090</v>
      </c>
      <c r="E543" s="14" t="s">
        <v>7691</v>
      </c>
      <c r="F543" t="s">
        <v>7704</v>
      </c>
      <c r="G543" s="17" t="str">
        <f>Config!$B$3</f>
        <v>SCH/R_IEC.SchLib</v>
      </c>
      <c r="H543" s="17" t="s">
        <v>4403</v>
      </c>
      <c r="I543" s="18" t="s">
        <v>7107</v>
      </c>
      <c r="J543" s="16" t="s">
        <v>7691</v>
      </c>
      <c r="K543">
        <v>1.6</v>
      </c>
      <c r="L543" t="s">
        <v>7738</v>
      </c>
      <c r="M543" s="16" t="s">
        <v>7090</v>
      </c>
      <c r="N543" t="s">
        <v>7726</v>
      </c>
      <c r="O543" s="16" t="s">
        <v>26</v>
      </c>
      <c r="P543" t="s">
        <v>7752</v>
      </c>
    </row>
    <row r="544" spans="1:16">
      <c r="A544" t="s">
        <v>7662</v>
      </c>
      <c r="B544" t="s">
        <v>7662</v>
      </c>
      <c r="C544" t="s">
        <v>7683</v>
      </c>
      <c r="D544" s="16" t="s">
        <v>7090</v>
      </c>
      <c r="E544" s="14" t="s">
        <v>7691</v>
      </c>
      <c r="F544" t="s">
        <v>7705</v>
      </c>
      <c r="G544" s="17" t="str">
        <f>Config!$B$3</f>
        <v>SCH/R_IEC.SchLib</v>
      </c>
      <c r="H544" s="17" t="s">
        <v>4403</v>
      </c>
      <c r="I544" s="18" t="s">
        <v>7107</v>
      </c>
      <c r="J544" s="16" t="s">
        <v>7691</v>
      </c>
      <c r="K544">
        <v>2</v>
      </c>
      <c r="L544" t="s">
        <v>7738</v>
      </c>
      <c r="M544" s="16" t="s">
        <v>7090</v>
      </c>
      <c r="N544" t="s">
        <v>7727</v>
      </c>
      <c r="O544" s="16" t="s">
        <v>26</v>
      </c>
      <c r="P544" t="s">
        <v>7753</v>
      </c>
    </row>
    <row r="545" spans="1:26">
      <c r="A545" t="s">
        <v>7663</v>
      </c>
      <c r="B545" t="s">
        <v>7663</v>
      </c>
      <c r="C545" t="s">
        <v>7684</v>
      </c>
      <c r="D545" s="16" t="s">
        <v>7090</v>
      </c>
      <c r="E545" s="14" t="s">
        <v>7691</v>
      </c>
      <c r="F545" t="s">
        <v>7706</v>
      </c>
      <c r="G545" s="17" t="str">
        <f>Config!$B$3</f>
        <v>SCH/R_IEC.SchLib</v>
      </c>
      <c r="H545" s="17" t="s">
        <v>4403</v>
      </c>
      <c r="I545" s="18" t="s">
        <v>7107</v>
      </c>
      <c r="J545" s="16" t="s">
        <v>7691</v>
      </c>
      <c r="K545">
        <v>2.5</v>
      </c>
      <c r="L545" t="s">
        <v>7738</v>
      </c>
      <c r="M545" s="16" t="s">
        <v>7090</v>
      </c>
      <c r="N545" t="s">
        <v>7728</v>
      </c>
      <c r="O545" s="16" t="s">
        <v>26</v>
      </c>
      <c r="P545" t="s">
        <v>7754</v>
      </c>
    </row>
    <row r="546" spans="1:26">
      <c r="A546" t="s">
        <v>7664</v>
      </c>
      <c r="B546" t="s">
        <v>7664</v>
      </c>
      <c r="C546" t="s">
        <v>7685</v>
      </c>
      <c r="D546" s="16" t="s">
        <v>7090</v>
      </c>
      <c r="E546" s="14" t="s">
        <v>7691</v>
      </c>
      <c r="F546" t="s">
        <v>7707</v>
      </c>
      <c r="G546" s="17" t="str">
        <f>Config!$B$3</f>
        <v>SCH/R_IEC.SchLib</v>
      </c>
      <c r="H546" s="17" t="s">
        <v>4403</v>
      </c>
      <c r="I546" s="18" t="s">
        <v>7107</v>
      </c>
      <c r="J546" s="16" t="s">
        <v>7691</v>
      </c>
      <c r="K546">
        <v>3.15</v>
      </c>
      <c r="L546" t="s">
        <v>7738</v>
      </c>
      <c r="M546" s="16" t="s">
        <v>7090</v>
      </c>
      <c r="N546" t="s">
        <v>7729</v>
      </c>
      <c r="O546" s="16" t="s">
        <v>26</v>
      </c>
      <c r="P546" t="s">
        <v>7755</v>
      </c>
    </row>
    <row r="547" spans="1:26">
      <c r="A547" t="s">
        <v>7665</v>
      </c>
      <c r="B547" t="s">
        <v>7665</v>
      </c>
      <c r="C547" t="s">
        <v>7686</v>
      </c>
      <c r="D547" s="16" t="s">
        <v>7090</v>
      </c>
      <c r="E547" s="14" t="s">
        <v>7691</v>
      </c>
      <c r="F547" t="s">
        <v>7708</v>
      </c>
      <c r="G547" s="17" t="str">
        <f>Config!$B$3</f>
        <v>SCH/R_IEC.SchLib</v>
      </c>
      <c r="H547" s="17" t="s">
        <v>4403</v>
      </c>
      <c r="I547" s="18" t="s">
        <v>7107</v>
      </c>
      <c r="J547" s="16" t="s">
        <v>7691</v>
      </c>
      <c r="K547">
        <v>4</v>
      </c>
      <c r="L547" t="s">
        <v>7738</v>
      </c>
      <c r="M547" s="16" t="s">
        <v>7090</v>
      </c>
      <c r="N547" t="s">
        <v>7730</v>
      </c>
      <c r="O547" s="16" t="s">
        <v>26</v>
      </c>
      <c r="P547" t="s">
        <v>7756</v>
      </c>
    </row>
    <row r="548" spans="1:26">
      <c r="A548" t="s">
        <v>7666</v>
      </c>
      <c r="B548" t="s">
        <v>7666</v>
      </c>
      <c r="C548" t="s">
        <v>7687</v>
      </c>
      <c r="D548" s="16" t="s">
        <v>7090</v>
      </c>
      <c r="E548" s="14" t="s">
        <v>7691</v>
      </c>
      <c r="F548" t="s">
        <v>7709</v>
      </c>
      <c r="G548" s="17" t="str">
        <f>Config!$B$3</f>
        <v>SCH/R_IEC.SchLib</v>
      </c>
      <c r="H548" s="17" t="s">
        <v>4403</v>
      </c>
      <c r="I548" s="18" t="s">
        <v>7107</v>
      </c>
      <c r="J548" s="16" t="s">
        <v>7691</v>
      </c>
      <c r="K548">
        <v>5</v>
      </c>
      <c r="L548" t="s">
        <v>7738</v>
      </c>
      <c r="M548" s="16" t="s">
        <v>7090</v>
      </c>
      <c r="N548" t="s">
        <v>7731</v>
      </c>
      <c r="O548" s="16" t="s">
        <v>26</v>
      </c>
      <c r="P548" t="s">
        <v>7757</v>
      </c>
    </row>
    <row r="549" spans="1:26">
      <c r="A549" t="s">
        <v>7667</v>
      </c>
      <c r="B549" t="s">
        <v>7667</v>
      </c>
      <c r="C549" t="s">
        <v>7688</v>
      </c>
      <c r="D549" s="16" t="s">
        <v>7090</v>
      </c>
      <c r="E549" s="14" t="s">
        <v>7691</v>
      </c>
      <c r="F549" t="s">
        <v>7710</v>
      </c>
      <c r="G549" s="17" t="str">
        <f>Config!$B$3</f>
        <v>SCH/R_IEC.SchLib</v>
      </c>
      <c r="H549" s="17" t="s">
        <v>4403</v>
      </c>
      <c r="I549" s="18" t="s">
        <v>7107</v>
      </c>
      <c r="J549" s="16" t="s">
        <v>7691</v>
      </c>
      <c r="K549">
        <v>6.3</v>
      </c>
      <c r="L549" t="s">
        <v>7738</v>
      </c>
      <c r="M549" s="16" t="s">
        <v>7090</v>
      </c>
      <c r="N549" t="s">
        <v>7732</v>
      </c>
      <c r="O549" s="16" t="s">
        <v>26</v>
      </c>
      <c r="P549" t="s">
        <v>7758</v>
      </c>
    </row>
    <row r="550" spans="1:26">
      <c r="A550" t="s">
        <v>7668</v>
      </c>
      <c r="B550" t="s">
        <v>7668</v>
      </c>
      <c r="C550" t="s">
        <v>7689</v>
      </c>
      <c r="D550" s="16" t="s">
        <v>7090</v>
      </c>
      <c r="E550" s="14" t="s">
        <v>7691</v>
      </c>
      <c r="F550" t="s">
        <v>7711</v>
      </c>
      <c r="G550" s="17" t="str">
        <f>Config!$B$3</f>
        <v>SCH/R_IEC.SchLib</v>
      </c>
      <c r="H550" s="17" t="s">
        <v>4403</v>
      </c>
      <c r="I550" s="18" t="s">
        <v>7107</v>
      </c>
      <c r="J550" s="16" t="s">
        <v>7691</v>
      </c>
      <c r="K550">
        <v>8</v>
      </c>
      <c r="L550" t="s">
        <v>7738</v>
      </c>
      <c r="M550" s="16" t="s">
        <v>7090</v>
      </c>
      <c r="N550" t="s">
        <v>7733</v>
      </c>
      <c r="O550" s="16" t="s">
        <v>26</v>
      </c>
      <c r="P550" t="s">
        <v>7759</v>
      </c>
    </row>
    <row r="551" spans="1:26">
      <c r="A551" t="s">
        <v>7669</v>
      </c>
      <c r="B551" t="s">
        <v>7669</v>
      </c>
      <c r="C551" t="s">
        <v>7690</v>
      </c>
      <c r="D551" s="16" t="s">
        <v>7090</v>
      </c>
      <c r="E551" s="14" t="s">
        <v>7691</v>
      </c>
      <c r="F551" t="s">
        <v>7712</v>
      </c>
      <c r="G551" s="17" t="str">
        <f>Config!$B$3</f>
        <v>SCH/R_IEC.SchLib</v>
      </c>
      <c r="H551" s="17" t="s">
        <v>4403</v>
      </c>
      <c r="I551" s="18" t="s">
        <v>7107</v>
      </c>
      <c r="J551" s="16" t="s">
        <v>7691</v>
      </c>
      <c r="K551">
        <v>10</v>
      </c>
      <c r="L551" t="s">
        <v>7738</v>
      </c>
      <c r="M551" s="16" t="s">
        <v>7090</v>
      </c>
      <c r="N551" t="s">
        <v>7734</v>
      </c>
      <c r="O551" s="16" t="s">
        <v>26</v>
      </c>
      <c r="P551" t="s">
        <v>7760</v>
      </c>
    </row>
    <row r="552" spans="1:26">
      <c r="A552" s="17" t="s">
        <v>7931</v>
      </c>
      <c r="B552" s="17" t="s">
        <v>7931</v>
      </c>
      <c r="C552" s="16" t="s">
        <v>7932</v>
      </c>
      <c r="D552" s="16" t="s">
        <v>21</v>
      </c>
      <c r="E552" s="24">
        <v>1206</v>
      </c>
      <c r="F552" s="17" t="s">
        <v>342</v>
      </c>
      <c r="G552" s="17" t="str">
        <f>Config!$B$3</f>
        <v>SCH/R_IEC.SchLib</v>
      </c>
      <c r="H552" s="16" t="s">
        <v>420</v>
      </c>
      <c r="I552" s="18" t="s">
        <v>462</v>
      </c>
      <c r="J552" s="16" t="s">
        <v>6498</v>
      </c>
      <c r="K552" s="21">
        <v>330000</v>
      </c>
      <c r="L552" s="17" t="s">
        <v>4872</v>
      </c>
      <c r="M552" s="16" t="s">
        <v>480</v>
      </c>
      <c r="N552" s="17" t="s">
        <v>7933</v>
      </c>
      <c r="O552" s="16" t="s">
        <v>26</v>
      </c>
      <c r="P552" s="17" t="s">
        <v>7934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t="s">
        <v>8160</v>
      </c>
      <c r="B553" t="s">
        <v>8160</v>
      </c>
      <c r="C553" t="s">
        <v>8165</v>
      </c>
      <c r="D553" s="16" t="s">
        <v>4408</v>
      </c>
      <c r="E553" s="14" t="s">
        <v>8163</v>
      </c>
      <c r="F553" t="s">
        <v>164</v>
      </c>
      <c r="G553" s="17" t="str">
        <f>Config!$B$3</f>
        <v>SCH/R_IEC.SchLib</v>
      </c>
      <c r="H553" t="s">
        <v>8162</v>
      </c>
      <c r="I553" s="18" t="s">
        <v>8167</v>
      </c>
      <c r="J553" t="s">
        <v>8163</v>
      </c>
      <c r="K553">
        <v>1000</v>
      </c>
      <c r="L553" t="s">
        <v>8168</v>
      </c>
      <c r="M553" t="s">
        <v>4588</v>
      </c>
      <c r="N553" t="s">
        <v>8169</v>
      </c>
      <c r="O553" s="16" t="s">
        <v>26</v>
      </c>
      <c r="P553" t="s">
        <v>8170</v>
      </c>
    </row>
    <row r="554" spans="1:26">
      <c r="A554" t="s">
        <v>8161</v>
      </c>
      <c r="B554" t="s">
        <v>8161</v>
      </c>
      <c r="C554" t="s">
        <v>8166</v>
      </c>
      <c r="D554" s="16" t="s">
        <v>4408</v>
      </c>
      <c r="E554" s="14" t="s">
        <v>8164</v>
      </c>
      <c r="F554" t="s">
        <v>164</v>
      </c>
      <c r="G554" s="17" t="str">
        <f>Config!$B$3</f>
        <v>SCH/R_IEC.SchLib</v>
      </c>
      <c r="H554" t="s">
        <v>8162</v>
      </c>
      <c r="I554" s="18" t="s">
        <v>8167</v>
      </c>
      <c r="J554" t="s">
        <v>8164</v>
      </c>
      <c r="K554">
        <v>1000</v>
      </c>
      <c r="L554" t="s">
        <v>8168</v>
      </c>
      <c r="M554" s="16" t="s">
        <v>4588</v>
      </c>
      <c r="N554" t="s">
        <v>8171</v>
      </c>
      <c r="O554" s="16" t="s">
        <v>26</v>
      </c>
      <c r="P554" t="s">
        <v>8172</v>
      </c>
    </row>
    <row r="555" spans="1:26">
      <c r="A555" s="16" t="s">
        <v>8198</v>
      </c>
      <c r="B555" s="16" t="s">
        <v>8198</v>
      </c>
      <c r="C555" s="16" t="s">
        <v>8199</v>
      </c>
      <c r="D555" s="16" t="s">
        <v>21</v>
      </c>
      <c r="E555" s="16" t="s">
        <v>7591</v>
      </c>
      <c r="F555" s="16" t="s">
        <v>168</v>
      </c>
      <c r="G555" s="17" t="str">
        <f>Config!$B$3</f>
        <v>SCH/R_IEC.SchLib</v>
      </c>
      <c r="H555" s="16" t="s">
        <v>420</v>
      </c>
      <c r="I555" s="18" t="s">
        <v>462</v>
      </c>
      <c r="J555" s="16" t="s">
        <v>7593</v>
      </c>
      <c r="K555" s="20">
        <v>1200</v>
      </c>
      <c r="L555" t="s">
        <v>4872</v>
      </c>
      <c r="M555" s="16" t="s">
        <v>480</v>
      </c>
      <c r="N555" s="16" t="s">
        <v>8202</v>
      </c>
      <c r="O555" s="16" t="s">
        <v>26</v>
      </c>
      <c r="P555" s="16" t="s">
        <v>8203</v>
      </c>
      <c r="Q555" s="16" t="s">
        <v>480</v>
      </c>
      <c r="R555" s="16" t="s">
        <v>8200</v>
      </c>
      <c r="S555" s="16" t="s">
        <v>26</v>
      </c>
      <c r="T555" s="16" t="s">
        <v>8201</v>
      </c>
      <c r="U555" s="17"/>
      <c r="V555" s="17"/>
      <c r="W555" s="17"/>
      <c r="X555" s="17"/>
      <c r="Y555" s="17"/>
      <c r="Z555" s="17" t="str">
        <f t="shared" ref="Z555" si="10">"GPR"&amp;E555&amp;F555</f>
        <v>GPR25121K2</v>
      </c>
    </row>
    <row r="556" spans="1:26">
      <c r="A556" s="16" t="s">
        <v>8233</v>
      </c>
      <c r="B556" s="16" t="s">
        <v>8233</v>
      </c>
      <c r="C556" s="16" t="s">
        <v>8404</v>
      </c>
      <c r="D556" s="16" t="s">
        <v>21</v>
      </c>
      <c r="E556" s="36" t="s">
        <v>8574</v>
      </c>
      <c r="F556" s="16" t="s">
        <v>23</v>
      </c>
      <c r="G556" s="17" t="str">
        <f>Config!$B$3</f>
        <v>SCH/R_IEC.SchLib</v>
      </c>
      <c r="H556" s="16" t="s">
        <v>420</v>
      </c>
      <c r="I556" s="18" t="s">
        <v>7619</v>
      </c>
      <c r="J556" s="16" t="s">
        <v>8403</v>
      </c>
      <c r="K556" s="19">
        <v>0</v>
      </c>
      <c r="L556" s="19" t="s">
        <v>8590</v>
      </c>
      <c r="M556" s="16" t="s">
        <v>4456</v>
      </c>
      <c r="N556" s="16" t="s">
        <v>8593</v>
      </c>
      <c r="O556" s="16"/>
      <c r="P556" s="16"/>
      <c r="Q556" s="16"/>
      <c r="R556" s="16"/>
      <c r="S556" s="16"/>
      <c r="T556" s="16"/>
      <c r="U556" s="17"/>
      <c r="V556" s="17"/>
      <c r="W556" s="16"/>
      <c r="X556" s="17"/>
      <c r="Y556" s="17"/>
      <c r="Z556" s="17"/>
    </row>
    <row r="557" spans="1:26">
      <c r="A557" s="16" t="s">
        <v>8234</v>
      </c>
      <c r="B557" s="16" t="s">
        <v>8234</v>
      </c>
      <c r="C557" s="16" t="s">
        <v>8405</v>
      </c>
      <c r="D557" s="16" t="s">
        <v>21</v>
      </c>
      <c r="E557" s="36" t="s">
        <v>8574</v>
      </c>
      <c r="F557" s="16" t="s">
        <v>30</v>
      </c>
      <c r="G557" s="17" t="str">
        <f>Config!$B$3</f>
        <v>SCH/R_IEC.SchLib</v>
      </c>
      <c r="H557" s="16" t="s">
        <v>420</v>
      </c>
      <c r="I557" s="18" t="s">
        <v>7619</v>
      </c>
      <c r="J557" s="16" t="s">
        <v>8403</v>
      </c>
      <c r="K557" s="19">
        <v>1</v>
      </c>
      <c r="L557" s="19" t="s">
        <v>8590</v>
      </c>
      <c r="M557" s="16" t="s">
        <v>4456</v>
      </c>
      <c r="N557" s="16"/>
      <c r="O557" s="16"/>
      <c r="P557" s="16"/>
      <c r="Q557" s="16"/>
      <c r="R557" s="16"/>
      <c r="S557" s="16"/>
      <c r="T557" s="16"/>
      <c r="U557" s="17"/>
      <c r="V557" s="17"/>
      <c r="W557" s="17"/>
      <c r="X557" s="17"/>
      <c r="Y557" s="17"/>
      <c r="Z557" s="17"/>
    </row>
    <row r="558" spans="1:26">
      <c r="A558" s="16" t="s">
        <v>8235</v>
      </c>
      <c r="B558" s="16" t="s">
        <v>8235</v>
      </c>
      <c r="C558" s="16" t="s">
        <v>8406</v>
      </c>
      <c r="D558" s="16" t="s">
        <v>21</v>
      </c>
      <c r="E558" s="36" t="s">
        <v>8574</v>
      </c>
      <c r="F558" s="16" t="s">
        <v>1080</v>
      </c>
      <c r="G558" s="17" t="str">
        <f>Config!$B$3</f>
        <v>SCH/R_IEC.SchLib</v>
      </c>
      <c r="H558" s="16" t="s">
        <v>420</v>
      </c>
      <c r="I558" s="18" t="s">
        <v>7619</v>
      </c>
      <c r="J558" s="16" t="s">
        <v>8403</v>
      </c>
      <c r="K558" s="19">
        <v>1.1000000000000001</v>
      </c>
      <c r="L558" s="19" t="s">
        <v>8590</v>
      </c>
      <c r="M558" s="16" t="s">
        <v>4456</v>
      </c>
      <c r="N558" s="16"/>
      <c r="O558" s="16"/>
      <c r="P558" s="16"/>
      <c r="Q558" s="16"/>
      <c r="R558" s="16"/>
      <c r="S558" s="16"/>
      <c r="T558" s="16"/>
      <c r="U558" s="17"/>
      <c r="V558" s="17"/>
      <c r="W558" s="17"/>
      <c r="X558" s="17"/>
      <c r="Y558" s="17"/>
      <c r="Z558" s="17"/>
    </row>
    <row r="559" spans="1:26">
      <c r="A559" s="16" t="s">
        <v>8236</v>
      </c>
      <c r="B559" s="16" t="s">
        <v>8236</v>
      </c>
      <c r="C559" s="16" t="s">
        <v>8407</v>
      </c>
      <c r="D559" s="16" t="s">
        <v>21</v>
      </c>
      <c r="E559" s="36" t="s">
        <v>8574</v>
      </c>
      <c r="F559" s="16" t="s">
        <v>32</v>
      </c>
      <c r="G559" s="17" t="str">
        <f>Config!$B$3</f>
        <v>SCH/R_IEC.SchLib</v>
      </c>
      <c r="H559" s="16" t="s">
        <v>420</v>
      </c>
      <c r="I559" s="18" t="s">
        <v>7619</v>
      </c>
      <c r="J559" s="16" t="s">
        <v>8403</v>
      </c>
      <c r="K559" s="19">
        <v>1.2</v>
      </c>
      <c r="L559" s="19" t="s">
        <v>8590</v>
      </c>
      <c r="M559" s="16" t="s">
        <v>4456</v>
      </c>
      <c r="N559" s="16"/>
      <c r="O559" s="16"/>
      <c r="P559" s="16"/>
      <c r="Q559" s="16"/>
      <c r="R559" s="16"/>
      <c r="S559" s="16"/>
      <c r="T559" s="16"/>
      <c r="U559" s="17"/>
      <c r="V559" s="17"/>
      <c r="W559" s="17"/>
      <c r="X559" s="17"/>
      <c r="Y559" s="17"/>
      <c r="Z559" s="17"/>
    </row>
    <row r="560" spans="1:26">
      <c r="A560" s="16" t="s">
        <v>8237</v>
      </c>
      <c r="B560" s="16" t="s">
        <v>8237</v>
      </c>
      <c r="C560" s="16" t="s">
        <v>8408</v>
      </c>
      <c r="D560" s="16" t="s">
        <v>21</v>
      </c>
      <c r="E560" s="36" t="s">
        <v>8574</v>
      </c>
      <c r="F560" s="16" t="s">
        <v>1090</v>
      </c>
      <c r="G560" s="17" t="str">
        <f>Config!$B$3</f>
        <v>SCH/R_IEC.SchLib</v>
      </c>
      <c r="H560" s="16" t="s">
        <v>420</v>
      </c>
      <c r="I560" s="18" t="s">
        <v>7619</v>
      </c>
      <c r="J560" s="16" t="s">
        <v>8403</v>
      </c>
      <c r="K560" s="19">
        <v>1.3</v>
      </c>
      <c r="L560" s="19" t="s">
        <v>8590</v>
      </c>
      <c r="M560" s="16" t="s">
        <v>4456</v>
      </c>
      <c r="N560" s="16"/>
      <c r="O560" s="16"/>
      <c r="P560" s="16"/>
      <c r="Q560" s="16"/>
      <c r="R560" s="16"/>
      <c r="S560" s="16"/>
      <c r="T560" s="16"/>
      <c r="U560" s="17"/>
      <c r="V560" s="17"/>
      <c r="W560" s="17"/>
      <c r="X560" s="17"/>
      <c r="Y560" s="17"/>
      <c r="Z560" s="17"/>
    </row>
    <row r="561" spans="1:26">
      <c r="A561" s="16" t="s">
        <v>8238</v>
      </c>
      <c r="B561" s="16" t="s">
        <v>8238</v>
      </c>
      <c r="C561" s="16" t="s">
        <v>8409</v>
      </c>
      <c r="D561" s="16" t="s">
        <v>21</v>
      </c>
      <c r="E561" s="36" t="s">
        <v>8574</v>
      </c>
      <c r="F561" s="16" t="s">
        <v>34</v>
      </c>
      <c r="G561" s="17" t="str">
        <f>Config!$B$3</f>
        <v>SCH/R_IEC.SchLib</v>
      </c>
      <c r="H561" s="16" t="s">
        <v>420</v>
      </c>
      <c r="I561" s="18" t="s">
        <v>7619</v>
      </c>
      <c r="J561" s="16" t="s">
        <v>8403</v>
      </c>
      <c r="K561" s="19">
        <v>1.5</v>
      </c>
      <c r="L561" s="19" t="s">
        <v>8590</v>
      </c>
      <c r="M561" s="16" t="s">
        <v>4456</v>
      </c>
      <c r="N561" s="16"/>
      <c r="O561" s="16"/>
      <c r="P561" s="16"/>
      <c r="Q561" s="16"/>
      <c r="R561" s="16"/>
      <c r="S561" s="16"/>
      <c r="T561" s="16"/>
      <c r="U561" s="17"/>
      <c r="V561" s="17"/>
      <c r="W561" s="17"/>
      <c r="X561" s="17"/>
      <c r="Y561" s="17"/>
      <c r="Z561" s="17"/>
    </row>
    <row r="562" spans="1:26">
      <c r="A562" s="16" t="s">
        <v>8239</v>
      </c>
      <c r="B562" s="16" t="s">
        <v>8239</v>
      </c>
      <c r="C562" s="16" t="s">
        <v>8410</v>
      </c>
      <c r="D562" s="16" t="s">
        <v>21</v>
      </c>
      <c r="E562" s="36" t="s">
        <v>8574</v>
      </c>
      <c r="F562" s="16" t="s">
        <v>1100</v>
      </c>
      <c r="G562" s="17" t="str">
        <f>Config!$B$3</f>
        <v>SCH/R_IEC.SchLib</v>
      </c>
      <c r="H562" s="16" t="s">
        <v>420</v>
      </c>
      <c r="I562" s="18" t="s">
        <v>7619</v>
      </c>
      <c r="J562" s="16" t="s">
        <v>8403</v>
      </c>
      <c r="K562" s="19">
        <v>1.6</v>
      </c>
      <c r="L562" s="19" t="s">
        <v>8590</v>
      </c>
      <c r="M562" s="16" t="s">
        <v>4456</v>
      </c>
      <c r="N562" s="16"/>
      <c r="O562" s="16"/>
      <c r="P562" s="16"/>
      <c r="Q562" s="16"/>
      <c r="R562" s="16"/>
      <c r="S562" s="16"/>
      <c r="T562" s="16"/>
      <c r="U562" s="17"/>
      <c r="V562" s="17"/>
      <c r="W562" s="17"/>
      <c r="X562" s="17"/>
      <c r="Y562" s="17"/>
      <c r="Z562" s="17"/>
    </row>
    <row r="563" spans="1:26">
      <c r="A563" s="16" t="s">
        <v>8240</v>
      </c>
      <c r="B563" s="16" t="s">
        <v>8240</v>
      </c>
      <c r="C563" s="16" t="s">
        <v>8411</v>
      </c>
      <c r="D563" s="16" t="s">
        <v>21</v>
      </c>
      <c r="E563" s="36" t="s">
        <v>8574</v>
      </c>
      <c r="F563" s="16" t="s">
        <v>36</v>
      </c>
      <c r="G563" s="17" t="str">
        <f>Config!$B$3</f>
        <v>SCH/R_IEC.SchLib</v>
      </c>
      <c r="H563" s="16" t="s">
        <v>420</v>
      </c>
      <c r="I563" s="18" t="s">
        <v>7619</v>
      </c>
      <c r="J563" s="16" t="s">
        <v>8403</v>
      </c>
      <c r="K563" s="19">
        <v>1.8</v>
      </c>
      <c r="L563" s="19" t="s">
        <v>8590</v>
      </c>
      <c r="M563" s="16" t="s">
        <v>4456</v>
      </c>
      <c r="N563" s="16"/>
      <c r="O563" s="16"/>
      <c r="P563" s="16"/>
      <c r="Q563" s="16"/>
      <c r="R563" s="16"/>
      <c r="S563" s="16"/>
      <c r="T563" s="16"/>
      <c r="U563" s="17"/>
      <c r="V563" s="17"/>
      <c r="W563" s="17"/>
      <c r="X563" s="17"/>
      <c r="Y563" s="17"/>
      <c r="Z563" s="17"/>
    </row>
    <row r="564" spans="1:26">
      <c r="A564" s="16" t="s">
        <v>8241</v>
      </c>
      <c r="B564" s="16" t="s">
        <v>8241</v>
      </c>
      <c r="C564" s="16" t="s">
        <v>8412</v>
      </c>
      <c r="D564" s="16" t="s">
        <v>21</v>
      </c>
      <c r="E564" s="36" t="s">
        <v>8574</v>
      </c>
      <c r="F564" s="16" t="s">
        <v>1108</v>
      </c>
      <c r="G564" s="17" t="str">
        <f>Config!$B$3</f>
        <v>SCH/R_IEC.SchLib</v>
      </c>
      <c r="H564" s="16" t="s">
        <v>420</v>
      </c>
      <c r="I564" s="18" t="s">
        <v>7619</v>
      </c>
      <c r="J564" s="16" t="s">
        <v>8403</v>
      </c>
      <c r="K564" s="19">
        <v>2</v>
      </c>
      <c r="L564" s="19" t="s">
        <v>8590</v>
      </c>
      <c r="M564" s="16" t="s">
        <v>4456</v>
      </c>
      <c r="N564" s="16"/>
      <c r="O564" s="16"/>
      <c r="P564" s="16"/>
      <c r="Q564" s="16"/>
      <c r="R564" s="16"/>
      <c r="S564" s="16"/>
      <c r="T564" s="16"/>
      <c r="U564" s="17"/>
      <c r="V564" s="17"/>
      <c r="W564" s="17"/>
      <c r="X564" s="17"/>
      <c r="Y564" s="17"/>
      <c r="Z564" s="17"/>
    </row>
    <row r="565" spans="1:26">
      <c r="A565" s="16" t="s">
        <v>8242</v>
      </c>
      <c r="B565" s="16" t="s">
        <v>8242</v>
      </c>
      <c r="C565" s="16" t="s">
        <v>8413</v>
      </c>
      <c r="D565" s="16" t="s">
        <v>21</v>
      </c>
      <c r="E565" s="36" t="s">
        <v>8574</v>
      </c>
      <c r="F565" s="16" t="s">
        <v>38</v>
      </c>
      <c r="G565" s="17" t="str">
        <f>Config!$B$3</f>
        <v>SCH/R_IEC.SchLib</v>
      </c>
      <c r="H565" s="16" t="s">
        <v>420</v>
      </c>
      <c r="I565" s="18" t="s">
        <v>7619</v>
      </c>
      <c r="J565" s="16" t="s">
        <v>8403</v>
      </c>
      <c r="K565" s="19">
        <v>2.2000000000000002</v>
      </c>
      <c r="L565" s="19" t="s">
        <v>8590</v>
      </c>
      <c r="M565" s="16" t="s">
        <v>4456</v>
      </c>
      <c r="N565" s="16"/>
      <c r="O565" s="16"/>
      <c r="P565" s="16"/>
      <c r="Q565" s="16"/>
      <c r="R565" s="16"/>
      <c r="S565" s="16"/>
      <c r="T565" s="16"/>
      <c r="U565" s="17"/>
      <c r="V565" s="17"/>
      <c r="W565" s="17"/>
      <c r="X565" s="17"/>
      <c r="Y565" s="17"/>
      <c r="Z565" s="17"/>
    </row>
    <row r="566" spans="1:26">
      <c r="A566" s="16" t="s">
        <v>8243</v>
      </c>
      <c r="B566" s="16" t="s">
        <v>8243</v>
      </c>
      <c r="C566" s="16" t="s">
        <v>8414</v>
      </c>
      <c r="D566" s="16" t="s">
        <v>21</v>
      </c>
      <c r="E566" s="36" t="s">
        <v>8574</v>
      </c>
      <c r="F566" s="16" t="s">
        <v>1118</v>
      </c>
      <c r="G566" s="17" t="str">
        <f>Config!$B$3</f>
        <v>SCH/R_IEC.SchLib</v>
      </c>
      <c r="H566" s="16" t="s">
        <v>420</v>
      </c>
      <c r="I566" s="18" t="s">
        <v>7619</v>
      </c>
      <c r="J566" s="16" t="s">
        <v>8403</v>
      </c>
      <c r="K566" s="19">
        <v>2.4</v>
      </c>
      <c r="L566" s="19" t="s">
        <v>8590</v>
      </c>
      <c r="M566" s="16" t="s">
        <v>4456</v>
      </c>
      <c r="N566" s="16"/>
      <c r="O566" s="16"/>
      <c r="P566" s="16"/>
      <c r="Q566" s="16"/>
      <c r="R566" s="16"/>
      <c r="S566" s="16"/>
      <c r="T566" s="16"/>
      <c r="U566" s="17"/>
      <c r="V566" s="17"/>
      <c r="W566" s="17"/>
      <c r="X566" s="17"/>
      <c r="Y566" s="17"/>
      <c r="Z566" s="17"/>
    </row>
    <row r="567" spans="1:26">
      <c r="A567" s="16" t="s">
        <v>8244</v>
      </c>
      <c r="B567" s="16" t="s">
        <v>8244</v>
      </c>
      <c r="C567" s="16" t="s">
        <v>8415</v>
      </c>
      <c r="D567" s="16" t="s">
        <v>21</v>
      </c>
      <c r="E567" s="36" t="s">
        <v>8574</v>
      </c>
      <c r="F567" s="16" t="s">
        <v>40</v>
      </c>
      <c r="G567" s="17" t="str">
        <f>Config!$B$3</f>
        <v>SCH/R_IEC.SchLib</v>
      </c>
      <c r="H567" s="16" t="s">
        <v>420</v>
      </c>
      <c r="I567" s="18" t="s">
        <v>7619</v>
      </c>
      <c r="J567" s="16" t="s">
        <v>8403</v>
      </c>
      <c r="K567" s="19">
        <v>2.7</v>
      </c>
      <c r="L567" s="19" t="s">
        <v>8590</v>
      </c>
      <c r="M567" s="16" t="s">
        <v>4456</v>
      </c>
      <c r="N567" s="16"/>
      <c r="O567" s="16"/>
      <c r="P567" s="16"/>
      <c r="Q567" s="16"/>
      <c r="R567" s="16"/>
      <c r="S567" s="16"/>
      <c r="T567" s="16"/>
      <c r="U567" s="17"/>
      <c r="V567" s="17"/>
      <c r="W567" s="17"/>
      <c r="X567" s="17"/>
      <c r="Y567" s="17"/>
      <c r="Z567" s="17"/>
    </row>
    <row r="568" spans="1:26">
      <c r="A568" s="16" t="s">
        <v>8245</v>
      </c>
      <c r="B568" s="16" t="s">
        <v>8245</v>
      </c>
      <c r="C568" s="16" t="s">
        <v>8416</v>
      </c>
      <c r="D568" s="16" t="s">
        <v>21</v>
      </c>
      <c r="E568" s="36" t="s">
        <v>8574</v>
      </c>
      <c r="F568" s="16" t="s">
        <v>1126</v>
      </c>
      <c r="G568" s="17" t="str">
        <f>Config!$B$3</f>
        <v>SCH/R_IEC.SchLib</v>
      </c>
      <c r="H568" s="16" t="s">
        <v>420</v>
      </c>
      <c r="I568" s="18" t="s">
        <v>7619</v>
      </c>
      <c r="J568" s="16" t="s">
        <v>8403</v>
      </c>
      <c r="K568" s="19">
        <v>3</v>
      </c>
      <c r="L568" s="19" t="s">
        <v>8590</v>
      </c>
      <c r="M568" s="16" t="s">
        <v>4456</v>
      </c>
      <c r="N568" s="16"/>
      <c r="O568" s="16"/>
      <c r="P568" s="16"/>
      <c r="Q568" s="16"/>
      <c r="R568" s="16"/>
      <c r="S568" s="16"/>
      <c r="T568" s="16"/>
      <c r="U568" s="17"/>
      <c r="V568" s="17"/>
      <c r="W568" s="17"/>
      <c r="X568" s="17"/>
      <c r="Y568" s="17"/>
      <c r="Z568" s="17"/>
    </row>
    <row r="569" spans="1:26">
      <c r="A569" s="16" t="s">
        <v>8246</v>
      </c>
      <c r="B569" s="16" t="s">
        <v>8246</v>
      </c>
      <c r="C569" s="16" t="s">
        <v>8417</v>
      </c>
      <c r="D569" s="16" t="s">
        <v>21</v>
      </c>
      <c r="E569" s="36" t="s">
        <v>8574</v>
      </c>
      <c r="F569" s="16" t="s">
        <v>42</v>
      </c>
      <c r="G569" s="17" t="str">
        <f>Config!$B$3</f>
        <v>SCH/R_IEC.SchLib</v>
      </c>
      <c r="H569" s="16" t="s">
        <v>420</v>
      </c>
      <c r="I569" s="18" t="s">
        <v>7619</v>
      </c>
      <c r="J569" s="16" t="s">
        <v>8403</v>
      </c>
      <c r="K569" s="19">
        <v>3.3</v>
      </c>
      <c r="L569" s="19" t="s">
        <v>8590</v>
      </c>
      <c r="M569" s="16" t="s">
        <v>4456</v>
      </c>
      <c r="N569" s="16"/>
      <c r="O569" s="16"/>
      <c r="P569" s="16"/>
      <c r="Q569" s="16"/>
      <c r="R569" s="16"/>
      <c r="S569" s="16"/>
      <c r="T569" s="16"/>
      <c r="U569" s="17"/>
      <c r="V569" s="17"/>
      <c r="W569" s="17"/>
      <c r="X569" s="17"/>
      <c r="Y569" s="17"/>
      <c r="Z569" s="17"/>
    </row>
    <row r="570" spans="1:26">
      <c r="A570" s="16" t="s">
        <v>8247</v>
      </c>
      <c r="B570" s="16" t="s">
        <v>8247</v>
      </c>
      <c r="C570" s="16" t="s">
        <v>8418</v>
      </c>
      <c r="D570" s="16" t="s">
        <v>21</v>
      </c>
      <c r="E570" s="36" t="s">
        <v>8574</v>
      </c>
      <c r="F570" s="16" t="s">
        <v>1136</v>
      </c>
      <c r="G570" s="17" t="str">
        <f>Config!$B$3</f>
        <v>SCH/R_IEC.SchLib</v>
      </c>
      <c r="H570" s="16" t="s">
        <v>420</v>
      </c>
      <c r="I570" s="18" t="s">
        <v>7619</v>
      </c>
      <c r="J570" s="16" t="s">
        <v>8403</v>
      </c>
      <c r="K570" s="19">
        <v>3.6</v>
      </c>
      <c r="L570" s="19" t="s">
        <v>8590</v>
      </c>
      <c r="M570" s="16" t="s">
        <v>4456</v>
      </c>
      <c r="N570" s="16"/>
      <c r="O570" s="16"/>
      <c r="P570" s="16"/>
      <c r="Q570" s="16"/>
      <c r="R570" s="16"/>
      <c r="S570" s="16"/>
      <c r="T570" s="16"/>
      <c r="U570" s="17"/>
      <c r="V570" s="17"/>
      <c r="W570" s="17"/>
      <c r="X570" s="17"/>
      <c r="Y570" s="17"/>
      <c r="Z570" s="17"/>
    </row>
    <row r="571" spans="1:26">
      <c r="A571" s="16" t="s">
        <v>8248</v>
      </c>
      <c r="B571" s="16" t="s">
        <v>8248</v>
      </c>
      <c r="C571" s="16" t="s">
        <v>8419</v>
      </c>
      <c r="D571" s="16" t="s">
        <v>21</v>
      </c>
      <c r="E571" s="36" t="s">
        <v>8574</v>
      </c>
      <c r="F571" s="16" t="s">
        <v>44</v>
      </c>
      <c r="G571" s="17" t="str">
        <f>Config!$B$3</f>
        <v>SCH/R_IEC.SchLib</v>
      </c>
      <c r="H571" s="16" t="s">
        <v>420</v>
      </c>
      <c r="I571" s="18" t="s">
        <v>7619</v>
      </c>
      <c r="J571" s="16" t="s">
        <v>8403</v>
      </c>
      <c r="K571" s="19">
        <v>3.9</v>
      </c>
      <c r="L571" s="19" t="s">
        <v>8590</v>
      </c>
      <c r="M571" s="16" t="s">
        <v>4456</v>
      </c>
      <c r="N571" s="16"/>
      <c r="O571" s="16"/>
      <c r="P571" s="16"/>
      <c r="Q571" s="16"/>
      <c r="R571" s="16"/>
      <c r="S571" s="16"/>
      <c r="T571" s="16"/>
      <c r="U571" s="17"/>
      <c r="V571" s="17"/>
      <c r="W571" s="17"/>
      <c r="X571" s="17"/>
      <c r="Y571" s="17"/>
      <c r="Z571" s="17"/>
    </row>
    <row r="572" spans="1:26">
      <c r="A572" s="16" t="s">
        <v>8249</v>
      </c>
      <c r="B572" s="16" t="s">
        <v>8249</v>
      </c>
      <c r="C572" s="16" t="s">
        <v>8420</v>
      </c>
      <c r="D572" s="16" t="s">
        <v>21</v>
      </c>
      <c r="E572" s="36" t="s">
        <v>8574</v>
      </c>
      <c r="F572" s="16" t="s">
        <v>1144</v>
      </c>
      <c r="G572" s="17" t="str">
        <f>Config!$B$3</f>
        <v>SCH/R_IEC.SchLib</v>
      </c>
      <c r="H572" s="16" t="s">
        <v>420</v>
      </c>
      <c r="I572" s="18" t="s">
        <v>7619</v>
      </c>
      <c r="J572" s="16" t="s">
        <v>8403</v>
      </c>
      <c r="K572" s="19">
        <v>4.3</v>
      </c>
      <c r="L572" s="19" t="s">
        <v>8590</v>
      </c>
      <c r="M572" s="16" t="s">
        <v>4456</v>
      </c>
      <c r="N572" s="16"/>
      <c r="O572" s="16"/>
      <c r="P572" s="16"/>
      <c r="Q572" s="16"/>
      <c r="R572" s="16"/>
      <c r="S572" s="16"/>
      <c r="T572" s="16"/>
      <c r="U572" s="17"/>
      <c r="V572" s="17"/>
      <c r="W572" s="17"/>
      <c r="X572" s="17"/>
      <c r="Y572" s="17"/>
      <c r="Z572" s="17"/>
    </row>
    <row r="573" spans="1:26">
      <c r="A573" s="16" t="s">
        <v>8250</v>
      </c>
      <c r="B573" s="16" t="s">
        <v>8250</v>
      </c>
      <c r="C573" s="16" t="s">
        <v>8421</v>
      </c>
      <c r="D573" s="16" t="s">
        <v>21</v>
      </c>
      <c r="E573" s="36" t="s">
        <v>8574</v>
      </c>
      <c r="F573" s="16" t="s">
        <v>46</v>
      </c>
      <c r="G573" s="17" t="str">
        <f>Config!$B$3</f>
        <v>SCH/R_IEC.SchLib</v>
      </c>
      <c r="H573" s="16" t="s">
        <v>420</v>
      </c>
      <c r="I573" s="18" t="s">
        <v>7619</v>
      </c>
      <c r="J573" s="16" t="s">
        <v>8403</v>
      </c>
      <c r="K573" s="19">
        <v>4.7</v>
      </c>
      <c r="L573" s="19" t="s">
        <v>8590</v>
      </c>
      <c r="M573" s="16" t="s">
        <v>4456</v>
      </c>
      <c r="N573" s="16"/>
      <c r="O573" s="16"/>
      <c r="P573" s="16"/>
      <c r="Q573" s="16"/>
      <c r="R573" s="16"/>
      <c r="S573" s="16"/>
      <c r="T573" s="16"/>
      <c r="U573" s="17"/>
      <c r="V573" s="17"/>
      <c r="W573" s="17"/>
      <c r="X573" s="17"/>
      <c r="Y573" s="17"/>
      <c r="Z573" s="17"/>
    </row>
    <row r="574" spans="1:26">
      <c r="A574" s="16" t="s">
        <v>8251</v>
      </c>
      <c r="B574" s="16" t="s">
        <v>8251</v>
      </c>
      <c r="C574" s="16" t="s">
        <v>8422</v>
      </c>
      <c r="D574" s="16" t="s">
        <v>21</v>
      </c>
      <c r="E574" s="36" t="s">
        <v>8574</v>
      </c>
      <c r="F574" s="16" t="s">
        <v>1154</v>
      </c>
      <c r="G574" s="17" t="str">
        <f>Config!$B$3</f>
        <v>SCH/R_IEC.SchLib</v>
      </c>
      <c r="H574" s="16" t="s">
        <v>420</v>
      </c>
      <c r="I574" s="18" t="s">
        <v>7619</v>
      </c>
      <c r="J574" s="16" t="s">
        <v>8403</v>
      </c>
      <c r="K574" s="19">
        <v>5.0999999999999996</v>
      </c>
      <c r="L574" s="19" t="s">
        <v>8590</v>
      </c>
      <c r="M574" s="16" t="s">
        <v>4456</v>
      </c>
      <c r="N574" s="16"/>
      <c r="O574" s="16"/>
      <c r="P574" s="16"/>
      <c r="Q574" s="16"/>
      <c r="R574" s="16"/>
      <c r="S574" s="16"/>
      <c r="T574" s="16"/>
      <c r="U574" s="17"/>
      <c r="V574" s="17"/>
      <c r="W574" s="17"/>
      <c r="X574" s="17"/>
      <c r="Y574" s="17"/>
      <c r="Z574" s="17"/>
    </row>
    <row r="575" spans="1:26">
      <c r="A575" s="16" t="s">
        <v>8252</v>
      </c>
      <c r="B575" s="16" t="s">
        <v>8252</v>
      </c>
      <c r="C575" s="16" t="s">
        <v>8423</v>
      </c>
      <c r="D575" s="16" t="s">
        <v>21</v>
      </c>
      <c r="E575" s="36" t="s">
        <v>8574</v>
      </c>
      <c r="F575" s="16" t="s">
        <v>48</v>
      </c>
      <c r="G575" s="17" t="str">
        <f>Config!$B$3</f>
        <v>SCH/R_IEC.SchLib</v>
      </c>
      <c r="H575" s="16" t="s">
        <v>420</v>
      </c>
      <c r="I575" s="18" t="s">
        <v>7619</v>
      </c>
      <c r="J575" s="16" t="s">
        <v>8403</v>
      </c>
      <c r="K575" s="19">
        <v>5.6</v>
      </c>
      <c r="L575" s="19" t="s">
        <v>8590</v>
      </c>
      <c r="M575" s="16" t="s">
        <v>4456</v>
      </c>
      <c r="N575" s="16"/>
      <c r="O575" s="16"/>
      <c r="P575" s="16"/>
      <c r="Q575" s="16"/>
      <c r="R575" s="16"/>
      <c r="S575" s="16"/>
      <c r="T575" s="16"/>
      <c r="U575" s="17"/>
      <c r="V575" s="17"/>
      <c r="W575" s="17"/>
      <c r="X575" s="17"/>
      <c r="Y575" s="17"/>
      <c r="Z575" s="17"/>
    </row>
    <row r="576" spans="1:26">
      <c r="A576" s="16" t="s">
        <v>8253</v>
      </c>
      <c r="B576" s="16" t="s">
        <v>8253</v>
      </c>
      <c r="C576" s="16" t="s">
        <v>8424</v>
      </c>
      <c r="D576" s="16" t="s">
        <v>21</v>
      </c>
      <c r="E576" s="36" t="s">
        <v>8574</v>
      </c>
      <c r="F576" s="16" t="s">
        <v>1166</v>
      </c>
      <c r="G576" s="17" t="str">
        <f>Config!$B$3</f>
        <v>SCH/R_IEC.SchLib</v>
      </c>
      <c r="H576" s="16" t="s">
        <v>420</v>
      </c>
      <c r="I576" s="18" t="s">
        <v>7619</v>
      </c>
      <c r="J576" s="16" t="s">
        <v>8403</v>
      </c>
      <c r="K576" s="19">
        <v>6.2</v>
      </c>
      <c r="L576" s="19" t="s">
        <v>8590</v>
      </c>
      <c r="M576" s="16" t="s">
        <v>4456</v>
      </c>
      <c r="N576" s="16"/>
      <c r="O576" s="16"/>
      <c r="P576" s="16"/>
      <c r="Q576" s="16"/>
      <c r="R576" s="16"/>
      <c r="S576" s="16"/>
      <c r="T576" s="16"/>
      <c r="U576" s="17"/>
      <c r="V576" s="17"/>
      <c r="W576" s="17"/>
      <c r="X576" s="17"/>
      <c r="Y576" s="17"/>
      <c r="Z576" s="17"/>
    </row>
    <row r="577" spans="1:26">
      <c r="A577" s="16" t="s">
        <v>8254</v>
      </c>
      <c r="B577" s="16" t="s">
        <v>8254</v>
      </c>
      <c r="C577" s="16" t="s">
        <v>8425</v>
      </c>
      <c r="D577" s="16" t="s">
        <v>21</v>
      </c>
      <c r="E577" s="36" t="s">
        <v>8574</v>
      </c>
      <c r="F577" s="16" t="s">
        <v>50</v>
      </c>
      <c r="G577" s="17" t="str">
        <f>Config!$B$3</f>
        <v>SCH/R_IEC.SchLib</v>
      </c>
      <c r="H577" s="16" t="s">
        <v>420</v>
      </c>
      <c r="I577" s="18" t="s">
        <v>7619</v>
      </c>
      <c r="J577" s="16" t="s">
        <v>8403</v>
      </c>
      <c r="K577" s="19">
        <v>6.8</v>
      </c>
      <c r="L577" s="19" t="s">
        <v>8590</v>
      </c>
      <c r="M577" s="16" t="s">
        <v>4456</v>
      </c>
      <c r="N577" s="16"/>
      <c r="O577" s="16"/>
      <c r="P577" s="16"/>
      <c r="Q577" s="16"/>
      <c r="R577" s="16"/>
      <c r="S577" s="16"/>
      <c r="T577" s="16"/>
      <c r="U577" s="17"/>
      <c r="V577" s="17"/>
      <c r="W577" s="17"/>
      <c r="X577" s="17"/>
      <c r="Y577" s="17"/>
      <c r="Z577" s="17"/>
    </row>
    <row r="578" spans="1:26">
      <c r="A578" s="16" t="s">
        <v>8255</v>
      </c>
      <c r="B578" s="16" t="s">
        <v>8255</v>
      </c>
      <c r="C578" s="16" t="s">
        <v>8426</v>
      </c>
      <c r="D578" s="16" t="s">
        <v>21</v>
      </c>
      <c r="E578" s="36" t="s">
        <v>8574</v>
      </c>
      <c r="F578" s="16" t="s">
        <v>1176</v>
      </c>
      <c r="G578" s="17" t="str">
        <f>Config!$B$3</f>
        <v>SCH/R_IEC.SchLib</v>
      </c>
      <c r="H578" s="16" t="s">
        <v>420</v>
      </c>
      <c r="I578" s="18" t="s">
        <v>7619</v>
      </c>
      <c r="J578" s="16" t="s">
        <v>8403</v>
      </c>
      <c r="K578" s="19">
        <v>7.5</v>
      </c>
      <c r="L578" s="19" t="s">
        <v>8590</v>
      </c>
      <c r="M578" s="16" t="s">
        <v>4456</v>
      </c>
      <c r="N578" s="16"/>
      <c r="O578" s="16"/>
      <c r="P578" s="16"/>
      <c r="Q578" s="16"/>
      <c r="R578" s="16"/>
      <c r="S578" s="16"/>
      <c r="T578" s="16"/>
      <c r="U578" s="17"/>
      <c r="V578" s="17"/>
      <c r="W578" s="17"/>
      <c r="X578" s="17"/>
      <c r="Y578" s="17"/>
      <c r="Z578" s="17"/>
    </row>
    <row r="579" spans="1:26">
      <c r="A579" s="16" t="s">
        <v>8256</v>
      </c>
      <c r="B579" s="16" t="s">
        <v>8256</v>
      </c>
      <c r="C579" s="16" t="s">
        <v>8427</v>
      </c>
      <c r="D579" s="16" t="s">
        <v>21</v>
      </c>
      <c r="E579" s="36" t="s">
        <v>8574</v>
      </c>
      <c r="F579" s="16" t="s">
        <v>52</v>
      </c>
      <c r="G579" s="17" t="str">
        <f>Config!$B$3</f>
        <v>SCH/R_IEC.SchLib</v>
      </c>
      <c r="H579" s="16" t="s">
        <v>420</v>
      </c>
      <c r="I579" s="18" t="s">
        <v>7619</v>
      </c>
      <c r="J579" s="16" t="s">
        <v>8403</v>
      </c>
      <c r="K579" s="19">
        <v>8.1999999999999993</v>
      </c>
      <c r="L579" s="19" t="s">
        <v>8590</v>
      </c>
      <c r="M579" s="16" t="s">
        <v>4456</v>
      </c>
      <c r="N579" s="16"/>
      <c r="O579" s="16"/>
      <c r="P579" s="16"/>
      <c r="Q579" s="16"/>
      <c r="R579" s="16"/>
      <c r="S579" s="16"/>
      <c r="T579" s="16"/>
      <c r="U579" s="17"/>
      <c r="V579" s="17"/>
      <c r="W579" s="17"/>
      <c r="X579" s="17"/>
      <c r="Y579" s="17"/>
      <c r="Z579" s="17"/>
    </row>
    <row r="580" spans="1:26">
      <c r="A580" s="16" t="s">
        <v>8257</v>
      </c>
      <c r="B580" s="16" t="s">
        <v>8257</v>
      </c>
      <c r="C580" s="16" t="s">
        <v>8428</v>
      </c>
      <c r="D580" s="16" t="s">
        <v>21</v>
      </c>
      <c r="E580" s="36" t="s">
        <v>8574</v>
      </c>
      <c r="F580" s="16" t="s">
        <v>1186</v>
      </c>
      <c r="G580" s="17" t="str">
        <f>Config!$B$3</f>
        <v>SCH/R_IEC.SchLib</v>
      </c>
      <c r="H580" s="16" t="s">
        <v>420</v>
      </c>
      <c r="I580" s="18" t="s">
        <v>7619</v>
      </c>
      <c r="J580" s="16" t="s">
        <v>8403</v>
      </c>
      <c r="K580" s="19">
        <v>9.1</v>
      </c>
      <c r="L580" s="19" t="s">
        <v>8590</v>
      </c>
      <c r="M580" s="16" t="s">
        <v>4456</v>
      </c>
      <c r="N580" s="16"/>
      <c r="O580" s="16"/>
      <c r="P580" s="16"/>
      <c r="Q580" s="16"/>
      <c r="R580" s="16"/>
      <c r="S580" s="16"/>
      <c r="T580" s="16"/>
      <c r="U580" s="17"/>
      <c r="V580" s="17"/>
      <c r="W580" s="17"/>
      <c r="X580" s="17"/>
      <c r="Y580" s="17"/>
      <c r="Z580" s="17"/>
    </row>
    <row r="581" spans="1:26">
      <c r="A581" s="16" t="s">
        <v>8258</v>
      </c>
      <c r="B581" s="16" t="s">
        <v>8258</v>
      </c>
      <c r="C581" s="16" t="s">
        <v>8429</v>
      </c>
      <c r="D581" s="16" t="s">
        <v>21</v>
      </c>
      <c r="E581" s="36" t="s">
        <v>8574</v>
      </c>
      <c r="F581" s="16" t="s">
        <v>54</v>
      </c>
      <c r="G581" s="17" t="str">
        <f>Config!$B$3</f>
        <v>SCH/R_IEC.SchLib</v>
      </c>
      <c r="H581" s="16" t="s">
        <v>420</v>
      </c>
      <c r="I581" s="18" t="s">
        <v>7619</v>
      </c>
      <c r="J581" s="16" t="s">
        <v>8403</v>
      </c>
      <c r="K581" s="20">
        <v>10</v>
      </c>
      <c r="L581" s="19" t="s">
        <v>8590</v>
      </c>
      <c r="M581" s="16" t="s">
        <v>4456</v>
      </c>
      <c r="N581" s="16"/>
      <c r="O581" s="16"/>
      <c r="P581" s="16"/>
      <c r="Q581" s="16"/>
      <c r="R581" s="16"/>
      <c r="S581" s="16"/>
      <c r="T581" s="16"/>
      <c r="U581" s="17"/>
      <c r="V581" s="17"/>
      <c r="W581" s="17"/>
      <c r="X581" s="17"/>
      <c r="Y581" s="17"/>
      <c r="Z581" s="17"/>
    </row>
    <row r="582" spans="1:26">
      <c r="A582" s="16" t="s">
        <v>8259</v>
      </c>
      <c r="B582" s="16" t="s">
        <v>8259</v>
      </c>
      <c r="C582" s="16" t="s">
        <v>8430</v>
      </c>
      <c r="D582" s="16" t="s">
        <v>21</v>
      </c>
      <c r="E582" s="36" t="s">
        <v>8574</v>
      </c>
      <c r="F582" s="16" t="s">
        <v>58</v>
      </c>
      <c r="G582" s="17" t="str">
        <f>Config!$B$3</f>
        <v>SCH/R_IEC.SchLib</v>
      </c>
      <c r="H582" s="16" t="s">
        <v>420</v>
      </c>
      <c r="I582" s="18" t="s">
        <v>7619</v>
      </c>
      <c r="J582" s="16" t="s">
        <v>8403</v>
      </c>
      <c r="K582" s="20">
        <v>11</v>
      </c>
      <c r="L582" s="19" t="s">
        <v>8590</v>
      </c>
      <c r="M582" s="16" t="s">
        <v>4456</v>
      </c>
      <c r="N582" s="16"/>
      <c r="O582" s="16"/>
      <c r="P582" s="16"/>
      <c r="Q582" s="16"/>
      <c r="R582" s="16"/>
      <c r="S582" s="16"/>
      <c r="T582" s="16"/>
      <c r="U582" s="17"/>
      <c r="V582" s="17"/>
      <c r="W582" s="17"/>
      <c r="X582" s="17"/>
      <c r="Y582" s="17"/>
      <c r="Z582" s="17"/>
    </row>
    <row r="583" spans="1:26">
      <c r="A583" s="16" t="s">
        <v>8260</v>
      </c>
      <c r="B583" s="16" t="s">
        <v>8260</v>
      </c>
      <c r="C583" s="16" t="s">
        <v>8431</v>
      </c>
      <c r="D583" s="16" t="s">
        <v>21</v>
      </c>
      <c r="E583" s="36" t="s">
        <v>8574</v>
      </c>
      <c r="F583" s="16" t="s">
        <v>60</v>
      </c>
      <c r="G583" s="17" t="str">
        <f>Config!$B$3</f>
        <v>SCH/R_IEC.SchLib</v>
      </c>
      <c r="H583" s="16" t="s">
        <v>420</v>
      </c>
      <c r="I583" s="18" t="s">
        <v>7619</v>
      </c>
      <c r="J583" s="16" t="s">
        <v>8403</v>
      </c>
      <c r="K583" s="20">
        <v>12</v>
      </c>
      <c r="L583" s="19" t="s">
        <v>8590</v>
      </c>
      <c r="M583" s="16" t="s">
        <v>4456</v>
      </c>
      <c r="N583" s="16"/>
      <c r="O583" s="16"/>
      <c r="P583" s="16"/>
      <c r="Q583" s="16"/>
      <c r="R583" s="16"/>
      <c r="S583" s="16"/>
      <c r="T583" s="16"/>
      <c r="U583" s="17"/>
      <c r="V583" s="17"/>
      <c r="W583" s="17"/>
      <c r="X583" s="17"/>
      <c r="Y583" s="17"/>
      <c r="Z583" s="17"/>
    </row>
    <row r="584" spans="1:26">
      <c r="A584" s="16" t="s">
        <v>8261</v>
      </c>
      <c r="B584" s="16" t="s">
        <v>8261</v>
      </c>
      <c r="C584" s="16" t="s">
        <v>8432</v>
      </c>
      <c r="D584" s="16" t="s">
        <v>21</v>
      </c>
      <c r="E584" s="36" t="s">
        <v>8574</v>
      </c>
      <c r="F584" s="16" t="s">
        <v>62</v>
      </c>
      <c r="G584" s="17" t="str">
        <f>Config!$B$3</f>
        <v>SCH/R_IEC.SchLib</v>
      </c>
      <c r="H584" s="16" t="s">
        <v>420</v>
      </c>
      <c r="I584" s="18" t="s">
        <v>7619</v>
      </c>
      <c r="J584" s="16" t="s">
        <v>8403</v>
      </c>
      <c r="K584" s="20">
        <v>13</v>
      </c>
      <c r="L584" s="19" t="s">
        <v>8590</v>
      </c>
      <c r="M584" s="16" t="s">
        <v>4456</v>
      </c>
      <c r="N584" s="16"/>
      <c r="O584" s="16"/>
      <c r="P584" s="16"/>
      <c r="Q584" s="16"/>
      <c r="R584" s="16"/>
      <c r="S584" s="16"/>
      <c r="T584" s="16"/>
      <c r="U584" s="17"/>
      <c r="V584" s="17"/>
      <c r="W584" s="17"/>
      <c r="X584" s="17"/>
      <c r="Y584" s="17"/>
      <c r="Z584" s="17"/>
    </row>
    <row r="585" spans="1:26">
      <c r="A585" s="16" t="s">
        <v>8262</v>
      </c>
      <c r="B585" s="16" t="s">
        <v>8262</v>
      </c>
      <c r="C585" s="16" t="s">
        <v>8433</v>
      </c>
      <c r="D585" s="16" t="s">
        <v>21</v>
      </c>
      <c r="E585" s="36" t="s">
        <v>8574</v>
      </c>
      <c r="F585" s="16" t="s">
        <v>64</v>
      </c>
      <c r="G585" s="17" t="str">
        <f>Config!$B$3</f>
        <v>SCH/R_IEC.SchLib</v>
      </c>
      <c r="H585" s="16" t="s">
        <v>420</v>
      </c>
      <c r="I585" s="18" t="s">
        <v>7619</v>
      </c>
      <c r="J585" s="16" t="s">
        <v>8403</v>
      </c>
      <c r="K585" s="20">
        <v>15</v>
      </c>
      <c r="L585" s="19" t="s">
        <v>8590</v>
      </c>
      <c r="M585" s="16" t="s">
        <v>4456</v>
      </c>
      <c r="N585" s="16"/>
      <c r="O585" s="16"/>
      <c r="P585" s="16"/>
      <c r="Q585" s="16"/>
      <c r="R585" s="16"/>
      <c r="S585" s="16"/>
      <c r="T585" s="16"/>
      <c r="U585" s="17"/>
      <c r="V585" s="17"/>
      <c r="W585" s="17"/>
      <c r="X585" s="17"/>
      <c r="Y585" s="17"/>
      <c r="Z585" s="17"/>
    </row>
    <row r="586" spans="1:26">
      <c r="A586" s="16" t="s">
        <v>8263</v>
      </c>
      <c r="B586" s="16" t="s">
        <v>8263</v>
      </c>
      <c r="C586" s="16" t="s">
        <v>8434</v>
      </c>
      <c r="D586" s="16" t="s">
        <v>21</v>
      </c>
      <c r="E586" s="36" t="s">
        <v>8574</v>
      </c>
      <c r="F586" s="16" t="s">
        <v>66</v>
      </c>
      <c r="G586" s="17" t="str">
        <f>Config!$B$3</f>
        <v>SCH/R_IEC.SchLib</v>
      </c>
      <c r="H586" s="16" t="s">
        <v>420</v>
      </c>
      <c r="I586" s="18" t="s">
        <v>7619</v>
      </c>
      <c r="J586" s="16" t="s">
        <v>8403</v>
      </c>
      <c r="K586" s="20">
        <v>16</v>
      </c>
      <c r="L586" s="19" t="s">
        <v>8590</v>
      </c>
      <c r="M586" s="16" t="s">
        <v>4456</v>
      </c>
      <c r="N586" s="16"/>
      <c r="O586" s="16"/>
      <c r="P586" s="16"/>
      <c r="Q586" s="16"/>
      <c r="R586" s="16"/>
      <c r="S586" s="16"/>
      <c r="T586" s="16"/>
      <c r="U586" s="17"/>
      <c r="V586" s="17"/>
      <c r="W586" s="17"/>
      <c r="X586" s="17"/>
      <c r="Y586" s="17"/>
      <c r="Z586" s="17"/>
    </row>
    <row r="587" spans="1:26">
      <c r="A587" s="16" t="s">
        <v>8264</v>
      </c>
      <c r="B587" s="16" t="s">
        <v>8264</v>
      </c>
      <c r="C587" s="16" t="s">
        <v>8435</v>
      </c>
      <c r="D587" s="16" t="s">
        <v>21</v>
      </c>
      <c r="E587" s="36" t="s">
        <v>8574</v>
      </c>
      <c r="F587" s="16" t="s">
        <v>68</v>
      </c>
      <c r="G587" s="17" t="str">
        <f>Config!$B$3</f>
        <v>SCH/R_IEC.SchLib</v>
      </c>
      <c r="H587" s="16" t="s">
        <v>420</v>
      </c>
      <c r="I587" s="18" t="s">
        <v>7619</v>
      </c>
      <c r="J587" s="16" t="s">
        <v>8403</v>
      </c>
      <c r="K587" s="20">
        <v>18</v>
      </c>
      <c r="L587" s="19" t="s">
        <v>8590</v>
      </c>
      <c r="M587" s="16" t="s">
        <v>4456</v>
      </c>
      <c r="N587" s="16"/>
      <c r="O587" s="16"/>
      <c r="P587" s="16"/>
      <c r="Q587" s="16"/>
      <c r="R587" s="16"/>
      <c r="S587" s="16"/>
      <c r="T587" s="16"/>
      <c r="U587" s="17"/>
      <c r="V587" s="17"/>
      <c r="W587" s="17"/>
      <c r="X587" s="17"/>
      <c r="Y587" s="17"/>
      <c r="Z587" s="17"/>
    </row>
    <row r="588" spans="1:26">
      <c r="A588" s="16" t="s">
        <v>8265</v>
      </c>
      <c r="B588" s="16" t="s">
        <v>8265</v>
      </c>
      <c r="C588" s="16" t="s">
        <v>8436</v>
      </c>
      <c r="D588" s="16" t="s">
        <v>21</v>
      </c>
      <c r="E588" s="36" t="s">
        <v>8574</v>
      </c>
      <c r="F588" s="16" t="s">
        <v>70</v>
      </c>
      <c r="G588" s="17" t="str">
        <f>Config!$B$3</f>
        <v>SCH/R_IEC.SchLib</v>
      </c>
      <c r="H588" s="16" t="s">
        <v>420</v>
      </c>
      <c r="I588" s="18" t="s">
        <v>7619</v>
      </c>
      <c r="J588" s="16" t="s">
        <v>8403</v>
      </c>
      <c r="K588" s="20">
        <v>20</v>
      </c>
      <c r="L588" s="19" t="s">
        <v>8590</v>
      </c>
      <c r="M588" s="16" t="s">
        <v>4456</v>
      </c>
      <c r="N588" s="16"/>
      <c r="O588" s="16"/>
      <c r="P588" s="16"/>
      <c r="Q588" s="16"/>
      <c r="R588" s="16"/>
      <c r="S588" s="16"/>
      <c r="T588" s="16"/>
      <c r="U588" s="16"/>
      <c r="V588" s="17"/>
      <c r="W588" s="16"/>
      <c r="X588" s="17"/>
      <c r="Y588" s="16"/>
      <c r="Z588" s="17"/>
    </row>
    <row r="589" spans="1:26">
      <c r="A589" s="16" t="s">
        <v>8266</v>
      </c>
      <c r="B589" s="16" t="s">
        <v>8266</v>
      </c>
      <c r="C589" s="16" t="s">
        <v>8437</v>
      </c>
      <c r="D589" s="16" t="s">
        <v>21</v>
      </c>
      <c r="E589" s="36" t="s">
        <v>8574</v>
      </c>
      <c r="F589" s="16" t="s">
        <v>72</v>
      </c>
      <c r="G589" s="17" t="str">
        <f>Config!$B$3</f>
        <v>SCH/R_IEC.SchLib</v>
      </c>
      <c r="H589" s="16" t="s">
        <v>420</v>
      </c>
      <c r="I589" s="18" t="s">
        <v>7619</v>
      </c>
      <c r="J589" s="16" t="s">
        <v>8403</v>
      </c>
      <c r="K589" s="20">
        <v>22</v>
      </c>
      <c r="L589" s="19" t="s">
        <v>8590</v>
      </c>
      <c r="M589" s="16" t="s">
        <v>4456</v>
      </c>
      <c r="N589" s="16"/>
      <c r="O589" s="16"/>
      <c r="P589" s="16"/>
      <c r="Q589" s="16"/>
      <c r="R589" s="16"/>
      <c r="S589" s="16"/>
      <c r="T589" s="16"/>
      <c r="U589" s="17"/>
      <c r="V589" s="17"/>
      <c r="W589" s="16"/>
      <c r="X589" s="25"/>
      <c r="Y589" s="17"/>
      <c r="Z589" s="17"/>
    </row>
    <row r="590" spans="1:26">
      <c r="A590" s="16" t="s">
        <v>8267</v>
      </c>
      <c r="B590" s="16" t="s">
        <v>8267</v>
      </c>
      <c r="C590" s="16" t="s">
        <v>8438</v>
      </c>
      <c r="D590" s="16" t="s">
        <v>21</v>
      </c>
      <c r="E590" s="36" t="s">
        <v>8574</v>
      </c>
      <c r="F590" s="16" t="s">
        <v>76</v>
      </c>
      <c r="G590" s="17" t="str">
        <f>Config!$B$3</f>
        <v>SCH/R_IEC.SchLib</v>
      </c>
      <c r="H590" s="16" t="s">
        <v>420</v>
      </c>
      <c r="I590" s="18" t="s">
        <v>7619</v>
      </c>
      <c r="J590" s="16" t="s">
        <v>8403</v>
      </c>
      <c r="K590" s="20">
        <v>24</v>
      </c>
      <c r="L590" s="19" t="s">
        <v>8590</v>
      </c>
      <c r="M590" s="16" t="s">
        <v>4456</v>
      </c>
      <c r="N590" s="16"/>
      <c r="O590" s="16"/>
      <c r="P590" s="16"/>
      <c r="Q590" s="16"/>
      <c r="R590" s="16"/>
      <c r="S590" s="16"/>
      <c r="T590" s="16"/>
      <c r="U590" s="17"/>
      <c r="V590" s="17"/>
      <c r="W590" s="17"/>
      <c r="X590" s="17"/>
      <c r="Y590" s="17"/>
      <c r="Z590" s="17"/>
    </row>
    <row r="591" spans="1:26">
      <c r="A591" s="16" t="s">
        <v>8268</v>
      </c>
      <c r="B591" s="16" t="s">
        <v>8268</v>
      </c>
      <c r="C591" s="16" t="s">
        <v>8439</v>
      </c>
      <c r="D591" s="16" t="s">
        <v>21</v>
      </c>
      <c r="E591" s="36" t="s">
        <v>8574</v>
      </c>
      <c r="F591" s="16" t="s">
        <v>78</v>
      </c>
      <c r="G591" s="17" t="str">
        <f>Config!$B$3</f>
        <v>SCH/R_IEC.SchLib</v>
      </c>
      <c r="H591" s="16" t="s">
        <v>420</v>
      </c>
      <c r="I591" s="18" t="s">
        <v>7619</v>
      </c>
      <c r="J591" s="16" t="s">
        <v>8403</v>
      </c>
      <c r="K591" s="20">
        <v>27</v>
      </c>
      <c r="L591" s="19" t="s">
        <v>8590</v>
      </c>
      <c r="M591" s="16" t="s">
        <v>4456</v>
      </c>
      <c r="N591" s="16"/>
      <c r="O591" s="16"/>
      <c r="P591" s="16"/>
      <c r="Q591" s="16"/>
      <c r="R591" s="16"/>
      <c r="S591" s="16"/>
      <c r="T591" s="16"/>
      <c r="U591" s="17"/>
      <c r="V591" s="17"/>
      <c r="W591" s="17"/>
      <c r="X591" s="17"/>
      <c r="Y591" s="17"/>
      <c r="Z591" s="17"/>
    </row>
    <row r="592" spans="1:26">
      <c r="A592" s="16" t="s">
        <v>8269</v>
      </c>
      <c r="B592" s="16" t="s">
        <v>8269</v>
      </c>
      <c r="C592" s="16" t="s">
        <v>8440</v>
      </c>
      <c r="D592" s="16" t="s">
        <v>21</v>
      </c>
      <c r="E592" s="36" t="s">
        <v>8574</v>
      </c>
      <c r="F592" s="16" t="s">
        <v>80</v>
      </c>
      <c r="G592" s="17" t="str">
        <f>Config!$B$3</f>
        <v>SCH/R_IEC.SchLib</v>
      </c>
      <c r="H592" s="16" t="s">
        <v>420</v>
      </c>
      <c r="I592" s="18" t="s">
        <v>7619</v>
      </c>
      <c r="J592" s="16" t="s">
        <v>8403</v>
      </c>
      <c r="K592" s="20">
        <v>30</v>
      </c>
      <c r="L592" s="19" t="s">
        <v>8590</v>
      </c>
      <c r="M592" s="16" t="s">
        <v>4456</v>
      </c>
      <c r="N592" s="16"/>
      <c r="O592" s="16"/>
      <c r="P592" s="16"/>
      <c r="Q592" s="16"/>
      <c r="R592" s="16"/>
      <c r="S592" s="16"/>
      <c r="T592" s="16"/>
      <c r="U592" s="17"/>
      <c r="V592" s="17"/>
      <c r="W592" s="17"/>
      <c r="X592" s="17"/>
      <c r="Y592" s="17"/>
      <c r="Z592" s="17"/>
    </row>
    <row r="593" spans="1:26">
      <c r="A593" s="16" t="s">
        <v>8270</v>
      </c>
      <c r="B593" s="16" t="s">
        <v>8270</v>
      </c>
      <c r="C593" s="16" t="s">
        <v>8441</v>
      </c>
      <c r="D593" s="16" t="s">
        <v>21</v>
      </c>
      <c r="E593" s="36" t="s">
        <v>8574</v>
      </c>
      <c r="F593" s="16" t="s">
        <v>82</v>
      </c>
      <c r="G593" s="17" t="str">
        <f>Config!$B$3</f>
        <v>SCH/R_IEC.SchLib</v>
      </c>
      <c r="H593" s="16" t="s">
        <v>420</v>
      </c>
      <c r="I593" s="18" t="s">
        <v>7619</v>
      </c>
      <c r="J593" s="16" t="s">
        <v>8403</v>
      </c>
      <c r="K593" s="20">
        <v>33</v>
      </c>
      <c r="L593" s="19" t="s">
        <v>8590</v>
      </c>
      <c r="M593" s="16" t="s">
        <v>4456</v>
      </c>
      <c r="N593" s="16"/>
      <c r="O593" s="16"/>
      <c r="P593" s="16"/>
      <c r="Q593" s="16"/>
      <c r="R593" s="16"/>
      <c r="S593" s="16"/>
      <c r="T593" s="16"/>
      <c r="U593" s="17"/>
      <c r="V593" s="17"/>
      <c r="W593" s="17"/>
      <c r="X593" s="17"/>
      <c r="Y593" s="17"/>
      <c r="Z593" s="17"/>
    </row>
    <row r="594" spans="1:26">
      <c r="A594" s="16" t="s">
        <v>8271</v>
      </c>
      <c r="B594" s="16" t="s">
        <v>8271</v>
      </c>
      <c r="C594" s="16" t="s">
        <v>8442</v>
      </c>
      <c r="D594" s="16" t="s">
        <v>21</v>
      </c>
      <c r="E594" s="36" t="s">
        <v>8574</v>
      </c>
      <c r="F594" s="16" t="s">
        <v>84</v>
      </c>
      <c r="G594" s="17" t="str">
        <f>Config!$B$3</f>
        <v>SCH/R_IEC.SchLib</v>
      </c>
      <c r="H594" s="16" t="s">
        <v>420</v>
      </c>
      <c r="I594" s="18" t="s">
        <v>7619</v>
      </c>
      <c r="J594" s="16" t="s">
        <v>8403</v>
      </c>
      <c r="K594" s="20">
        <v>36</v>
      </c>
      <c r="L594" s="19" t="s">
        <v>8590</v>
      </c>
      <c r="M594" s="16" t="s">
        <v>4456</v>
      </c>
      <c r="N594" s="16"/>
      <c r="O594" s="16"/>
      <c r="P594" s="16"/>
      <c r="Q594" s="16"/>
      <c r="R594" s="16"/>
      <c r="S594" s="16"/>
      <c r="T594" s="16"/>
      <c r="U594" s="17"/>
      <c r="V594" s="17"/>
      <c r="W594" s="17"/>
      <c r="X594" s="17"/>
      <c r="Y594" s="17"/>
      <c r="Z594" s="17"/>
    </row>
    <row r="595" spans="1:26">
      <c r="A595" s="16" t="s">
        <v>8272</v>
      </c>
      <c r="B595" s="16" t="s">
        <v>8272</v>
      </c>
      <c r="C595" s="16" t="s">
        <v>8443</v>
      </c>
      <c r="D595" s="16" t="s">
        <v>21</v>
      </c>
      <c r="E595" s="36" t="s">
        <v>8574</v>
      </c>
      <c r="F595" s="16" t="s">
        <v>86</v>
      </c>
      <c r="G595" s="17" t="str">
        <f>Config!$B$3</f>
        <v>SCH/R_IEC.SchLib</v>
      </c>
      <c r="H595" s="16" t="s">
        <v>420</v>
      </c>
      <c r="I595" s="18" t="s">
        <v>7619</v>
      </c>
      <c r="J595" s="16" t="s">
        <v>8403</v>
      </c>
      <c r="K595" s="20">
        <v>39</v>
      </c>
      <c r="L595" s="19" t="s">
        <v>8590</v>
      </c>
      <c r="M595" s="16" t="s">
        <v>4456</v>
      </c>
      <c r="N595" s="16"/>
      <c r="O595" s="16"/>
      <c r="P595" s="16"/>
      <c r="Q595" s="16"/>
      <c r="R595" s="16"/>
      <c r="S595" s="16"/>
      <c r="T595" s="16"/>
      <c r="U595" s="17"/>
      <c r="V595" s="17"/>
      <c r="W595" s="17"/>
      <c r="X595" s="17"/>
      <c r="Y595" s="17"/>
      <c r="Z595" s="17"/>
    </row>
    <row r="596" spans="1:26">
      <c r="A596" s="16" t="s">
        <v>8273</v>
      </c>
      <c r="B596" s="16" t="s">
        <v>8273</v>
      </c>
      <c r="C596" s="16" t="s">
        <v>8444</v>
      </c>
      <c r="D596" s="16" t="s">
        <v>21</v>
      </c>
      <c r="E596" s="36" t="s">
        <v>8574</v>
      </c>
      <c r="F596" s="16" t="s">
        <v>88</v>
      </c>
      <c r="G596" s="17" t="str">
        <f>Config!$B$3</f>
        <v>SCH/R_IEC.SchLib</v>
      </c>
      <c r="H596" s="16" t="s">
        <v>420</v>
      </c>
      <c r="I596" s="18" t="s">
        <v>7619</v>
      </c>
      <c r="J596" s="16" t="s">
        <v>8403</v>
      </c>
      <c r="K596" s="20">
        <v>43</v>
      </c>
      <c r="L596" s="19" t="s">
        <v>8590</v>
      </c>
      <c r="M596" s="16" t="s">
        <v>4456</v>
      </c>
      <c r="N596" s="16"/>
      <c r="O596" s="16"/>
      <c r="P596" s="16"/>
      <c r="Q596" s="16"/>
      <c r="R596" s="16"/>
      <c r="S596" s="16"/>
      <c r="T596" s="16"/>
      <c r="U596" s="17"/>
      <c r="V596" s="17"/>
      <c r="W596" s="17"/>
      <c r="X596" s="17"/>
      <c r="Y596" s="17"/>
      <c r="Z596" s="17"/>
    </row>
    <row r="597" spans="1:26">
      <c r="A597" s="16" t="s">
        <v>8274</v>
      </c>
      <c r="B597" s="16" t="s">
        <v>8274</v>
      </c>
      <c r="C597" s="16" t="s">
        <v>8445</v>
      </c>
      <c r="D597" s="16" t="s">
        <v>21</v>
      </c>
      <c r="E597" s="36" t="s">
        <v>8574</v>
      </c>
      <c r="F597" s="16" t="s">
        <v>90</v>
      </c>
      <c r="G597" s="17" t="str">
        <f>Config!$B$3</f>
        <v>SCH/R_IEC.SchLib</v>
      </c>
      <c r="H597" s="16" t="s">
        <v>420</v>
      </c>
      <c r="I597" s="18" t="s">
        <v>7619</v>
      </c>
      <c r="J597" s="16" t="s">
        <v>8403</v>
      </c>
      <c r="K597" s="20">
        <v>47</v>
      </c>
      <c r="L597" s="19" t="s">
        <v>8590</v>
      </c>
      <c r="M597" s="16" t="s">
        <v>4456</v>
      </c>
      <c r="N597" s="16"/>
      <c r="O597" s="16"/>
      <c r="P597" s="16"/>
      <c r="Q597" s="16"/>
      <c r="R597" s="16"/>
      <c r="S597" s="16"/>
      <c r="T597" s="16"/>
      <c r="U597" s="17"/>
      <c r="V597" s="17"/>
      <c r="W597" s="17"/>
      <c r="X597" s="17"/>
      <c r="Y597" s="17"/>
      <c r="Z597" s="17"/>
    </row>
    <row r="598" spans="1:26">
      <c r="A598" s="16" t="s">
        <v>8275</v>
      </c>
      <c r="B598" s="16" t="s">
        <v>8275</v>
      </c>
      <c r="C598" s="16" t="s">
        <v>8446</v>
      </c>
      <c r="D598" s="16" t="s">
        <v>21</v>
      </c>
      <c r="E598" s="36" t="s">
        <v>8574</v>
      </c>
      <c r="F598" s="16" t="s">
        <v>92</v>
      </c>
      <c r="G598" s="17" t="str">
        <f>Config!$B$3</f>
        <v>SCH/R_IEC.SchLib</v>
      </c>
      <c r="H598" s="16" t="s">
        <v>420</v>
      </c>
      <c r="I598" s="18" t="s">
        <v>7619</v>
      </c>
      <c r="J598" s="16" t="s">
        <v>8403</v>
      </c>
      <c r="K598" s="20">
        <v>51</v>
      </c>
      <c r="L598" s="19" t="s">
        <v>8590</v>
      </c>
      <c r="M598" s="16" t="s">
        <v>4456</v>
      </c>
      <c r="N598" s="16"/>
      <c r="O598" s="16"/>
      <c r="P598" s="16"/>
      <c r="Q598" s="16"/>
      <c r="R598" s="16"/>
      <c r="S598" s="16"/>
      <c r="T598" s="16"/>
      <c r="U598" s="17"/>
      <c r="V598" s="17"/>
      <c r="W598" s="17"/>
      <c r="X598" s="17"/>
      <c r="Y598" s="17"/>
      <c r="Z598" s="17"/>
    </row>
    <row r="599" spans="1:26">
      <c r="A599" s="16" t="s">
        <v>8276</v>
      </c>
      <c r="B599" s="16" t="s">
        <v>8276</v>
      </c>
      <c r="C599" s="16" t="s">
        <v>8447</v>
      </c>
      <c r="D599" s="16" t="s">
        <v>21</v>
      </c>
      <c r="E599" s="36" t="s">
        <v>8574</v>
      </c>
      <c r="F599" s="16" t="s">
        <v>94</v>
      </c>
      <c r="G599" s="17" t="str">
        <f>Config!$B$3</f>
        <v>SCH/R_IEC.SchLib</v>
      </c>
      <c r="H599" s="16" t="s">
        <v>420</v>
      </c>
      <c r="I599" s="18" t="s">
        <v>7619</v>
      </c>
      <c r="J599" s="16" t="s">
        <v>8403</v>
      </c>
      <c r="K599" s="20">
        <v>56</v>
      </c>
      <c r="L599" s="19" t="s">
        <v>8590</v>
      </c>
      <c r="M599" s="16" t="s">
        <v>4456</v>
      </c>
      <c r="N599" s="16"/>
      <c r="O599" s="16"/>
      <c r="P599" s="16"/>
      <c r="Q599" s="16"/>
      <c r="R599" s="16"/>
      <c r="S599" s="16"/>
      <c r="T599" s="16"/>
      <c r="U599" s="17"/>
      <c r="V599" s="17"/>
      <c r="W599" s="17"/>
      <c r="X599" s="17"/>
      <c r="Y599" s="17"/>
      <c r="Z599" s="17"/>
    </row>
    <row r="600" spans="1:26">
      <c r="A600" s="16" t="s">
        <v>8277</v>
      </c>
      <c r="B600" s="16" t="s">
        <v>8277</v>
      </c>
      <c r="C600" s="16" t="s">
        <v>8448</v>
      </c>
      <c r="D600" s="16" t="s">
        <v>21</v>
      </c>
      <c r="E600" s="36" t="s">
        <v>8574</v>
      </c>
      <c r="F600" s="16" t="s">
        <v>96</v>
      </c>
      <c r="G600" s="17" t="str">
        <f>Config!$B$3</f>
        <v>SCH/R_IEC.SchLib</v>
      </c>
      <c r="H600" s="16" t="s">
        <v>420</v>
      </c>
      <c r="I600" s="18" t="s">
        <v>7619</v>
      </c>
      <c r="J600" s="16" t="s">
        <v>8403</v>
      </c>
      <c r="K600" s="20">
        <v>62</v>
      </c>
      <c r="L600" s="19" t="s">
        <v>8590</v>
      </c>
      <c r="M600" s="16" t="s">
        <v>4456</v>
      </c>
      <c r="N600" s="16"/>
      <c r="O600" s="16"/>
      <c r="P600" s="16"/>
      <c r="Q600" s="16"/>
      <c r="R600" s="16"/>
      <c r="S600" s="16"/>
      <c r="T600" s="16"/>
      <c r="U600" s="17"/>
      <c r="V600" s="17"/>
      <c r="W600" s="17"/>
      <c r="X600" s="17"/>
      <c r="Y600" s="17"/>
      <c r="Z600" s="17"/>
    </row>
    <row r="601" spans="1:26">
      <c r="A601" s="16" t="s">
        <v>8278</v>
      </c>
      <c r="B601" s="16" t="s">
        <v>8278</v>
      </c>
      <c r="C601" s="16" t="s">
        <v>8449</v>
      </c>
      <c r="D601" s="16" t="s">
        <v>21</v>
      </c>
      <c r="E601" s="36" t="s">
        <v>8574</v>
      </c>
      <c r="F601" s="16" t="s">
        <v>98</v>
      </c>
      <c r="G601" s="17" t="str">
        <f>Config!$B$3</f>
        <v>SCH/R_IEC.SchLib</v>
      </c>
      <c r="H601" s="16" t="s">
        <v>420</v>
      </c>
      <c r="I601" s="18" t="s">
        <v>7619</v>
      </c>
      <c r="J601" s="16" t="s">
        <v>8403</v>
      </c>
      <c r="K601" s="20">
        <v>68</v>
      </c>
      <c r="L601" s="19" t="s">
        <v>8590</v>
      </c>
      <c r="M601" s="16" t="s">
        <v>4456</v>
      </c>
      <c r="N601" s="16"/>
      <c r="O601" s="16"/>
      <c r="P601" s="16"/>
      <c r="Q601" s="16"/>
      <c r="R601" s="16"/>
      <c r="S601" s="16"/>
      <c r="T601" s="16"/>
      <c r="U601" s="17"/>
      <c r="V601" s="17"/>
      <c r="W601" s="17"/>
      <c r="X601" s="17"/>
      <c r="Y601" s="17"/>
      <c r="Z601" s="17"/>
    </row>
    <row r="602" spans="1:26">
      <c r="A602" s="16" t="s">
        <v>8279</v>
      </c>
      <c r="B602" s="16" t="s">
        <v>8279</v>
      </c>
      <c r="C602" s="16" t="s">
        <v>8450</v>
      </c>
      <c r="D602" s="16" t="s">
        <v>21</v>
      </c>
      <c r="E602" s="36" t="s">
        <v>8574</v>
      </c>
      <c r="F602" s="16" t="s">
        <v>100</v>
      </c>
      <c r="G602" s="17" t="str">
        <f>Config!$B$3</f>
        <v>SCH/R_IEC.SchLib</v>
      </c>
      <c r="H602" s="16" t="s">
        <v>420</v>
      </c>
      <c r="I602" s="18" t="s">
        <v>7619</v>
      </c>
      <c r="J602" s="16" t="s">
        <v>8403</v>
      </c>
      <c r="K602" s="20">
        <v>75</v>
      </c>
      <c r="L602" s="19" t="s">
        <v>8590</v>
      </c>
      <c r="M602" s="16" t="s">
        <v>4456</v>
      </c>
      <c r="N602" s="16"/>
      <c r="O602" s="16"/>
      <c r="P602" s="16"/>
      <c r="Q602" s="16"/>
      <c r="R602" s="16"/>
      <c r="S602" s="16"/>
      <c r="T602" s="16"/>
      <c r="U602" s="17"/>
      <c r="V602" s="17"/>
      <c r="W602" s="16"/>
      <c r="X602" s="25"/>
      <c r="Y602" s="17"/>
      <c r="Z602" s="17"/>
    </row>
    <row r="603" spans="1:26">
      <c r="A603" s="16" t="s">
        <v>8280</v>
      </c>
      <c r="B603" s="16" t="s">
        <v>8280</v>
      </c>
      <c r="C603" s="16" t="s">
        <v>8451</v>
      </c>
      <c r="D603" s="16" t="s">
        <v>21</v>
      </c>
      <c r="E603" s="36" t="s">
        <v>8574</v>
      </c>
      <c r="F603" s="16" t="s">
        <v>102</v>
      </c>
      <c r="G603" s="17" t="str">
        <f>Config!$B$3</f>
        <v>SCH/R_IEC.SchLib</v>
      </c>
      <c r="H603" s="16" t="s">
        <v>420</v>
      </c>
      <c r="I603" s="18" t="s">
        <v>7619</v>
      </c>
      <c r="J603" s="16" t="s">
        <v>8403</v>
      </c>
      <c r="K603" s="20">
        <v>82</v>
      </c>
      <c r="L603" s="19" t="s">
        <v>8590</v>
      </c>
      <c r="M603" s="16" t="s">
        <v>4456</v>
      </c>
      <c r="N603" s="16"/>
      <c r="O603" s="16"/>
      <c r="P603" s="16"/>
      <c r="Q603" s="16"/>
      <c r="R603" s="16"/>
      <c r="S603" s="16"/>
      <c r="T603" s="16"/>
      <c r="U603" s="16"/>
      <c r="W603" s="16"/>
      <c r="Y603" s="17"/>
      <c r="Z603" s="17"/>
    </row>
    <row r="604" spans="1:26">
      <c r="A604" s="16" t="s">
        <v>8281</v>
      </c>
      <c r="B604" s="16" t="s">
        <v>8281</v>
      </c>
      <c r="C604" s="16" t="s">
        <v>8452</v>
      </c>
      <c r="D604" s="16" t="s">
        <v>21</v>
      </c>
      <c r="E604" s="36" t="s">
        <v>8574</v>
      </c>
      <c r="F604" s="16" t="s">
        <v>104</v>
      </c>
      <c r="G604" s="17" t="str">
        <f>Config!$B$3</f>
        <v>SCH/R_IEC.SchLib</v>
      </c>
      <c r="H604" s="16" t="s">
        <v>420</v>
      </c>
      <c r="I604" s="18" t="s">
        <v>7619</v>
      </c>
      <c r="J604" s="16" t="s">
        <v>8403</v>
      </c>
      <c r="K604" s="20">
        <v>91</v>
      </c>
      <c r="L604" s="19" t="s">
        <v>8590</v>
      </c>
      <c r="M604" s="16" t="s">
        <v>4456</v>
      </c>
      <c r="N604" s="16"/>
      <c r="O604" s="16"/>
      <c r="P604" s="16"/>
      <c r="Q604" s="16"/>
      <c r="R604" s="16"/>
      <c r="S604" s="16"/>
      <c r="T604" s="16"/>
      <c r="U604" s="17"/>
      <c r="V604" s="17"/>
      <c r="W604" s="17"/>
      <c r="X604" s="17"/>
      <c r="Y604" s="17"/>
      <c r="Z604" s="17"/>
    </row>
    <row r="605" spans="1:26">
      <c r="A605" s="16" t="s">
        <v>8282</v>
      </c>
      <c r="B605" s="16" t="s">
        <v>8282</v>
      </c>
      <c r="C605" s="16" t="s">
        <v>8453</v>
      </c>
      <c r="D605" s="16" t="s">
        <v>21</v>
      </c>
      <c r="E605" s="36" t="s">
        <v>8574</v>
      </c>
      <c r="F605" s="16" t="s">
        <v>106</v>
      </c>
      <c r="G605" s="17" t="str">
        <f>Config!$B$3</f>
        <v>SCH/R_IEC.SchLib</v>
      </c>
      <c r="H605" s="16" t="s">
        <v>420</v>
      </c>
      <c r="I605" s="18" t="s">
        <v>7619</v>
      </c>
      <c r="J605" s="16" t="s">
        <v>8403</v>
      </c>
      <c r="K605" s="20">
        <v>100</v>
      </c>
      <c r="L605" s="19" t="s">
        <v>8590</v>
      </c>
      <c r="M605" s="16" t="s">
        <v>4456</v>
      </c>
      <c r="N605" s="16" t="s">
        <v>8592</v>
      </c>
      <c r="O605" s="16"/>
      <c r="P605" s="16"/>
      <c r="Q605" s="16"/>
      <c r="R605" s="16"/>
      <c r="S605" s="16"/>
      <c r="T605" s="16"/>
      <c r="U605" s="17"/>
      <c r="V605" s="17"/>
      <c r="W605" s="17"/>
      <c r="X605" s="17"/>
      <c r="Y605" s="17"/>
      <c r="Z605" s="17"/>
    </row>
    <row r="606" spans="1:26">
      <c r="A606" s="16" t="s">
        <v>8283</v>
      </c>
      <c r="B606" s="16" t="s">
        <v>8283</v>
      </c>
      <c r="C606" s="16" t="s">
        <v>8454</v>
      </c>
      <c r="D606" s="16" t="s">
        <v>21</v>
      </c>
      <c r="E606" s="36" t="s">
        <v>8574</v>
      </c>
      <c r="F606" s="16" t="s">
        <v>110</v>
      </c>
      <c r="G606" s="17" t="str">
        <f>Config!$B$3</f>
        <v>SCH/R_IEC.SchLib</v>
      </c>
      <c r="H606" s="16" t="s">
        <v>420</v>
      </c>
      <c r="I606" s="18" t="s">
        <v>7619</v>
      </c>
      <c r="J606" s="16" t="s">
        <v>8403</v>
      </c>
      <c r="K606" s="20">
        <v>110</v>
      </c>
      <c r="L606" s="19" t="s">
        <v>8590</v>
      </c>
      <c r="M606" s="16" t="s">
        <v>4456</v>
      </c>
      <c r="N606" s="16"/>
      <c r="O606" s="16"/>
      <c r="P606" s="16"/>
      <c r="Q606" s="16"/>
      <c r="R606" s="16"/>
      <c r="S606" s="16"/>
      <c r="T606" s="16"/>
      <c r="U606" s="17"/>
      <c r="V606" s="17"/>
      <c r="W606" s="17"/>
      <c r="X606" s="17"/>
      <c r="Y606" s="17"/>
      <c r="Z606" s="17"/>
    </row>
    <row r="607" spans="1:26">
      <c r="A607" s="16" t="s">
        <v>8284</v>
      </c>
      <c r="B607" s="16" t="s">
        <v>8284</v>
      </c>
      <c r="C607" s="16" t="s">
        <v>8455</v>
      </c>
      <c r="D607" s="16" t="s">
        <v>21</v>
      </c>
      <c r="E607" s="36" t="s">
        <v>8574</v>
      </c>
      <c r="F607" s="16" t="s">
        <v>112</v>
      </c>
      <c r="G607" s="17" t="str">
        <f>Config!$B$3</f>
        <v>SCH/R_IEC.SchLib</v>
      </c>
      <c r="H607" s="16" t="s">
        <v>420</v>
      </c>
      <c r="I607" s="18" t="s">
        <v>7619</v>
      </c>
      <c r="J607" s="16" t="s">
        <v>8403</v>
      </c>
      <c r="K607" s="20">
        <v>120</v>
      </c>
      <c r="L607" s="19" t="s">
        <v>8590</v>
      </c>
      <c r="M607" s="16" t="s">
        <v>4456</v>
      </c>
      <c r="N607" s="16"/>
      <c r="O607" s="16"/>
      <c r="P607" s="16"/>
      <c r="Q607" s="16"/>
      <c r="R607" s="16"/>
      <c r="S607" s="16"/>
      <c r="T607" s="16"/>
      <c r="U607" s="17"/>
      <c r="V607" s="17"/>
      <c r="W607" s="17"/>
      <c r="X607" s="17"/>
      <c r="Y607" s="17"/>
      <c r="Z607" s="17"/>
    </row>
    <row r="608" spans="1:26">
      <c r="A608" s="16" t="s">
        <v>8285</v>
      </c>
      <c r="B608" s="16" t="s">
        <v>8285</v>
      </c>
      <c r="C608" s="16" t="s">
        <v>8456</v>
      </c>
      <c r="D608" s="16" t="s">
        <v>21</v>
      </c>
      <c r="E608" s="36" t="s">
        <v>8574</v>
      </c>
      <c r="F608" s="16" t="s">
        <v>114</v>
      </c>
      <c r="G608" s="17" t="str">
        <f>Config!$B$3</f>
        <v>SCH/R_IEC.SchLib</v>
      </c>
      <c r="H608" s="16" t="s">
        <v>420</v>
      </c>
      <c r="I608" s="18" t="s">
        <v>7619</v>
      </c>
      <c r="J608" s="16" t="s">
        <v>8403</v>
      </c>
      <c r="K608" s="20">
        <v>130</v>
      </c>
      <c r="L608" s="19" t="s">
        <v>8590</v>
      </c>
      <c r="M608" s="16" t="s">
        <v>4456</v>
      </c>
      <c r="N608" s="16"/>
      <c r="O608" s="16"/>
      <c r="P608" s="16"/>
      <c r="Q608" s="16"/>
      <c r="R608" s="16"/>
      <c r="S608" s="16"/>
      <c r="T608" s="16"/>
      <c r="U608" s="17"/>
      <c r="V608" s="17"/>
      <c r="W608" s="17"/>
      <c r="X608" s="17"/>
      <c r="Y608" s="17"/>
      <c r="Z608" s="17"/>
    </row>
    <row r="609" spans="1:26">
      <c r="A609" s="16" t="s">
        <v>8286</v>
      </c>
      <c r="B609" s="16" t="s">
        <v>8286</v>
      </c>
      <c r="C609" s="16" t="s">
        <v>8457</v>
      </c>
      <c r="D609" s="16" t="s">
        <v>21</v>
      </c>
      <c r="E609" s="36" t="s">
        <v>8574</v>
      </c>
      <c r="F609" s="16" t="s">
        <v>116</v>
      </c>
      <c r="G609" s="17" t="str">
        <f>Config!$B$3</f>
        <v>SCH/R_IEC.SchLib</v>
      </c>
      <c r="H609" s="16" t="s">
        <v>420</v>
      </c>
      <c r="I609" s="18" t="s">
        <v>7619</v>
      </c>
      <c r="J609" s="16" t="s">
        <v>8403</v>
      </c>
      <c r="K609" s="20">
        <v>150</v>
      </c>
      <c r="L609" s="19" t="s">
        <v>8590</v>
      </c>
      <c r="M609" s="16" t="s">
        <v>4456</v>
      </c>
      <c r="N609" s="16"/>
      <c r="O609" s="16"/>
      <c r="P609" s="16"/>
      <c r="Q609" s="16"/>
      <c r="R609" s="16"/>
      <c r="S609" s="16"/>
      <c r="T609" s="16"/>
      <c r="U609" s="17"/>
      <c r="V609" s="17"/>
      <c r="W609" s="17"/>
      <c r="X609" s="17"/>
      <c r="Y609" s="17"/>
      <c r="Z609" s="17"/>
    </row>
    <row r="610" spans="1:26">
      <c r="A610" s="16" t="s">
        <v>8287</v>
      </c>
      <c r="B610" s="16" t="s">
        <v>8287</v>
      </c>
      <c r="C610" s="16" t="s">
        <v>8458</v>
      </c>
      <c r="D610" s="16" t="s">
        <v>21</v>
      </c>
      <c r="E610" s="36" t="s">
        <v>8574</v>
      </c>
      <c r="F610" s="16" t="s">
        <v>118</v>
      </c>
      <c r="G610" s="17" t="str">
        <f>Config!$B$3</f>
        <v>SCH/R_IEC.SchLib</v>
      </c>
      <c r="H610" s="16" t="s">
        <v>420</v>
      </c>
      <c r="I610" s="18" t="s">
        <v>7619</v>
      </c>
      <c r="J610" s="16" t="s">
        <v>8403</v>
      </c>
      <c r="K610" s="20">
        <v>160</v>
      </c>
      <c r="L610" s="19" t="s">
        <v>8590</v>
      </c>
      <c r="M610" s="16" t="s">
        <v>4456</v>
      </c>
      <c r="N610" s="16"/>
      <c r="O610" s="16"/>
      <c r="P610" s="16"/>
      <c r="Q610" s="16"/>
      <c r="R610" s="16"/>
      <c r="S610" s="16"/>
      <c r="T610" s="16"/>
      <c r="U610" s="17"/>
      <c r="V610" s="17"/>
      <c r="W610" s="17"/>
      <c r="X610" s="17"/>
      <c r="Y610" s="17"/>
      <c r="Z610" s="17"/>
    </row>
    <row r="611" spans="1:26">
      <c r="A611" s="16" t="s">
        <v>8288</v>
      </c>
      <c r="B611" s="16" t="s">
        <v>8288</v>
      </c>
      <c r="C611" s="16" t="s">
        <v>8459</v>
      </c>
      <c r="D611" s="16" t="s">
        <v>21</v>
      </c>
      <c r="E611" s="36" t="s">
        <v>8574</v>
      </c>
      <c r="F611" s="16" t="s">
        <v>120</v>
      </c>
      <c r="G611" s="17" t="str">
        <f>Config!$B$3</f>
        <v>SCH/R_IEC.SchLib</v>
      </c>
      <c r="H611" s="16" t="s">
        <v>420</v>
      </c>
      <c r="I611" s="18" t="s">
        <v>7619</v>
      </c>
      <c r="J611" s="16" t="s">
        <v>8403</v>
      </c>
      <c r="K611" s="20">
        <v>180</v>
      </c>
      <c r="L611" s="19" t="s">
        <v>8590</v>
      </c>
      <c r="M611" s="16" t="s">
        <v>4456</v>
      </c>
      <c r="N611" s="16"/>
      <c r="O611" s="16"/>
      <c r="P611" s="16"/>
      <c r="Q611" s="16"/>
      <c r="R611" s="16"/>
      <c r="S611" s="16"/>
      <c r="T611" s="16"/>
      <c r="U611" s="17"/>
      <c r="V611" s="17"/>
      <c r="W611" s="17"/>
      <c r="X611" s="17"/>
      <c r="Y611" s="17"/>
      <c r="Z611" s="17"/>
    </row>
    <row r="612" spans="1:26">
      <c r="A612" s="16" t="s">
        <v>8289</v>
      </c>
      <c r="B612" s="16" t="s">
        <v>8289</v>
      </c>
      <c r="C612" s="16" t="s">
        <v>8460</v>
      </c>
      <c r="D612" s="16" t="s">
        <v>21</v>
      </c>
      <c r="E612" s="36" t="s">
        <v>8574</v>
      </c>
      <c r="F612" s="16" t="s">
        <v>124</v>
      </c>
      <c r="G612" s="17" t="str">
        <f>Config!$B$3</f>
        <v>SCH/R_IEC.SchLib</v>
      </c>
      <c r="H612" s="16" t="s">
        <v>420</v>
      </c>
      <c r="I612" s="18" t="s">
        <v>7619</v>
      </c>
      <c r="J612" s="16" t="s">
        <v>8403</v>
      </c>
      <c r="K612" s="20">
        <v>200</v>
      </c>
      <c r="L612" s="19" t="s">
        <v>8590</v>
      </c>
      <c r="M612" s="16" t="s">
        <v>4456</v>
      </c>
      <c r="N612" s="16"/>
      <c r="O612" s="16"/>
      <c r="P612" s="16"/>
      <c r="Q612" s="16"/>
      <c r="R612" s="16"/>
      <c r="S612" s="16"/>
      <c r="T612" s="16"/>
      <c r="U612" s="17"/>
      <c r="V612" s="17"/>
      <c r="W612" s="17"/>
      <c r="X612" s="17"/>
      <c r="Y612" s="17"/>
      <c r="Z612" s="17"/>
    </row>
    <row r="613" spans="1:26">
      <c r="A613" s="16" t="s">
        <v>8290</v>
      </c>
      <c r="B613" s="16" t="s">
        <v>8290</v>
      </c>
      <c r="C613" s="16" t="s">
        <v>8461</v>
      </c>
      <c r="D613" s="16" t="s">
        <v>21</v>
      </c>
      <c r="E613" s="36" t="s">
        <v>8574</v>
      </c>
      <c r="F613" s="16" t="s">
        <v>126</v>
      </c>
      <c r="G613" s="17" t="str">
        <f>Config!$B$3</f>
        <v>SCH/R_IEC.SchLib</v>
      </c>
      <c r="H613" s="16" t="s">
        <v>420</v>
      </c>
      <c r="I613" s="18" t="s">
        <v>7619</v>
      </c>
      <c r="J613" s="16" t="s">
        <v>8403</v>
      </c>
      <c r="K613" s="20">
        <v>220</v>
      </c>
      <c r="L613" s="19" t="s">
        <v>8590</v>
      </c>
      <c r="M613" s="16" t="s">
        <v>4456</v>
      </c>
      <c r="N613" s="16"/>
      <c r="O613" s="16"/>
      <c r="P613" s="16"/>
      <c r="Q613" s="16"/>
      <c r="R613" s="16"/>
      <c r="S613" s="16"/>
      <c r="T613" s="16"/>
      <c r="U613" s="16"/>
      <c r="V613" s="17"/>
      <c r="W613" s="16"/>
      <c r="X613" s="17"/>
      <c r="Y613" s="16"/>
      <c r="Z613" s="17"/>
    </row>
    <row r="614" spans="1:26">
      <c r="A614" s="16" t="s">
        <v>8291</v>
      </c>
      <c r="B614" s="16" t="s">
        <v>8291</v>
      </c>
      <c r="C614" s="16" t="s">
        <v>8462</v>
      </c>
      <c r="D614" s="16" t="s">
        <v>21</v>
      </c>
      <c r="E614" s="36" t="s">
        <v>8574</v>
      </c>
      <c r="F614" s="16" t="s">
        <v>130</v>
      </c>
      <c r="G614" s="17" t="str">
        <f>Config!$B$3</f>
        <v>SCH/R_IEC.SchLib</v>
      </c>
      <c r="H614" s="16" t="s">
        <v>420</v>
      </c>
      <c r="I614" s="18" t="s">
        <v>7619</v>
      </c>
      <c r="J614" s="16" t="s">
        <v>8403</v>
      </c>
      <c r="K614" s="20">
        <v>240</v>
      </c>
      <c r="L614" s="19" t="s">
        <v>8590</v>
      </c>
      <c r="M614" s="16" t="s">
        <v>4456</v>
      </c>
      <c r="N614" s="16"/>
      <c r="O614" s="16"/>
      <c r="P614" s="16"/>
      <c r="Q614" s="16"/>
      <c r="R614" s="16"/>
      <c r="S614" s="16"/>
      <c r="T614" s="16"/>
      <c r="U614" s="17"/>
      <c r="V614" s="17"/>
      <c r="W614" s="17"/>
      <c r="X614" s="17"/>
      <c r="Y614" s="17"/>
      <c r="Z614" s="17"/>
    </row>
    <row r="615" spans="1:26">
      <c r="A615" s="16" t="s">
        <v>8292</v>
      </c>
      <c r="B615" s="16" t="s">
        <v>8292</v>
      </c>
      <c r="C615" s="16" t="s">
        <v>8463</v>
      </c>
      <c r="D615" s="16" t="s">
        <v>21</v>
      </c>
      <c r="E615" s="36" t="s">
        <v>8574</v>
      </c>
      <c r="F615" s="16" t="s">
        <v>132</v>
      </c>
      <c r="G615" s="17" t="str">
        <f>Config!$B$3</f>
        <v>SCH/R_IEC.SchLib</v>
      </c>
      <c r="H615" s="16" t="s">
        <v>420</v>
      </c>
      <c r="I615" s="18" t="s">
        <v>7619</v>
      </c>
      <c r="J615" s="16" t="s">
        <v>8403</v>
      </c>
      <c r="K615" s="20">
        <v>270</v>
      </c>
      <c r="L615" s="19" t="s">
        <v>8590</v>
      </c>
      <c r="M615" s="16" t="s">
        <v>4456</v>
      </c>
      <c r="N615" s="16"/>
      <c r="O615" s="16"/>
      <c r="P615" s="16"/>
      <c r="Q615" s="16"/>
      <c r="R615" s="16"/>
      <c r="S615" s="16"/>
      <c r="T615" s="16"/>
      <c r="U615" s="16"/>
      <c r="V615" s="17"/>
      <c r="W615" s="16"/>
      <c r="X615" s="17"/>
      <c r="Y615" s="16"/>
      <c r="Z615" s="17"/>
    </row>
    <row r="616" spans="1:26">
      <c r="A616" s="16" t="s">
        <v>8293</v>
      </c>
      <c r="B616" s="16" t="s">
        <v>8293</v>
      </c>
      <c r="C616" s="16" t="s">
        <v>8464</v>
      </c>
      <c r="D616" s="16" t="s">
        <v>21</v>
      </c>
      <c r="E616" s="36" t="s">
        <v>8574</v>
      </c>
      <c r="F616" s="16" t="s">
        <v>134</v>
      </c>
      <c r="G616" s="17" t="str">
        <f>Config!$B$3</f>
        <v>SCH/R_IEC.SchLib</v>
      </c>
      <c r="H616" s="16" t="s">
        <v>420</v>
      </c>
      <c r="I616" s="18" t="s">
        <v>7619</v>
      </c>
      <c r="J616" s="16" t="s">
        <v>8403</v>
      </c>
      <c r="K616" s="20">
        <v>300</v>
      </c>
      <c r="L616" s="19" t="s">
        <v>8590</v>
      </c>
      <c r="M616" s="16" t="s">
        <v>4456</v>
      </c>
      <c r="N616" s="16"/>
      <c r="O616" s="16"/>
      <c r="P616" s="16"/>
      <c r="Q616" s="16"/>
      <c r="R616" s="16"/>
      <c r="S616" s="16"/>
      <c r="T616" s="16"/>
      <c r="U616" s="17"/>
      <c r="V616" s="17"/>
      <c r="W616" s="17"/>
      <c r="X616" s="17"/>
      <c r="Y616" s="17"/>
      <c r="Z616" s="17"/>
    </row>
    <row r="617" spans="1:26">
      <c r="A617" s="16" t="s">
        <v>8294</v>
      </c>
      <c r="B617" s="16" t="s">
        <v>8294</v>
      </c>
      <c r="C617" s="16" t="s">
        <v>8465</v>
      </c>
      <c r="D617" s="16" t="s">
        <v>21</v>
      </c>
      <c r="E617" s="36" t="s">
        <v>8574</v>
      </c>
      <c r="F617" s="16" t="s">
        <v>138</v>
      </c>
      <c r="G617" s="17" t="str">
        <f>Config!$B$3</f>
        <v>SCH/R_IEC.SchLib</v>
      </c>
      <c r="H617" s="16" t="s">
        <v>420</v>
      </c>
      <c r="I617" s="18" t="s">
        <v>7619</v>
      </c>
      <c r="J617" s="16" t="s">
        <v>8403</v>
      </c>
      <c r="K617" s="20">
        <v>330</v>
      </c>
      <c r="L617" s="19" t="s">
        <v>8590</v>
      </c>
      <c r="M617" s="16" t="s">
        <v>4456</v>
      </c>
      <c r="N617" s="16"/>
      <c r="O617" s="16"/>
      <c r="P617" s="16"/>
      <c r="Q617" s="16"/>
      <c r="R617" s="16"/>
      <c r="S617" s="16"/>
      <c r="T617" s="16"/>
      <c r="U617" s="16"/>
      <c r="V617" s="17"/>
      <c r="W617" s="16"/>
      <c r="X617" s="17"/>
      <c r="Y617" s="16"/>
      <c r="Z617" s="17"/>
    </row>
    <row r="618" spans="1:26">
      <c r="A618" s="16" t="s">
        <v>8295</v>
      </c>
      <c r="B618" s="16" t="s">
        <v>8295</v>
      </c>
      <c r="C618" s="16" t="s">
        <v>8466</v>
      </c>
      <c r="D618" s="16" t="s">
        <v>21</v>
      </c>
      <c r="E618" s="36" t="s">
        <v>8574</v>
      </c>
      <c r="F618" s="16" t="s">
        <v>140</v>
      </c>
      <c r="G618" s="17" t="str">
        <f>Config!$B$3</f>
        <v>SCH/R_IEC.SchLib</v>
      </c>
      <c r="H618" s="16" t="s">
        <v>420</v>
      </c>
      <c r="I618" s="18" t="s">
        <v>7619</v>
      </c>
      <c r="J618" s="16" t="s">
        <v>8403</v>
      </c>
      <c r="K618" s="20">
        <v>360</v>
      </c>
      <c r="L618" s="19" t="s">
        <v>8590</v>
      </c>
      <c r="M618" s="16" t="s">
        <v>4456</v>
      </c>
      <c r="N618" s="16"/>
      <c r="O618" s="16"/>
      <c r="P618" s="16"/>
      <c r="Q618" s="16"/>
      <c r="R618" s="16"/>
      <c r="S618" s="16"/>
      <c r="T618" s="16"/>
      <c r="U618" s="17"/>
      <c r="V618" s="17"/>
      <c r="W618" s="17"/>
      <c r="X618" s="17"/>
      <c r="Y618" s="17"/>
      <c r="Z618" s="17"/>
    </row>
    <row r="619" spans="1:26">
      <c r="A619" s="16" t="s">
        <v>8296</v>
      </c>
      <c r="B619" s="16" t="s">
        <v>8296</v>
      </c>
      <c r="C619" s="16" t="s">
        <v>8467</v>
      </c>
      <c r="D619" s="16" t="s">
        <v>21</v>
      </c>
      <c r="E619" s="36" t="s">
        <v>8574</v>
      </c>
      <c r="F619" s="16" t="s">
        <v>142</v>
      </c>
      <c r="G619" s="17" t="str">
        <f>Config!$B$3</f>
        <v>SCH/R_IEC.SchLib</v>
      </c>
      <c r="H619" s="16" t="s">
        <v>420</v>
      </c>
      <c r="I619" s="18" t="s">
        <v>7619</v>
      </c>
      <c r="J619" s="16" t="s">
        <v>8403</v>
      </c>
      <c r="K619" s="20">
        <v>390</v>
      </c>
      <c r="L619" s="19" t="s">
        <v>8590</v>
      </c>
      <c r="M619" s="16" t="s">
        <v>4456</v>
      </c>
      <c r="N619" s="16"/>
      <c r="O619" s="16"/>
      <c r="P619" s="16"/>
      <c r="Q619" s="16"/>
      <c r="R619" s="16"/>
      <c r="S619" s="16"/>
      <c r="T619" s="16"/>
      <c r="U619" s="17"/>
      <c r="V619" s="17"/>
      <c r="W619" s="17"/>
      <c r="X619" s="17"/>
      <c r="Y619" s="17"/>
      <c r="Z619" s="17"/>
    </row>
    <row r="620" spans="1:26">
      <c r="A620" s="16" t="s">
        <v>8297</v>
      </c>
      <c r="B620" s="16" t="s">
        <v>8297</v>
      </c>
      <c r="C620" s="16" t="s">
        <v>8468</v>
      </c>
      <c r="D620" s="16" t="s">
        <v>21</v>
      </c>
      <c r="E620" s="36" t="s">
        <v>8574</v>
      </c>
      <c r="F620" s="16" t="s">
        <v>144</v>
      </c>
      <c r="G620" s="17" t="str">
        <f>Config!$B$3</f>
        <v>SCH/R_IEC.SchLib</v>
      </c>
      <c r="H620" s="16" t="s">
        <v>420</v>
      </c>
      <c r="I620" s="18" t="s">
        <v>7619</v>
      </c>
      <c r="J620" s="16" t="s">
        <v>8403</v>
      </c>
      <c r="K620" s="20">
        <v>430</v>
      </c>
      <c r="L620" s="19" t="s">
        <v>8590</v>
      </c>
      <c r="M620" s="16" t="s">
        <v>4456</v>
      </c>
      <c r="N620" s="16"/>
      <c r="O620" s="16"/>
      <c r="P620" s="16"/>
      <c r="Q620" s="16"/>
      <c r="R620" s="16"/>
      <c r="S620" s="16"/>
      <c r="T620" s="16"/>
      <c r="U620" s="17"/>
      <c r="V620" s="17"/>
      <c r="W620" s="17"/>
      <c r="X620" s="17"/>
      <c r="Y620" s="17"/>
      <c r="Z620" s="17"/>
    </row>
    <row r="621" spans="1:26">
      <c r="A621" s="16" t="s">
        <v>8298</v>
      </c>
      <c r="B621" s="16" t="s">
        <v>8298</v>
      </c>
      <c r="C621" s="16" t="s">
        <v>8469</v>
      </c>
      <c r="D621" s="16" t="s">
        <v>21</v>
      </c>
      <c r="E621" s="36" t="s">
        <v>8574</v>
      </c>
      <c r="F621" s="16" t="s">
        <v>146</v>
      </c>
      <c r="G621" s="17" t="str">
        <f>Config!$B$3</f>
        <v>SCH/R_IEC.SchLib</v>
      </c>
      <c r="H621" s="16" t="s">
        <v>420</v>
      </c>
      <c r="I621" s="18" t="s">
        <v>7619</v>
      </c>
      <c r="J621" s="16" t="s">
        <v>8403</v>
      </c>
      <c r="K621" s="20">
        <v>470</v>
      </c>
      <c r="L621" s="19" t="s">
        <v>8590</v>
      </c>
      <c r="M621" s="16" t="s">
        <v>4456</v>
      </c>
      <c r="N621" s="16"/>
      <c r="O621" s="16"/>
      <c r="P621" s="16"/>
      <c r="Q621" s="16"/>
      <c r="R621" s="16"/>
      <c r="S621" s="16"/>
      <c r="T621" s="16"/>
      <c r="U621" s="17"/>
      <c r="V621" s="17"/>
      <c r="W621" s="17"/>
      <c r="X621" s="17"/>
      <c r="Y621" s="17"/>
      <c r="Z621" s="17"/>
    </row>
    <row r="622" spans="1:26">
      <c r="A622" s="16" t="s">
        <v>8299</v>
      </c>
      <c r="B622" s="16" t="s">
        <v>8299</v>
      </c>
      <c r="C622" s="16" t="s">
        <v>8470</v>
      </c>
      <c r="D622" s="16" t="s">
        <v>21</v>
      </c>
      <c r="E622" s="36" t="s">
        <v>8574</v>
      </c>
      <c r="F622" s="16" t="s">
        <v>150</v>
      </c>
      <c r="G622" s="17" t="str">
        <f>Config!$B$3</f>
        <v>SCH/R_IEC.SchLib</v>
      </c>
      <c r="H622" s="16" t="s">
        <v>420</v>
      </c>
      <c r="I622" s="18" t="s">
        <v>7619</v>
      </c>
      <c r="J622" s="16" t="s">
        <v>8403</v>
      </c>
      <c r="K622" s="20">
        <v>510</v>
      </c>
      <c r="L622" s="19" t="s">
        <v>8590</v>
      </c>
      <c r="M622" s="16" t="s">
        <v>4456</v>
      </c>
      <c r="N622" s="16"/>
      <c r="O622" s="16"/>
      <c r="P622" s="16"/>
      <c r="Q622" s="16"/>
      <c r="R622" s="16"/>
      <c r="S622" s="16"/>
      <c r="T622" s="16"/>
      <c r="U622" s="17"/>
      <c r="V622" s="17"/>
      <c r="W622" s="17"/>
      <c r="X622" s="17"/>
      <c r="Y622" s="17"/>
      <c r="Z622" s="17"/>
    </row>
    <row r="623" spans="1:26">
      <c r="A623" s="16" t="s">
        <v>8300</v>
      </c>
      <c r="B623" s="16" t="s">
        <v>8300</v>
      </c>
      <c r="C623" s="16" t="s">
        <v>8471</v>
      </c>
      <c r="D623" s="16" t="s">
        <v>21</v>
      </c>
      <c r="E623" s="36" t="s">
        <v>8574</v>
      </c>
      <c r="F623" s="16" t="s">
        <v>152</v>
      </c>
      <c r="G623" s="17" t="str">
        <f>Config!$B$3</f>
        <v>SCH/R_IEC.SchLib</v>
      </c>
      <c r="H623" s="16" t="s">
        <v>420</v>
      </c>
      <c r="I623" s="18" t="s">
        <v>7619</v>
      </c>
      <c r="J623" s="16" t="s">
        <v>8403</v>
      </c>
      <c r="K623" s="20">
        <v>560</v>
      </c>
      <c r="L623" s="19" t="s">
        <v>8590</v>
      </c>
      <c r="M623" s="16" t="s">
        <v>4456</v>
      </c>
      <c r="N623" s="16"/>
      <c r="O623" s="16"/>
      <c r="P623" s="16"/>
      <c r="Q623" s="16"/>
      <c r="R623" s="16"/>
      <c r="S623" s="16"/>
      <c r="T623" s="16"/>
      <c r="U623" s="17"/>
      <c r="V623" s="17"/>
      <c r="W623" s="17"/>
      <c r="X623" s="17"/>
      <c r="Y623" s="17"/>
      <c r="Z623" s="17"/>
    </row>
    <row r="624" spans="1:26">
      <c r="A624" s="16" t="s">
        <v>8301</v>
      </c>
      <c r="B624" s="16" t="s">
        <v>8301</v>
      </c>
      <c r="C624" s="16" t="s">
        <v>8472</v>
      </c>
      <c r="D624" s="16" t="s">
        <v>21</v>
      </c>
      <c r="E624" s="36" t="s">
        <v>8574</v>
      </c>
      <c r="F624" s="16" t="s">
        <v>154</v>
      </c>
      <c r="G624" s="17" t="str">
        <f>Config!$B$3</f>
        <v>SCH/R_IEC.SchLib</v>
      </c>
      <c r="H624" s="16" t="s">
        <v>420</v>
      </c>
      <c r="I624" s="18" t="s">
        <v>7619</v>
      </c>
      <c r="J624" s="16" t="s">
        <v>8403</v>
      </c>
      <c r="K624" s="20">
        <v>620</v>
      </c>
      <c r="L624" s="19" t="s">
        <v>8590</v>
      </c>
      <c r="M624" s="16" t="s">
        <v>4456</v>
      </c>
      <c r="N624" s="16"/>
      <c r="O624" s="16"/>
      <c r="P624" s="16"/>
      <c r="Q624" s="16"/>
      <c r="R624" s="16"/>
      <c r="S624" s="16"/>
      <c r="T624" s="16"/>
      <c r="U624" s="17"/>
      <c r="V624" s="17"/>
      <c r="W624" s="17"/>
      <c r="X624" s="17"/>
      <c r="Y624" s="17"/>
      <c r="Z624" s="17"/>
    </row>
    <row r="625" spans="1:26">
      <c r="A625" s="16" t="s">
        <v>8302</v>
      </c>
      <c r="B625" s="16" t="s">
        <v>8302</v>
      </c>
      <c r="C625" s="16" t="s">
        <v>8473</v>
      </c>
      <c r="D625" s="16" t="s">
        <v>21</v>
      </c>
      <c r="E625" s="36" t="s">
        <v>8574</v>
      </c>
      <c r="F625" s="16" t="s">
        <v>156</v>
      </c>
      <c r="G625" s="17" t="str">
        <f>Config!$B$3</f>
        <v>SCH/R_IEC.SchLib</v>
      </c>
      <c r="H625" s="16" t="s">
        <v>420</v>
      </c>
      <c r="I625" s="18" t="s">
        <v>7619</v>
      </c>
      <c r="J625" s="16" t="s">
        <v>8403</v>
      </c>
      <c r="K625" s="20">
        <v>680</v>
      </c>
      <c r="L625" s="19" t="s">
        <v>8590</v>
      </c>
      <c r="M625" s="16" t="s">
        <v>4456</v>
      </c>
      <c r="N625" s="16"/>
      <c r="O625" s="16"/>
      <c r="P625" s="16"/>
      <c r="Q625" s="16"/>
      <c r="R625" s="16"/>
      <c r="S625" s="16"/>
      <c r="T625" s="16"/>
      <c r="U625" s="17"/>
      <c r="V625" s="17"/>
      <c r="W625" s="17"/>
      <c r="X625" s="17"/>
      <c r="Y625" s="17"/>
      <c r="Z625" s="17"/>
    </row>
    <row r="626" spans="1:26">
      <c r="A626" s="16" t="s">
        <v>8303</v>
      </c>
      <c r="B626" s="16" t="s">
        <v>8303</v>
      </c>
      <c r="C626" s="16" t="s">
        <v>8474</v>
      </c>
      <c r="D626" s="16" t="s">
        <v>21</v>
      </c>
      <c r="E626" s="36" t="s">
        <v>8574</v>
      </c>
      <c r="F626" s="16" t="s">
        <v>158</v>
      </c>
      <c r="G626" s="17" t="str">
        <f>Config!$B$3</f>
        <v>SCH/R_IEC.SchLib</v>
      </c>
      <c r="H626" s="16" t="s">
        <v>420</v>
      </c>
      <c r="I626" s="18" t="s">
        <v>7619</v>
      </c>
      <c r="J626" s="16" t="s">
        <v>8403</v>
      </c>
      <c r="K626" s="20">
        <v>750</v>
      </c>
      <c r="L626" s="19" t="s">
        <v>8590</v>
      </c>
      <c r="M626" s="16" t="s">
        <v>4456</v>
      </c>
      <c r="N626" s="16"/>
      <c r="O626" s="16"/>
      <c r="P626" s="16"/>
      <c r="Q626" s="16"/>
      <c r="R626" s="16"/>
      <c r="S626" s="16"/>
      <c r="T626" s="16"/>
      <c r="U626" s="17"/>
      <c r="V626" s="17"/>
      <c r="W626" s="17"/>
      <c r="X626" s="17"/>
      <c r="Y626" s="17"/>
      <c r="Z626" s="17"/>
    </row>
    <row r="627" spans="1:26">
      <c r="A627" s="16" t="s">
        <v>8304</v>
      </c>
      <c r="B627" s="16" t="s">
        <v>8304</v>
      </c>
      <c r="C627" s="16" t="s">
        <v>8475</v>
      </c>
      <c r="D627" s="16" t="s">
        <v>21</v>
      </c>
      <c r="E627" s="36" t="s">
        <v>8574</v>
      </c>
      <c r="F627" s="16" t="s">
        <v>160</v>
      </c>
      <c r="G627" s="17" t="str">
        <f>Config!$B$3</f>
        <v>SCH/R_IEC.SchLib</v>
      </c>
      <c r="H627" s="16" t="s">
        <v>420</v>
      </c>
      <c r="I627" s="18" t="s">
        <v>7619</v>
      </c>
      <c r="J627" s="16" t="s">
        <v>8403</v>
      </c>
      <c r="K627" s="20">
        <v>820</v>
      </c>
      <c r="L627" s="19" t="s">
        <v>8590</v>
      </c>
      <c r="M627" s="16" t="s">
        <v>4456</v>
      </c>
      <c r="N627" s="16"/>
      <c r="O627" s="16"/>
      <c r="P627" s="16"/>
      <c r="Q627" s="16"/>
      <c r="R627" s="16"/>
      <c r="S627" s="16"/>
      <c r="T627" s="16"/>
      <c r="U627" s="17"/>
      <c r="V627" s="17"/>
      <c r="W627" s="17"/>
      <c r="X627" s="17"/>
      <c r="Y627" s="17"/>
      <c r="Z627" s="17"/>
    </row>
    <row r="628" spans="1:26">
      <c r="A628" s="16" t="s">
        <v>8305</v>
      </c>
      <c r="B628" s="16" t="s">
        <v>8305</v>
      </c>
      <c r="C628" s="16" t="s">
        <v>8476</v>
      </c>
      <c r="D628" s="16" t="s">
        <v>21</v>
      </c>
      <c r="E628" s="36" t="s">
        <v>8574</v>
      </c>
      <c r="F628" s="16" t="s">
        <v>162</v>
      </c>
      <c r="G628" s="17" t="str">
        <f>Config!$B$3</f>
        <v>SCH/R_IEC.SchLib</v>
      </c>
      <c r="H628" s="16" t="s">
        <v>420</v>
      </c>
      <c r="I628" s="18" t="s">
        <v>7619</v>
      </c>
      <c r="J628" s="16" t="s">
        <v>8403</v>
      </c>
      <c r="K628" s="20">
        <v>910</v>
      </c>
      <c r="L628" s="19" t="s">
        <v>8590</v>
      </c>
      <c r="M628" s="16" t="s">
        <v>4456</v>
      </c>
      <c r="N628" s="16"/>
      <c r="O628" s="16"/>
      <c r="P628" s="16"/>
      <c r="Q628" s="16"/>
      <c r="R628" s="16"/>
      <c r="S628" s="16"/>
      <c r="T628" s="16"/>
      <c r="U628" s="17"/>
      <c r="V628" s="17"/>
      <c r="W628" s="17"/>
      <c r="X628" s="17"/>
      <c r="Y628" s="17"/>
      <c r="Z628" s="17"/>
    </row>
    <row r="629" spans="1:26">
      <c r="A629" s="16" t="s">
        <v>8306</v>
      </c>
      <c r="B629" s="16" t="s">
        <v>8306</v>
      </c>
      <c r="C629" s="16" t="s">
        <v>8477</v>
      </c>
      <c r="D629" s="16" t="s">
        <v>21</v>
      </c>
      <c r="E629" s="36" t="s">
        <v>8574</v>
      </c>
      <c r="F629" s="16" t="s">
        <v>164</v>
      </c>
      <c r="G629" s="17" t="str">
        <f>Config!$B$3</f>
        <v>SCH/R_IEC.SchLib</v>
      </c>
      <c r="H629" s="16" t="s">
        <v>420</v>
      </c>
      <c r="I629" s="18" t="s">
        <v>7619</v>
      </c>
      <c r="J629" s="16" t="s">
        <v>8403</v>
      </c>
      <c r="K629" s="20">
        <v>1000</v>
      </c>
      <c r="L629" s="19" t="s">
        <v>8590</v>
      </c>
      <c r="M629" s="16" t="s">
        <v>4456</v>
      </c>
      <c r="N629" s="16" t="s">
        <v>8591</v>
      </c>
      <c r="O629" s="16"/>
      <c r="P629" s="16"/>
      <c r="Q629" s="16"/>
      <c r="R629" s="16"/>
      <c r="S629" s="16"/>
      <c r="T629" s="16"/>
      <c r="U629" s="17"/>
      <c r="V629" s="17"/>
      <c r="W629" s="16"/>
      <c r="X629" s="17"/>
      <c r="Y629" s="17"/>
      <c r="Z629" s="17"/>
    </row>
    <row r="630" spans="1:26">
      <c r="A630" s="16" t="s">
        <v>8307</v>
      </c>
      <c r="B630" s="16" t="s">
        <v>8307</v>
      </c>
      <c r="C630" s="16" t="s">
        <v>8478</v>
      </c>
      <c r="D630" s="16" t="s">
        <v>21</v>
      </c>
      <c r="E630" s="36" t="s">
        <v>8574</v>
      </c>
      <c r="F630" s="16" t="s">
        <v>166</v>
      </c>
      <c r="G630" s="17" t="str">
        <f>Config!$B$3</f>
        <v>SCH/R_IEC.SchLib</v>
      </c>
      <c r="H630" s="16" t="s">
        <v>420</v>
      </c>
      <c r="I630" s="18" t="s">
        <v>7619</v>
      </c>
      <c r="J630" s="16" t="s">
        <v>8403</v>
      </c>
      <c r="K630" s="20">
        <v>1100</v>
      </c>
      <c r="L630" s="19" t="s">
        <v>8590</v>
      </c>
      <c r="M630" s="16" t="s">
        <v>4456</v>
      </c>
      <c r="N630" s="16"/>
      <c r="O630" s="16"/>
      <c r="P630" s="16"/>
      <c r="Q630" s="16"/>
      <c r="R630" s="16"/>
      <c r="S630" s="16"/>
      <c r="T630" s="16"/>
      <c r="U630" s="17"/>
      <c r="V630" s="17"/>
      <c r="W630" s="17"/>
      <c r="X630" s="17"/>
      <c r="Y630" s="17"/>
      <c r="Z630" s="17"/>
    </row>
    <row r="631" spans="1:26">
      <c r="A631" s="16" t="s">
        <v>8308</v>
      </c>
      <c r="B631" s="16" t="s">
        <v>8308</v>
      </c>
      <c r="C631" s="16" t="s">
        <v>8479</v>
      </c>
      <c r="D631" s="16" t="s">
        <v>21</v>
      </c>
      <c r="E631" s="36" t="s">
        <v>8574</v>
      </c>
      <c r="F631" s="16" t="s">
        <v>168</v>
      </c>
      <c r="G631" s="17" t="str">
        <f>Config!$B$3</f>
        <v>SCH/R_IEC.SchLib</v>
      </c>
      <c r="H631" s="16" t="s">
        <v>420</v>
      </c>
      <c r="I631" s="18" t="s">
        <v>7619</v>
      </c>
      <c r="J631" s="16" t="s">
        <v>8403</v>
      </c>
      <c r="K631" s="20">
        <v>1200</v>
      </c>
      <c r="L631" s="19" t="s">
        <v>8590</v>
      </c>
      <c r="M631" s="16" t="s">
        <v>4456</v>
      </c>
      <c r="N631" s="16"/>
      <c r="O631" s="16"/>
      <c r="P631" s="16"/>
      <c r="Q631" s="16"/>
      <c r="R631" s="16"/>
      <c r="S631" s="16"/>
      <c r="T631" s="16"/>
      <c r="U631" s="17"/>
      <c r="V631" s="17"/>
      <c r="W631" s="17"/>
      <c r="X631" s="17"/>
      <c r="Y631" s="17"/>
      <c r="Z631" s="17"/>
    </row>
    <row r="632" spans="1:26">
      <c r="A632" s="16" t="s">
        <v>8309</v>
      </c>
      <c r="B632" s="16" t="s">
        <v>8309</v>
      </c>
      <c r="C632" s="16" t="s">
        <v>8480</v>
      </c>
      <c r="D632" s="16" t="s">
        <v>21</v>
      </c>
      <c r="E632" s="36" t="s">
        <v>8574</v>
      </c>
      <c r="F632" s="16" t="s">
        <v>170</v>
      </c>
      <c r="G632" s="17" t="str">
        <f>Config!$B$3</f>
        <v>SCH/R_IEC.SchLib</v>
      </c>
      <c r="H632" s="16" t="s">
        <v>420</v>
      </c>
      <c r="I632" s="18" t="s">
        <v>7619</v>
      </c>
      <c r="J632" s="16" t="s">
        <v>8403</v>
      </c>
      <c r="K632" s="20">
        <v>1300</v>
      </c>
      <c r="L632" s="19" t="s">
        <v>8590</v>
      </c>
      <c r="M632" s="16" t="s">
        <v>4456</v>
      </c>
      <c r="N632" s="16"/>
      <c r="O632" s="16"/>
      <c r="P632" s="16"/>
      <c r="Q632" s="16"/>
      <c r="R632" s="16"/>
      <c r="S632" s="16"/>
      <c r="T632" s="16"/>
      <c r="U632" s="17"/>
      <c r="V632" s="17"/>
      <c r="W632" s="17"/>
      <c r="X632" s="17"/>
      <c r="Y632" s="17"/>
      <c r="Z632" s="17"/>
    </row>
    <row r="633" spans="1:26">
      <c r="A633" s="16" t="s">
        <v>8310</v>
      </c>
      <c r="B633" s="16" t="s">
        <v>8310</v>
      </c>
      <c r="C633" s="16" t="s">
        <v>8481</v>
      </c>
      <c r="D633" s="16" t="s">
        <v>21</v>
      </c>
      <c r="E633" s="36" t="s">
        <v>8574</v>
      </c>
      <c r="F633" s="16" t="s">
        <v>172</v>
      </c>
      <c r="G633" s="17" t="str">
        <f>Config!$B$3</f>
        <v>SCH/R_IEC.SchLib</v>
      </c>
      <c r="H633" s="16" t="s">
        <v>420</v>
      </c>
      <c r="I633" s="18" t="s">
        <v>7619</v>
      </c>
      <c r="J633" s="16" t="s">
        <v>8403</v>
      </c>
      <c r="K633" s="20">
        <v>1500</v>
      </c>
      <c r="L633" s="19" t="s">
        <v>8590</v>
      </c>
      <c r="M633" s="16" t="s">
        <v>4456</v>
      </c>
      <c r="N633" s="16"/>
      <c r="O633" s="16"/>
      <c r="P633" s="16"/>
      <c r="Q633" s="16"/>
      <c r="R633" s="16"/>
      <c r="S633" s="16"/>
      <c r="T633" s="16"/>
      <c r="U633" s="16"/>
      <c r="V633" s="17"/>
      <c r="W633" s="16"/>
      <c r="X633" s="17"/>
      <c r="Y633" s="16"/>
      <c r="Z633" s="17"/>
    </row>
    <row r="634" spans="1:26">
      <c r="A634" s="16" t="s">
        <v>8311</v>
      </c>
      <c r="B634" s="16" t="s">
        <v>8311</v>
      </c>
      <c r="C634" s="16" t="s">
        <v>8482</v>
      </c>
      <c r="D634" s="16" t="s">
        <v>21</v>
      </c>
      <c r="E634" s="36" t="s">
        <v>8574</v>
      </c>
      <c r="F634" s="16" t="s">
        <v>176</v>
      </c>
      <c r="G634" s="17" t="str">
        <f>Config!$B$3</f>
        <v>SCH/R_IEC.SchLib</v>
      </c>
      <c r="H634" s="16" t="s">
        <v>420</v>
      </c>
      <c r="I634" s="18" t="s">
        <v>7619</v>
      </c>
      <c r="J634" s="16" t="s">
        <v>8403</v>
      </c>
      <c r="K634" s="20">
        <v>1600</v>
      </c>
      <c r="L634" s="19" t="s">
        <v>8590</v>
      </c>
      <c r="M634" s="16" t="s">
        <v>4456</v>
      </c>
      <c r="N634" s="16"/>
      <c r="O634" s="16"/>
      <c r="P634" s="16"/>
      <c r="Q634" s="16"/>
      <c r="R634" s="16"/>
      <c r="S634" s="16"/>
      <c r="T634" s="16"/>
      <c r="U634" s="17"/>
      <c r="V634" s="17"/>
      <c r="W634" s="17"/>
      <c r="X634" s="17"/>
      <c r="Y634" s="17"/>
      <c r="Z634" s="17"/>
    </row>
    <row r="635" spans="1:26">
      <c r="A635" s="16" t="s">
        <v>8312</v>
      </c>
      <c r="B635" s="16" t="s">
        <v>8312</v>
      </c>
      <c r="C635" s="16" t="s">
        <v>8483</v>
      </c>
      <c r="D635" s="16" t="s">
        <v>21</v>
      </c>
      <c r="E635" s="36" t="s">
        <v>8574</v>
      </c>
      <c r="F635" s="16" t="s">
        <v>182</v>
      </c>
      <c r="G635" s="17" t="str">
        <f>Config!$B$3</f>
        <v>SCH/R_IEC.SchLib</v>
      </c>
      <c r="H635" s="16" t="s">
        <v>420</v>
      </c>
      <c r="I635" s="18" t="s">
        <v>7619</v>
      </c>
      <c r="J635" s="16" t="s">
        <v>8403</v>
      </c>
      <c r="K635" s="20">
        <v>1800</v>
      </c>
      <c r="L635" s="19" t="s">
        <v>8590</v>
      </c>
      <c r="M635" s="16" t="s">
        <v>4456</v>
      </c>
      <c r="N635" s="16"/>
      <c r="O635" s="16"/>
      <c r="P635" s="16"/>
      <c r="Q635" s="16"/>
      <c r="R635" s="16"/>
      <c r="S635" s="16"/>
      <c r="T635" s="16"/>
      <c r="U635" s="17"/>
      <c r="V635" s="17"/>
      <c r="W635" s="17"/>
      <c r="X635" s="17"/>
      <c r="Y635" s="17"/>
      <c r="Z635" s="17"/>
    </row>
    <row r="636" spans="1:26">
      <c r="A636" s="16" t="s">
        <v>8313</v>
      </c>
      <c r="B636" s="16" t="s">
        <v>8313</v>
      </c>
      <c r="C636" s="16" t="s">
        <v>8484</v>
      </c>
      <c r="D636" s="16" t="s">
        <v>21</v>
      </c>
      <c r="E636" s="36" t="s">
        <v>8574</v>
      </c>
      <c r="F636" s="16" t="s">
        <v>184</v>
      </c>
      <c r="G636" s="17" t="str">
        <f>Config!$B$3</f>
        <v>SCH/R_IEC.SchLib</v>
      </c>
      <c r="H636" s="16" t="s">
        <v>420</v>
      </c>
      <c r="I636" s="18" t="s">
        <v>7619</v>
      </c>
      <c r="J636" s="16" t="s">
        <v>8403</v>
      </c>
      <c r="K636" s="20">
        <v>2000</v>
      </c>
      <c r="L636" s="19" t="s">
        <v>8590</v>
      </c>
      <c r="M636" s="16" t="s">
        <v>4456</v>
      </c>
      <c r="N636" s="16"/>
      <c r="O636" s="16"/>
      <c r="P636" s="16"/>
      <c r="Q636" s="16"/>
      <c r="R636" s="16"/>
      <c r="S636" s="16"/>
      <c r="T636" s="16"/>
      <c r="U636" s="17"/>
      <c r="V636" s="17"/>
      <c r="W636" s="16"/>
      <c r="X636" s="17"/>
      <c r="Y636" s="17"/>
      <c r="Z636" s="17"/>
    </row>
    <row r="637" spans="1:26">
      <c r="A637" s="16" t="s">
        <v>8314</v>
      </c>
      <c r="B637" s="16" t="s">
        <v>8314</v>
      </c>
      <c r="C637" s="16" t="s">
        <v>8485</v>
      </c>
      <c r="D637" s="16" t="s">
        <v>21</v>
      </c>
      <c r="E637" s="36" t="s">
        <v>8574</v>
      </c>
      <c r="F637" s="16" t="s">
        <v>188</v>
      </c>
      <c r="G637" s="17" t="str">
        <f>Config!$B$3</f>
        <v>SCH/R_IEC.SchLib</v>
      </c>
      <c r="H637" s="16" t="s">
        <v>420</v>
      </c>
      <c r="I637" s="18" t="s">
        <v>7619</v>
      </c>
      <c r="J637" s="16" t="s">
        <v>8403</v>
      </c>
      <c r="K637" s="20">
        <v>2200</v>
      </c>
      <c r="L637" s="19" t="s">
        <v>8590</v>
      </c>
      <c r="M637" s="16" t="s">
        <v>4456</v>
      </c>
      <c r="N637" s="16"/>
      <c r="O637" s="16"/>
      <c r="P637" s="16"/>
      <c r="Q637" s="16"/>
      <c r="R637" s="16"/>
      <c r="S637" s="16"/>
      <c r="T637" s="16"/>
      <c r="U637" s="16"/>
      <c r="W637" s="16"/>
      <c r="Y637" s="17"/>
      <c r="Z637" s="17"/>
    </row>
    <row r="638" spans="1:26">
      <c r="A638" s="16" t="s">
        <v>8315</v>
      </c>
      <c r="B638" s="16" t="s">
        <v>8315</v>
      </c>
      <c r="C638" s="16" t="s">
        <v>8486</v>
      </c>
      <c r="D638" s="16" t="s">
        <v>21</v>
      </c>
      <c r="E638" s="36" t="s">
        <v>8574</v>
      </c>
      <c r="F638" s="16" t="s">
        <v>192</v>
      </c>
      <c r="G638" s="17" t="str">
        <f>Config!$B$3</f>
        <v>SCH/R_IEC.SchLib</v>
      </c>
      <c r="H638" s="16" t="s">
        <v>420</v>
      </c>
      <c r="I638" s="18" t="s">
        <v>7619</v>
      </c>
      <c r="J638" s="16" t="s">
        <v>8403</v>
      </c>
      <c r="K638" s="20">
        <v>2400</v>
      </c>
      <c r="L638" s="19" t="s">
        <v>8590</v>
      </c>
      <c r="M638" s="16" t="s">
        <v>4456</v>
      </c>
      <c r="N638" s="16"/>
      <c r="O638" s="16"/>
      <c r="P638" s="16"/>
      <c r="Q638" s="16"/>
      <c r="R638" s="16"/>
      <c r="S638" s="16"/>
      <c r="T638" s="16"/>
      <c r="U638" s="17"/>
      <c r="V638" s="17"/>
      <c r="W638" s="17"/>
      <c r="X638" s="17"/>
      <c r="Y638" s="17"/>
      <c r="Z638" s="17"/>
    </row>
    <row r="639" spans="1:26">
      <c r="A639" s="16" t="s">
        <v>8316</v>
      </c>
      <c r="B639" s="16" t="s">
        <v>8316</v>
      </c>
      <c r="C639" s="16" t="s">
        <v>8487</v>
      </c>
      <c r="D639" s="16" t="s">
        <v>21</v>
      </c>
      <c r="E639" s="36" t="s">
        <v>8574</v>
      </c>
      <c r="F639" s="16" t="s">
        <v>194</v>
      </c>
      <c r="G639" s="17" t="str">
        <f>Config!$B$3</f>
        <v>SCH/R_IEC.SchLib</v>
      </c>
      <c r="H639" s="16" t="s">
        <v>420</v>
      </c>
      <c r="I639" s="18" t="s">
        <v>7619</v>
      </c>
      <c r="J639" s="16" t="s">
        <v>8403</v>
      </c>
      <c r="K639" s="20">
        <v>2700</v>
      </c>
      <c r="L639" s="19" t="s">
        <v>8590</v>
      </c>
      <c r="M639" s="16" t="s">
        <v>4456</v>
      </c>
      <c r="N639" s="16"/>
      <c r="O639" s="16"/>
      <c r="P639" s="16"/>
      <c r="Q639" s="16"/>
      <c r="R639" s="16"/>
      <c r="S639" s="16"/>
      <c r="T639" s="16"/>
      <c r="U639" s="17"/>
      <c r="V639" s="17"/>
      <c r="W639" s="17"/>
      <c r="X639" s="17"/>
      <c r="Y639" s="17"/>
      <c r="Z639" s="17"/>
    </row>
    <row r="640" spans="1:26">
      <c r="A640" s="16" t="s">
        <v>8317</v>
      </c>
      <c r="B640" s="16" t="s">
        <v>8317</v>
      </c>
      <c r="C640" s="16" t="s">
        <v>8488</v>
      </c>
      <c r="D640" s="16" t="s">
        <v>21</v>
      </c>
      <c r="E640" s="36" t="s">
        <v>8574</v>
      </c>
      <c r="F640" s="16" t="s">
        <v>198</v>
      </c>
      <c r="G640" s="17" t="str">
        <f>Config!$B$3</f>
        <v>SCH/R_IEC.SchLib</v>
      </c>
      <c r="H640" s="16" t="s">
        <v>420</v>
      </c>
      <c r="I640" s="18" t="s">
        <v>7619</v>
      </c>
      <c r="J640" s="16" t="s">
        <v>8403</v>
      </c>
      <c r="K640" s="20">
        <v>3000</v>
      </c>
      <c r="L640" s="19" t="s">
        <v>8590</v>
      </c>
      <c r="M640" s="16" t="s">
        <v>4456</v>
      </c>
      <c r="N640" s="16"/>
      <c r="O640" s="16"/>
      <c r="P640" s="16"/>
      <c r="Q640" s="16"/>
      <c r="R640" s="16"/>
      <c r="S640" s="16"/>
      <c r="T640" s="16"/>
      <c r="U640" s="17"/>
      <c r="V640" s="17"/>
      <c r="W640" s="17"/>
      <c r="X640" s="17"/>
      <c r="Y640" s="17"/>
      <c r="Z640" s="17"/>
    </row>
    <row r="641" spans="1:26">
      <c r="A641" s="16" t="s">
        <v>8318</v>
      </c>
      <c r="B641" s="16" t="s">
        <v>8318</v>
      </c>
      <c r="C641" s="16" t="s">
        <v>8489</v>
      </c>
      <c r="D641" s="16" t="s">
        <v>21</v>
      </c>
      <c r="E641" s="36" t="s">
        <v>8574</v>
      </c>
      <c r="F641" s="16" t="s">
        <v>202</v>
      </c>
      <c r="G641" s="17" t="str">
        <f>Config!$B$3</f>
        <v>SCH/R_IEC.SchLib</v>
      </c>
      <c r="H641" s="16" t="s">
        <v>420</v>
      </c>
      <c r="I641" s="18" t="s">
        <v>7619</v>
      </c>
      <c r="J641" s="16" t="s">
        <v>8403</v>
      </c>
      <c r="K641" s="20">
        <v>3300</v>
      </c>
      <c r="L641" s="19" t="s">
        <v>8590</v>
      </c>
      <c r="M641" s="16" t="s">
        <v>4456</v>
      </c>
      <c r="N641" s="16"/>
      <c r="O641" s="16"/>
      <c r="P641" s="16"/>
      <c r="Q641" s="16"/>
      <c r="R641" s="16"/>
      <c r="S641" s="16"/>
      <c r="T641" s="16"/>
      <c r="U641" s="17"/>
      <c r="V641" s="17"/>
      <c r="W641" s="17"/>
      <c r="X641" s="17"/>
      <c r="Y641" s="17"/>
      <c r="Z641" s="17"/>
    </row>
    <row r="642" spans="1:26">
      <c r="A642" s="16" t="s">
        <v>8319</v>
      </c>
      <c r="B642" s="16" t="s">
        <v>8319</v>
      </c>
      <c r="C642" s="16" t="s">
        <v>8490</v>
      </c>
      <c r="D642" s="16" t="s">
        <v>21</v>
      </c>
      <c r="E642" s="36" t="s">
        <v>8574</v>
      </c>
      <c r="F642" s="16" t="s">
        <v>204</v>
      </c>
      <c r="G642" s="17" t="str">
        <f>Config!$B$3</f>
        <v>SCH/R_IEC.SchLib</v>
      </c>
      <c r="H642" s="16" t="s">
        <v>420</v>
      </c>
      <c r="I642" s="18" t="s">
        <v>7619</v>
      </c>
      <c r="J642" s="16" t="s">
        <v>8403</v>
      </c>
      <c r="K642" s="20">
        <v>3600</v>
      </c>
      <c r="L642" s="19" t="s">
        <v>8590</v>
      </c>
      <c r="M642" s="16" t="s">
        <v>4456</v>
      </c>
      <c r="N642" s="16"/>
      <c r="O642" s="16"/>
      <c r="P642" s="16"/>
      <c r="Q642" s="16"/>
      <c r="R642" s="16"/>
      <c r="S642" s="16"/>
      <c r="T642" s="16"/>
      <c r="U642" s="17"/>
      <c r="V642" s="17"/>
      <c r="W642" s="17"/>
      <c r="X642" s="17"/>
      <c r="Y642" s="17"/>
      <c r="Z642" s="17"/>
    </row>
    <row r="643" spans="1:26">
      <c r="A643" s="16" t="s">
        <v>8320</v>
      </c>
      <c r="B643" s="16" t="s">
        <v>8320</v>
      </c>
      <c r="C643" s="16" t="s">
        <v>8491</v>
      </c>
      <c r="D643" s="16" t="s">
        <v>21</v>
      </c>
      <c r="E643" s="36" t="s">
        <v>8574</v>
      </c>
      <c r="F643" s="16" t="s">
        <v>206</v>
      </c>
      <c r="G643" s="17" t="str">
        <f>Config!$B$3</f>
        <v>SCH/R_IEC.SchLib</v>
      </c>
      <c r="H643" s="16" t="s">
        <v>420</v>
      </c>
      <c r="I643" s="18" t="s">
        <v>7619</v>
      </c>
      <c r="J643" s="16" t="s">
        <v>8403</v>
      </c>
      <c r="K643" s="20">
        <v>3900</v>
      </c>
      <c r="L643" s="19" t="s">
        <v>8590</v>
      </c>
      <c r="M643" s="16" t="s">
        <v>4456</v>
      </c>
      <c r="N643" s="16"/>
      <c r="O643" s="16"/>
      <c r="P643" s="16"/>
      <c r="Q643" s="16"/>
      <c r="R643" s="16"/>
      <c r="S643" s="16"/>
      <c r="T643" s="16"/>
      <c r="U643" s="17"/>
      <c r="V643" s="17"/>
      <c r="W643" s="17"/>
      <c r="X643" s="17"/>
      <c r="Y643" s="17"/>
      <c r="Z643" s="17"/>
    </row>
    <row r="644" spans="1:26">
      <c r="A644" s="16" t="s">
        <v>8321</v>
      </c>
      <c r="B644" s="16" t="s">
        <v>8321</v>
      </c>
      <c r="C644" s="16" t="s">
        <v>8492</v>
      </c>
      <c r="D644" s="16" t="s">
        <v>21</v>
      </c>
      <c r="E644" s="36" t="s">
        <v>8574</v>
      </c>
      <c r="F644" s="16" t="s">
        <v>208</v>
      </c>
      <c r="G644" s="17" t="str">
        <f>Config!$B$3</f>
        <v>SCH/R_IEC.SchLib</v>
      </c>
      <c r="H644" s="16" t="s">
        <v>420</v>
      </c>
      <c r="I644" s="18" t="s">
        <v>7619</v>
      </c>
      <c r="J644" s="16" t="s">
        <v>8403</v>
      </c>
      <c r="K644" s="20">
        <v>4300</v>
      </c>
      <c r="L644" s="19" t="s">
        <v>8590</v>
      </c>
      <c r="M644" s="16" t="s">
        <v>4456</v>
      </c>
      <c r="N644" s="16"/>
      <c r="O644" s="16"/>
      <c r="P644" s="16"/>
      <c r="Q644" s="16"/>
      <c r="R644" s="16"/>
      <c r="S644" s="16"/>
      <c r="T644" s="16"/>
      <c r="U644" s="17"/>
      <c r="V644" s="17"/>
      <c r="W644" s="17"/>
      <c r="X644" s="17"/>
      <c r="Y644" s="17"/>
      <c r="Z644" s="17"/>
    </row>
    <row r="645" spans="1:26">
      <c r="A645" s="16" t="s">
        <v>8322</v>
      </c>
      <c r="B645" s="16" t="s">
        <v>8322</v>
      </c>
      <c r="C645" s="16" t="s">
        <v>8493</v>
      </c>
      <c r="D645" s="16" t="s">
        <v>21</v>
      </c>
      <c r="E645" s="36" t="s">
        <v>8574</v>
      </c>
      <c r="F645" s="16" t="s">
        <v>210</v>
      </c>
      <c r="G645" s="17" t="str">
        <f>Config!$B$3</f>
        <v>SCH/R_IEC.SchLib</v>
      </c>
      <c r="H645" s="16" t="s">
        <v>420</v>
      </c>
      <c r="I645" s="18" t="s">
        <v>7619</v>
      </c>
      <c r="J645" s="16" t="s">
        <v>8403</v>
      </c>
      <c r="K645" s="20">
        <v>4700</v>
      </c>
      <c r="L645" s="19" t="s">
        <v>8590</v>
      </c>
      <c r="M645" s="16" t="s">
        <v>4456</v>
      </c>
      <c r="N645" s="16"/>
      <c r="O645" s="16"/>
      <c r="P645" s="16"/>
      <c r="Q645" s="16"/>
      <c r="R645" s="16"/>
      <c r="S645" s="16"/>
      <c r="T645" s="16"/>
      <c r="U645" s="16"/>
      <c r="V645" s="17"/>
      <c r="W645" s="16"/>
      <c r="X645" s="17"/>
      <c r="Y645" s="16"/>
      <c r="Z645" s="17"/>
    </row>
    <row r="646" spans="1:26">
      <c r="A646" s="16" t="s">
        <v>8323</v>
      </c>
      <c r="B646" s="16" t="s">
        <v>8323</v>
      </c>
      <c r="C646" s="16" t="s">
        <v>8494</v>
      </c>
      <c r="D646" s="16" t="s">
        <v>21</v>
      </c>
      <c r="E646" s="36" t="s">
        <v>8574</v>
      </c>
      <c r="F646" s="16" t="s">
        <v>214</v>
      </c>
      <c r="G646" s="17" t="str">
        <f>Config!$B$3</f>
        <v>SCH/R_IEC.SchLib</v>
      </c>
      <c r="H646" s="16" t="s">
        <v>420</v>
      </c>
      <c r="I646" s="18" t="s">
        <v>7619</v>
      </c>
      <c r="J646" s="16" t="s">
        <v>8403</v>
      </c>
      <c r="K646" s="20">
        <v>5100</v>
      </c>
      <c r="L646" s="19" t="s">
        <v>8590</v>
      </c>
      <c r="M646" s="16" t="s">
        <v>4456</v>
      </c>
      <c r="N646" s="16"/>
      <c r="O646" s="16"/>
      <c r="P646" s="16"/>
      <c r="Q646" s="16"/>
      <c r="R646" s="16"/>
      <c r="S646" s="16"/>
      <c r="T646" s="16"/>
      <c r="U646" s="16"/>
      <c r="V646" s="17"/>
      <c r="W646" s="16"/>
      <c r="X646" s="17"/>
      <c r="Y646" s="16"/>
      <c r="Z646" s="17"/>
    </row>
    <row r="647" spans="1:26">
      <c r="A647" s="16" t="s">
        <v>8324</v>
      </c>
      <c r="B647" s="16" t="s">
        <v>8324</v>
      </c>
      <c r="C647" s="16" t="s">
        <v>8495</v>
      </c>
      <c r="D647" s="16" t="s">
        <v>21</v>
      </c>
      <c r="E647" s="36" t="s">
        <v>8574</v>
      </c>
      <c r="F647" s="16" t="s">
        <v>216</v>
      </c>
      <c r="G647" s="17" t="str">
        <f>Config!$B$3</f>
        <v>SCH/R_IEC.SchLib</v>
      </c>
      <c r="H647" s="16" t="s">
        <v>420</v>
      </c>
      <c r="I647" s="18" t="s">
        <v>7619</v>
      </c>
      <c r="J647" s="16" t="s">
        <v>8403</v>
      </c>
      <c r="K647" s="20">
        <v>5600</v>
      </c>
      <c r="L647" s="19" t="s">
        <v>8590</v>
      </c>
      <c r="M647" s="16" t="s">
        <v>4456</v>
      </c>
      <c r="N647" s="16"/>
      <c r="O647" s="16"/>
      <c r="P647" s="16"/>
      <c r="Q647" s="16"/>
      <c r="R647" s="16"/>
      <c r="S647" s="16"/>
      <c r="T647" s="16"/>
      <c r="U647" s="17"/>
      <c r="V647" s="17"/>
      <c r="W647" s="17"/>
      <c r="X647" s="17"/>
      <c r="Y647" s="17"/>
      <c r="Z647" s="17"/>
    </row>
    <row r="648" spans="1:26">
      <c r="A648" s="16" t="s">
        <v>8325</v>
      </c>
      <c r="B648" s="16" t="s">
        <v>8325</v>
      </c>
      <c r="C648" s="16" t="s">
        <v>8496</v>
      </c>
      <c r="D648" s="16" t="s">
        <v>21</v>
      </c>
      <c r="E648" s="36" t="s">
        <v>8574</v>
      </c>
      <c r="F648" s="16" t="s">
        <v>218</v>
      </c>
      <c r="G648" s="17" t="str">
        <f>Config!$B$3</f>
        <v>SCH/R_IEC.SchLib</v>
      </c>
      <c r="H648" s="16" t="s">
        <v>420</v>
      </c>
      <c r="I648" s="18" t="s">
        <v>7619</v>
      </c>
      <c r="J648" s="16" t="s">
        <v>8403</v>
      </c>
      <c r="K648" s="20">
        <v>6200</v>
      </c>
      <c r="L648" s="19" t="s">
        <v>8590</v>
      </c>
      <c r="M648" s="16" t="s">
        <v>4456</v>
      </c>
      <c r="N648" s="16"/>
      <c r="O648" s="16"/>
      <c r="P648" s="16"/>
      <c r="Q648" s="16"/>
      <c r="R648" s="16"/>
      <c r="S648" s="16"/>
      <c r="T648" s="16"/>
      <c r="U648" s="17"/>
      <c r="V648" s="17"/>
      <c r="W648" s="17"/>
      <c r="X648" s="17"/>
      <c r="Y648" s="17"/>
      <c r="Z648" s="17"/>
    </row>
    <row r="649" spans="1:26">
      <c r="A649" s="16" t="s">
        <v>8326</v>
      </c>
      <c r="B649" s="16" t="s">
        <v>8326</v>
      </c>
      <c r="C649" s="16" t="s">
        <v>8497</v>
      </c>
      <c r="D649" s="16" t="s">
        <v>21</v>
      </c>
      <c r="E649" s="36" t="s">
        <v>8574</v>
      </c>
      <c r="F649" s="16" t="s">
        <v>220</v>
      </c>
      <c r="G649" s="17" t="str">
        <f>Config!$B$3</f>
        <v>SCH/R_IEC.SchLib</v>
      </c>
      <c r="H649" s="16" t="s">
        <v>420</v>
      </c>
      <c r="I649" s="18" t="s">
        <v>7619</v>
      </c>
      <c r="J649" s="16" t="s">
        <v>8403</v>
      </c>
      <c r="K649" s="20">
        <v>6800</v>
      </c>
      <c r="L649" s="19" t="s">
        <v>8590</v>
      </c>
      <c r="M649" s="16" t="s">
        <v>4456</v>
      </c>
      <c r="N649" s="16"/>
      <c r="O649" s="16"/>
      <c r="P649" s="16"/>
      <c r="Q649" s="16"/>
      <c r="R649" s="16"/>
      <c r="S649" s="16"/>
      <c r="T649" s="16"/>
      <c r="U649" s="17"/>
      <c r="V649" s="17"/>
      <c r="W649" s="17"/>
      <c r="X649" s="17"/>
      <c r="Y649" s="17"/>
      <c r="Z649" s="17"/>
    </row>
    <row r="650" spans="1:26">
      <c r="A650" s="16" t="s">
        <v>8327</v>
      </c>
      <c r="B650" s="16" t="s">
        <v>8327</v>
      </c>
      <c r="C650" s="16" t="s">
        <v>8498</v>
      </c>
      <c r="D650" s="16" t="s">
        <v>21</v>
      </c>
      <c r="E650" s="36" t="s">
        <v>8574</v>
      </c>
      <c r="F650" s="16" t="s">
        <v>222</v>
      </c>
      <c r="G650" s="17" t="str">
        <f>Config!$B$3</f>
        <v>SCH/R_IEC.SchLib</v>
      </c>
      <c r="H650" s="16" t="s">
        <v>420</v>
      </c>
      <c r="I650" s="18" t="s">
        <v>7619</v>
      </c>
      <c r="J650" s="16" t="s">
        <v>8403</v>
      </c>
      <c r="K650" s="20">
        <v>7500</v>
      </c>
      <c r="L650" s="19" t="s">
        <v>8590</v>
      </c>
      <c r="M650" s="16" t="s">
        <v>4456</v>
      </c>
      <c r="N650" s="16"/>
      <c r="O650" s="16"/>
      <c r="P650" s="16"/>
      <c r="Q650" s="16"/>
      <c r="R650" s="16"/>
      <c r="S650" s="16"/>
      <c r="T650" s="16"/>
      <c r="U650" s="17"/>
      <c r="V650" s="17"/>
      <c r="W650" s="17"/>
      <c r="X650" s="17"/>
      <c r="Y650" s="17"/>
      <c r="Z650" s="17"/>
    </row>
    <row r="651" spans="1:26">
      <c r="A651" s="16" t="s">
        <v>8328</v>
      </c>
      <c r="B651" s="16" t="s">
        <v>8328</v>
      </c>
      <c r="C651" s="16" t="s">
        <v>8499</v>
      </c>
      <c r="D651" s="16" t="s">
        <v>21</v>
      </c>
      <c r="E651" s="36" t="s">
        <v>8574</v>
      </c>
      <c r="F651" s="16" t="s">
        <v>224</v>
      </c>
      <c r="G651" s="17" t="str">
        <f>Config!$B$3</f>
        <v>SCH/R_IEC.SchLib</v>
      </c>
      <c r="H651" s="16" t="s">
        <v>420</v>
      </c>
      <c r="I651" s="18" t="s">
        <v>7619</v>
      </c>
      <c r="J651" s="16" t="s">
        <v>8403</v>
      </c>
      <c r="K651" s="20">
        <v>8200</v>
      </c>
      <c r="L651" s="19" t="s">
        <v>8590</v>
      </c>
      <c r="M651" s="16" t="s">
        <v>4456</v>
      </c>
      <c r="N651" s="16"/>
      <c r="O651" s="16"/>
      <c r="P651" s="16"/>
      <c r="Q651" s="16"/>
      <c r="R651" s="16"/>
      <c r="S651" s="16"/>
      <c r="T651" s="16"/>
      <c r="U651" s="17"/>
      <c r="V651" s="17"/>
      <c r="W651" s="17"/>
      <c r="X651" s="17"/>
      <c r="Y651" s="17"/>
      <c r="Z651" s="17"/>
    </row>
    <row r="652" spans="1:26">
      <c r="A652" s="16" t="s">
        <v>8329</v>
      </c>
      <c r="B652" s="16" t="s">
        <v>8329</v>
      </c>
      <c r="C652" s="16" t="s">
        <v>8500</v>
      </c>
      <c r="D652" s="16" t="s">
        <v>21</v>
      </c>
      <c r="E652" s="36" t="s">
        <v>8574</v>
      </c>
      <c r="F652" s="16" t="s">
        <v>226</v>
      </c>
      <c r="G652" s="17" t="str">
        <f>Config!$B$3</f>
        <v>SCH/R_IEC.SchLib</v>
      </c>
      <c r="H652" s="16" t="s">
        <v>420</v>
      </c>
      <c r="I652" s="18" t="s">
        <v>7619</v>
      </c>
      <c r="J652" s="16" t="s">
        <v>8403</v>
      </c>
      <c r="K652" s="20">
        <v>9100</v>
      </c>
      <c r="L652" s="19" t="s">
        <v>8590</v>
      </c>
      <c r="M652" s="16" t="s">
        <v>4456</v>
      </c>
      <c r="N652" s="16"/>
      <c r="O652" s="16"/>
      <c r="P652" s="16"/>
      <c r="Q652" s="16"/>
      <c r="R652" s="16"/>
      <c r="S652" s="16"/>
      <c r="T652" s="16"/>
      <c r="U652" s="17"/>
      <c r="V652" s="17"/>
      <c r="W652" s="17"/>
      <c r="X652" s="17"/>
      <c r="Y652" s="17"/>
      <c r="Z652" s="17"/>
    </row>
    <row r="653" spans="1:26">
      <c r="A653" s="16" t="s">
        <v>8330</v>
      </c>
      <c r="B653" s="16" t="s">
        <v>8330</v>
      </c>
      <c r="C653" s="16" t="s">
        <v>8501</v>
      </c>
      <c r="D653" s="16" t="s">
        <v>21</v>
      </c>
      <c r="E653" s="36" t="s">
        <v>8574</v>
      </c>
      <c r="F653" s="16" t="s">
        <v>230</v>
      </c>
      <c r="G653" s="17" t="str">
        <f>Config!$B$3</f>
        <v>SCH/R_IEC.SchLib</v>
      </c>
      <c r="H653" s="16" t="s">
        <v>420</v>
      </c>
      <c r="I653" s="18" t="s">
        <v>7619</v>
      </c>
      <c r="J653" s="16" t="s">
        <v>8403</v>
      </c>
      <c r="K653" s="20">
        <v>10000</v>
      </c>
      <c r="L653" s="19" t="s">
        <v>8590</v>
      </c>
      <c r="M653" s="16" t="s">
        <v>4456</v>
      </c>
      <c r="N653" s="16" t="s">
        <v>8575</v>
      </c>
      <c r="O653" s="16" t="s">
        <v>8577</v>
      </c>
      <c r="P653" s="16" t="s">
        <v>8578</v>
      </c>
      <c r="Q653" s="16"/>
      <c r="R653" s="16"/>
      <c r="S653" s="16"/>
      <c r="T653" s="16"/>
      <c r="U653" s="17"/>
      <c r="V653" s="17"/>
      <c r="W653" s="16"/>
      <c r="X653" s="17"/>
      <c r="Y653" s="17"/>
      <c r="Z653" s="17"/>
    </row>
    <row r="654" spans="1:26">
      <c r="A654" s="16" t="s">
        <v>8331</v>
      </c>
      <c r="B654" s="16" t="s">
        <v>8331</v>
      </c>
      <c r="C654" s="16" t="s">
        <v>8502</v>
      </c>
      <c r="D654" s="16" t="s">
        <v>21</v>
      </c>
      <c r="E654" s="36" t="s">
        <v>8574</v>
      </c>
      <c r="F654" s="16" t="s">
        <v>234</v>
      </c>
      <c r="G654" s="17" t="str">
        <f>Config!$B$3</f>
        <v>SCH/R_IEC.SchLib</v>
      </c>
      <c r="H654" s="16" t="s">
        <v>420</v>
      </c>
      <c r="I654" s="18" t="s">
        <v>7619</v>
      </c>
      <c r="J654" s="16" t="s">
        <v>8403</v>
      </c>
      <c r="K654" s="20">
        <v>11000</v>
      </c>
      <c r="L654" s="19" t="s">
        <v>8590</v>
      </c>
      <c r="M654" s="16" t="s">
        <v>4456</v>
      </c>
      <c r="N654" s="16"/>
      <c r="O654" s="16"/>
      <c r="P654" s="16"/>
      <c r="Q654" s="16"/>
      <c r="R654" s="16"/>
      <c r="S654" s="16"/>
      <c r="T654" s="16"/>
      <c r="U654" s="17"/>
      <c r="V654" s="17"/>
      <c r="W654" s="17"/>
      <c r="X654" s="17"/>
      <c r="Y654" s="17"/>
      <c r="Z654" s="17"/>
    </row>
    <row r="655" spans="1:26">
      <c r="A655" s="16" t="s">
        <v>8332</v>
      </c>
      <c r="B655" s="16" t="s">
        <v>8332</v>
      </c>
      <c r="C655" s="16" t="s">
        <v>8503</v>
      </c>
      <c r="D655" s="16" t="s">
        <v>21</v>
      </c>
      <c r="E655" s="36" t="s">
        <v>8574</v>
      </c>
      <c r="F655" s="16" t="s">
        <v>236</v>
      </c>
      <c r="G655" s="17" t="str">
        <f>Config!$B$3</f>
        <v>SCH/R_IEC.SchLib</v>
      </c>
      <c r="H655" s="16" t="s">
        <v>420</v>
      </c>
      <c r="I655" s="18" t="s">
        <v>7619</v>
      </c>
      <c r="J655" s="16" t="s">
        <v>8403</v>
      </c>
      <c r="K655" s="20">
        <v>12000</v>
      </c>
      <c r="L655" s="19" t="s">
        <v>8590</v>
      </c>
      <c r="M655" s="16" t="s">
        <v>4456</v>
      </c>
      <c r="N655" s="16"/>
      <c r="O655" s="16"/>
      <c r="P655" s="16"/>
      <c r="Q655" s="16"/>
      <c r="R655" s="16"/>
      <c r="S655" s="16"/>
      <c r="T655" s="16"/>
      <c r="U655" s="17"/>
      <c r="V655" s="17"/>
      <c r="W655" s="17"/>
      <c r="X655" s="17"/>
      <c r="Y655" s="17"/>
      <c r="Z655" s="17"/>
    </row>
    <row r="656" spans="1:26">
      <c r="A656" s="16" t="s">
        <v>8333</v>
      </c>
      <c r="B656" s="16" t="s">
        <v>8333</v>
      </c>
      <c r="C656" s="16" t="s">
        <v>8504</v>
      </c>
      <c r="D656" s="16" t="s">
        <v>21</v>
      </c>
      <c r="E656" s="36" t="s">
        <v>8574</v>
      </c>
      <c r="F656" s="16" t="s">
        <v>240</v>
      </c>
      <c r="G656" s="17" t="str">
        <f>Config!$B$3</f>
        <v>SCH/R_IEC.SchLib</v>
      </c>
      <c r="H656" s="16" t="s">
        <v>420</v>
      </c>
      <c r="I656" s="18" t="s">
        <v>7619</v>
      </c>
      <c r="J656" s="16" t="s">
        <v>8403</v>
      </c>
      <c r="K656" s="20">
        <v>13000</v>
      </c>
      <c r="L656" s="19" t="s">
        <v>8590</v>
      </c>
      <c r="M656" s="16" t="s">
        <v>4456</v>
      </c>
      <c r="N656" s="16"/>
      <c r="O656" s="16"/>
      <c r="P656" s="16"/>
      <c r="Q656" s="16"/>
      <c r="R656" s="16"/>
      <c r="S656" s="16"/>
      <c r="T656" s="16"/>
      <c r="U656" s="16"/>
      <c r="V656" s="17"/>
      <c r="W656" s="16"/>
      <c r="X656" s="16"/>
      <c r="Y656" s="16"/>
      <c r="Z656" s="17"/>
    </row>
    <row r="657" spans="1:26">
      <c r="A657" s="16" t="s">
        <v>8334</v>
      </c>
      <c r="B657" s="16" t="s">
        <v>8334</v>
      </c>
      <c r="C657" s="16" t="s">
        <v>8505</v>
      </c>
      <c r="D657" s="16" t="s">
        <v>21</v>
      </c>
      <c r="E657" s="36" t="s">
        <v>8574</v>
      </c>
      <c r="F657" s="16" t="s">
        <v>244</v>
      </c>
      <c r="G657" s="17" t="str">
        <f>Config!$B$3</f>
        <v>SCH/R_IEC.SchLib</v>
      </c>
      <c r="H657" s="16" t="s">
        <v>420</v>
      </c>
      <c r="I657" s="18" t="s">
        <v>7619</v>
      </c>
      <c r="J657" s="16" t="s">
        <v>8403</v>
      </c>
      <c r="K657" s="20">
        <v>15000</v>
      </c>
      <c r="L657" s="19" t="s">
        <v>8590</v>
      </c>
      <c r="M657" s="16" t="s">
        <v>4456</v>
      </c>
      <c r="N657" s="16"/>
      <c r="O657" s="16"/>
      <c r="P657" s="16"/>
      <c r="Q657" s="16"/>
      <c r="R657" s="16"/>
      <c r="S657" s="16"/>
      <c r="T657" s="16"/>
      <c r="U657" s="16"/>
      <c r="W657" s="16"/>
      <c r="Y657" s="16"/>
      <c r="Z657" s="17"/>
    </row>
    <row r="658" spans="1:26">
      <c r="A658" s="16" t="s">
        <v>8335</v>
      </c>
      <c r="B658" s="16" t="s">
        <v>8335</v>
      </c>
      <c r="C658" s="16" t="s">
        <v>8506</v>
      </c>
      <c r="D658" s="16" t="s">
        <v>21</v>
      </c>
      <c r="E658" s="36" t="s">
        <v>8574</v>
      </c>
      <c r="F658" s="16" t="s">
        <v>248</v>
      </c>
      <c r="G658" s="17" t="str">
        <f>Config!$B$3</f>
        <v>SCH/R_IEC.SchLib</v>
      </c>
      <c r="H658" s="16" t="s">
        <v>420</v>
      </c>
      <c r="I658" s="18" t="s">
        <v>7619</v>
      </c>
      <c r="J658" s="16" t="s">
        <v>8403</v>
      </c>
      <c r="K658" s="20">
        <v>16000</v>
      </c>
      <c r="L658" s="19" t="s">
        <v>8590</v>
      </c>
      <c r="M658" s="16" t="s">
        <v>4456</v>
      </c>
      <c r="N658" s="16"/>
      <c r="O658" s="16"/>
      <c r="P658" s="16"/>
      <c r="Q658" s="16"/>
      <c r="R658" s="16"/>
      <c r="S658" s="16"/>
      <c r="T658" s="16"/>
      <c r="U658" s="17"/>
      <c r="V658" s="17"/>
      <c r="W658" s="17"/>
      <c r="X658" s="17"/>
      <c r="Y658" s="17"/>
      <c r="Z658" s="17"/>
    </row>
    <row r="659" spans="1:26">
      <c r="A659" s="16" t="s">
        <v>8336</v>
      </c>
      <c r="B659" s="16" t="s">
        <v>8336</v>
      </c>
      <c r="C659" s="16" t="s">
        <v>8507</v>
      </c>
      <c r="D659" s="16" t="s">
        <v>21</v>
      </c>
      <c r="E659" s="36" t="s">
        <v>8574</v>
      </c>
      <c r="F659" s="16" t="s">
        <v>252</v>
      </c>
      <c r="G659" s="17" t="str">
        <f>Config!$B$3</f>
        <v>SCH/R_IEC.SchLib</v>
      </c>
      <c r="H659" s="16" t="s">
        <v>420</v>
      </c>
      <c r="I659" s="18" t="s">
        <v>7619</v>
      </c>
      <c r="J659" s="16" t="s">
        <v>8403</v>
      </c>
      <c r="K659" s="20">
        <v>18000</v>
      </c>
      <c r="L659" s="19" t="s">
        <v>8590</v>
      </c>
      <c r="M659" s="16" t="s">
        <v>4456</v>
      </c>
      <c r="N659" s="16"/>
      <c r="O659" s="16"/>
      <c r="P659" s="16"/>
      <c r="Q659" s="16"/>
      <c r="R659" s="16"/>
      <c r="S659" s="16"/>
      <c r="T659" s="16"/>
      <c r="U659" s="17"/>
      <c r="V659" s="17"/>
      <c r="W659" s="17"/>
      <c r="X659" s="17"/>
      <c r="Y659" s="17"/>
      <c r="Z659" s="17"/>
    </row>
    <row r="660" spans="1:26">
      <c r="A660" s="16" t="s">
        <v>8337</v>
      </c>
      <c r="B660" s="16" t="s">
        <v>8337</v>
      </c>
      <c r="C660" s="16" t="s">
        <v>8508</v>
      </c>
      <c r="D660" s="16" t="s">
        <v>21</v>
      </c>
      <c r="E660" s="36" t="s">
        <v>8574</v>
      </c>
      <c r="F660" s="16" t="s">
        <v>256</v>
      </c>
      <c r="G660" s="17" t="str">
        <f>Config!$B$3</f>
        <v>SCH/R_IEC.SchLib</v>
      </c>
      <c r="H660" s="16" t="s">
        <v>420</v>
      </c>
      <c r="I660" s="18" t="s">
        <v>7619</v>
      </c>
      <c r="J660" s="16" t="s">
        <v>8403</v>
      </c>
      <c r="K660" s="20">
        <v>20000</v>
      </c>
      <c r="L660" s="19" t="s">
        <v>8590</v>
      </c>
      <c r="M660" s="16" t="s">
        <v>4456</v>
      </c>
      <c r="N660" s="16"/>
      <c r="O660" s="16"/>
      <c r="P660" s="16"/>
      <c r="Q660" s="16"/>
      <c r="R660" s="16"/>
      <c r="S660" s="16"/>
      <c r="T660" s="16"/>
      <c r="U660" s="17"/>
      <c r="V660" s="17"/>
      <c r="W660" s="17"/>
      <c r="X660" s="17"/>
      <c r="Y660" s="17"/>
      <c r="Z660" s="17"/>
    </row>
    <row r="661" spans="1:26">
      <c r="A661" s="16" t="s">
        <v>8338</v>
      </c>
      <c r="B661" s="16" t="s">
        <v>8338</v>
      </c>
      <c r="C661" s="16" t="s">
        <v>8509</v>
      </c>
      <c r="D661" s="16" t="s">
        <v>21</v>
      </c>
      <c r="E661" s="36" t="s">
        <v>8574</v>
      </c>
      <c r="F661" s="16" t="s">
        <v>258</v>
      </c>
      <c r="G661" s="17" t="str">
        <f>Config!$B$3</f>
        <v>SCH/R_IEC.SchLib</v>
      </c>
      <c r="H661" s="16" t="s">
        <v>420</v>
      </c>
      <c r="I661" s="18" t="s">
        <v>7619</v>
      </c>
      <c r="J661" s="16" t="s">
        <v>8403</v>
      </c>
      <c r="K661" s="20">
        <v>22000</v>
      </c>
      <c r="L661" s="19" t="s">
        <v>8590</v>
      </c>
      <c r="M661" s="16" t="s">
        <v>4456</v>
      </c>
      <c r="N661" s="16"/>
      <c r="O661" s="16"/>
      <c r="P661" s="16"/>
      <c r="Q661" s="16"/>
      <c r="R661" s="16"/>
      <c r="S661" s="16"/>
      <c r="T661" s="16"/>
      <c r="U661" s="16"/>
      <c r="V661" s="17"/>
      <c r="W661" s="16"/>
      <c r="X661" s="16"/>
      <c r="Y661" s="16"/>
      <c r="Z661" s="17"/>
    </row>
    <row r="662" spans="1:26">
      <c r="A662" s="16" t="s">
        <v>8339</v>
      </c>
      <c r="B662" s="16" t="s">
        <v>8339</v>
      </c>
      <c r="C662" s="16" t="s">
        <v>8510</v>
      </c>
      <c r="D662" s="16" t="s">
        <v>21</v>
      </c>
      <c r="E662" s="36" t="s">
        <v>8574</v>
      </c>
      <c r="F662" s="16" t="s">
        <v>260</v>
      </c>
      <c r="G662" s="17" t="str">
        <f>Config!$B$3</f>
        <v>SCH/R_IEC.SchLib</v>
      </c>
      <c r="H662" s="16" t="s">
        <v>420</v>
      </c>
      <c r="I662" s="18" t="s">
        <v>7619</v>
      </c>
      <c r="J662" s="16" t="s">
        <v>8403</v>
      </c>
      <c r="K662" s="20">
        <v>24000</v>
      </c>
      <c r="L662" s="19" t="s">
        <v>8590</v>
      </c>
      <c r="M662" s="16" t="s">
        <v>4456</v>
      </c>
      <c r="N662" s="16"/>
      <c r="O662" s="16"/>
      <c r="P662" s="16"/>
      <c r="Q662" s="16"/>
      <c r="R662" s="16"/>
      <c r="S662" s="16"/>
      <c r="T662" s="16"/>
      <c r="U662" s="17"/>
      <c r="V662" s="17"/>
      <c r="W662" s="17"/>
      <c r="X662" s="17"/>
      <c r="Y662" s="17"/>
      <c r="Z662" s="17"/>
    </row>
    <row r="663" spans="1:26">
      <c r="A663" s="16" t="s">
        <v>8340</v>
      </c>
      <c r="B663" s="16" t="s">
        <v>8340</v>
      </c>
      <c r="C663" s="16" t="s">
        <v>8511</v>
      </c>
      <c r="D663" s="16" t="s">
        <v>21</v>
      </c>
      <c r="E663" s="36" t="s">
        <v>8574</v>
      </c>
      <c r="F663" s="16" t="s">
        <v>264</v>
      </c>
      <c r="G663" s="17" t="str">
        <f>Config!$B$3</f>
        <v>SCH/R_IEC.SchLib</v>
      </c>
      <c r="H663" s="16" t="s">
        <v>420</v>
      </c>
      <c r="I663" s="18" t="s">
        <v>7619</v>
      </c>
      <c r="J663" s="16" t="s">
        <v>8403</v>
      </c>
      <c r="K663" s="20">
        <v>27000</v>
      </c>
      <c r="L663" s="19" t="s">
        <v>8590</v>
      </c>
      <c r="M663" s="16" t="s">
        <v>4456</v>
      </c>
      <c r="N663" s="16"/>
      <c r="O663" s="16"/>
      <c r="P663" s="16"/>
      <c r="Q663" s="16"/>
      <c r="R663" s="16"/>
      <c r="S663" s="16"/>
      <c r="T663" s="16"/>
      <c r="U663" s="16"/>
      <c r="W663" s="16"/>
      <c r="Y663" s="17"/>
      <c r="Z663" s="17"/>
    </row>
    <row r="664" spans="1:26">
      <c r="A664" s="16" t="s">
        <v>8341</v>
      </c>
      <c r="B664" s="16" t="s">
        <v>8341</v>
      </c>
      <c r="C664" s="16" t="s">
        <v>8512</v>
      </c>
      <c r="D664" s="16" t="s">
        <v>21</v>
      </c>
      <c r="E664" s="36" t="s">
        <v>8574</v>
      </c>
      <c r="F664" s="16" t="s">
        <v>266</v>
      </c>
      <c r="G664" s="17" t="str">
        <f>Config!$B$3</f>
        <v>SCH/R_IEC.SchLib</v>
      </c>
      <c r="H664" s="16" t="s">
        <v>420</v>
      </c>
      <c r="I664" s="18" t="s">
        <v>7619</v>
      </c>
      <c r="J664" s="16" t="s">
        <v>8403</v>
      </c>
      <c r="K664" s="20">
        <v>30000</v>
      </c>
      <c r="L664" s="19" t="s">
        <v>8590</v>
      </c>
      <c r="M664" s="16" t="s">
        <v>4456</v>
      </c>
      <c r="N664" s="16"/>
      <c r="O664" s="16"/>
      <c r="P664" s="16"/>
      <c r="Q664" s="16"/>
      <c r="R664" s="16"/>
      <c r="S664" s="16"/>
      <c r="T664" s="16"/>
      <c r="U664" s="17"/>
      <c r="V664" s="17"/>
      <c r="W664" s="17"/>
      <c r="X664" s="17"/>
      <c r="Y664" s="17"/>
      <c r="Z664" s="17"/>
    </row>
    <row r="665" spans="1:26">
      <c r="A665" s="16" t="s">
        <v>8342</v>
      </c>
      <c r="B665" s="16" t="s">
        <v>8342</v>
      </c>
      <c r="C665" s="16" t="s">
        <v>8513</v>
      </c>
      <c r="D665" s="16" t="s">
        <v>21</v>
      </c>
      <c r="E665" s="36" t="s">
        <v>8574</v>
      </c>
      <c r="F665" s="16" t="s">
        <v>268</v>
      </c>
      <c r="G665" s="17" t="str">
        <f>Config!$B$3</f>
        <v>SCH/R_IEC.SchLib</v>
      </c>
      <c r="H665" s="16" t="s">
        <v>420</v>
      </c>
      <c r="I665" s="18" t="s">
        <v>7619</v>
      </c>
      <c r="J665" s="16" t="s">
        <v>8403</v>
      </c>
      <c r="K665" s="20">
        <v>33000</v>
      </c>
      <c r="L665" s="19" t="s">
        <v>8590</v>
      </c>
      <c r="M665" s="16" t="s">
        <v>4456</v>
      </c>
      <c r="N665" s="16"/>
      <c r="O665" s="16"/>
      <c r="P665" s="16"/>
      <c r="Q665" s="16"/>
      <c r="R665" s="16"/>
      <c r="S665" s="16"/>
      <c r="T665" s="16"/>
      <c r="U665" s="17"/>
      <c r="V665" s="17"/>
      <c r="W665" s="17"/>
      <c r="X665" s="17"/>
      <c r="Y665" s="17"/>
      <c r="Z665" s="17"/>
    </row>
    <row r="666" spans="1:26">
      <c r="A666" s="16" t="s">
        <v>8343</v>
      </c>
      <c r="B666" s="16" t="s">
        <v>8343</v>
      </c>
      <c r="C666" s="16" t="s">
        <v>8514</v>
      </c>
      <c r="D666" s="16" t="s">
        <v>21</v>
      </c>
      <c r="E666" s="36" t="s">
        <v>8574</v>
      </c>
      <c r="F666" s="16" t="s">
        <v>270</v>
      </c>
      <c r="G666" s="17" t="str">
        <f>Config!$B$3</f>
        <v>SCH/R_IEC.SchLib</v>
      </c>
      <c r="H666" s="16" t="s">
        <v>420</v>
      </c>
      <c r="I666" s="18" t="s">
        <v>7619</v>
      </c>
      <c r="J666" s="16" t="s">
        <v>8403</v>
      </c>
      <c r="K666" s="20">
        <v>36000</v>
      </c>
      <c r="L666" s="19" t="s">
        <v>8590</v>
      </c>
      <c r="M666" s="16" t="s">
        <v>4456</v>
      </c>
      <c r="N666" s="16"/>
      <c r="O666" s="16"/>
      <c r="P666" s="16"/>
      <c r="Q666" s="16"/>
      <c r="R666" s="16"/>
      <c r="S666" s="16"/>
      <c r="T666" s="16"/>
      <c r="U666" s="17"/>
      <c r="V666" s="17"/>
      <c r="W666" s="17"/>
      <c r="X666" s="17"/>
      <c r="Y666" s="17"/>
      <c r="Z666" s="17"/>
    </row>
    <row r="667" spans="1:26">
      <c r="A667" s="16" t="s">
        <v>8344</v>
      </c>
      <c r="B667" s="16" t="s">
        <v>8344</v>
      </c>
      <c r="C667" s="16" t="s">
        <v>8515</v>
      </c>
      <c r="D667" s="16" t="s">
        <v>21</v>
      </c>
      <c r="E667" s="36" t="s">
        <v>8574</v>
      </c>
      <c r="F667" s="16" t="s">
        <v>274</v>
      </c>
      <c r="G667" s="17" t="str">
        <f>Config!$B$3</f>
        <v>SCH/R_IEC.SchLib</v>
      </c>
      <c r="H667" s="16" t="s">
        <v>420</v>
      </c>
      <c r="I667" s="18" t="s">
        <v>7619</v>
      </c>
      <c r="J667" s="16" t="s">
        <v>8403</v>
      </c>
      <c r="K667" s="20">
        <v>39000</v>
      </c>
      <c r="L667" s="19" t="s">
        <v>8590</v>
      </c>
      <c r="M667" s="16" t="s">
        <v>4456</v>
      </c>
      <c r="N667" s="16"/>
      <c r="O667" s="16"/>
      <c r="P667" s="16"/>
      <c r="Q667" s="16"/>
      <c r="R667" s="16"/>
      <c r="S667" s="16"/>
      <c r="T667" s="16"/>
      <c r="U667" s="17"/>
      <c r="V667" s="17"/>
      <c r="W667" s="17"/>
      <c r="X667" s="17"/>
      <c r="Y667" s="17"/>
      <c r="Z667" s="17"/>
    </row>
    <row r="668" spans="1:26">
      <c r="A668" s="16" t="s">
        <v>8345</v>
      </c>
      <c r="B668" s="16" t="s">
        <v>8345</v>
      </c>
      <c r="C668" s="16" t="s">
        <v>8516</v>
      </c>
      <c r="D668" s="16" t="s">
        <v>21</v>
      </c>
      <c r="E668" s="36" t="s">
        <v>8574</v>
      </c>
      <c r="F668" s="16" t="s">
        <v>278</v>
      </c>
      <c r="G668" s="17" t="str">
        <f>Config!$B$3</f>
        <v>SCH/R_IEC.SchLib</v>
      </c>
      <c r="H668" s="16" t="s">
        <v>420</v>
      </c>
      <c r="I668" s="18" t="s">
        <v>7619</v>
      </c>
      <c r="J668" s="16" t="s">
        <v>8403</v>
      </c>
      <c r="K668" s="20">
        <v>43000</v>
      </c>
      <c r="L668" s="19" t="s">
        <v>8590</v>
      </c>
      <c r="M668" s="16" t="s">
        <v>4456</v>
      </c>
      <c r="N668" s="16"/>
      <c r="O668" s="16"/>
      <c r="P668" s="16"/>
      <c r="Q668" s="16"/>
      <c r="R668" s="16"/>
      <c r="S668" s="16"/>
      <c r="T668" s="16"/>
      <c r="U668" s="17"/>
      <c r="V668" s="17"/>
      <c r="W668" s="17"/>
      <c r="X668" s="17"/>
      <c r="Y668" s="17"/>
      <c r="Z668" s="17"/>
    </row>
    <row r="669" spans="1:26">
      <c r="A669" s="16" t="s">
        <v>8346</v>
      </c>
      <c r="B669" s="16" t="s">
        <v>8346</v>
      </c>
      <c r="C669" s="16" t="s">
        <v>8517</v>
      </c>
      <c r="D669" s="16" t="s">
        <v>21</v>
      </c>
      <c r="E669" s="36" t="s">
        <v>8574</v>
      </c>
      <c r="F669" s="16" t="s">
        <v>280</v>
      </c>
      <c r="G669" s="17" t="str">
        <f>Config!$B$3</f>
        <v>SCH/R_IEC.SchLib</v>
      </c>
      <c r="H669" s="16" t="s">
        <v>420</v>
      </c>
      <c r="I669" s="18" t="s">
        <v>7619</v>
      </c>
      <c r="J669" s="16" t="s">
        <v>8403</v>
      </c>
      <c r="K669" s="20">
        <v>47000</v>
      </c>
      <c r="L669" s="19" t="s">
        <v>8590</v>
      </c>
      <c r="M669" s="16" t="s">
        <v>4456</v>
      </c>
      <c r="N669" s="16"/>
      <c r="O669" s="16"/>
      <c r="P669" s="16"/>
      <c r="Q669" s="16"/>
      <c r="R669" s="16"/>
      <c r="S669" s="16"/>
      <c r="T669" s="16"/>
      <c r="U669" s="16"/>
      <c r="V669" s="17"/>
      <c r="W669" s="16"/>
      <c r="X669" s="17"/>
      <c r="Y669" s="16"/>
      <c r="Z669" s="17"/>
    </row>
    <row r="670" spans="1:26">
      <c r="A670" s="16" t="s">
        <v>8347</v>
      </c>
      <c r="B670" s="16" t="s">
        <v>8347</v>
      </c>
      <c r="C670" s="16" t="s">
        <v>8518</v>
      </c>
      <c r="D670" s="16" t="s">
        <v>21</v>
      </c>
      <c r="E670" s="36" t="s">
        <v>8574</v>
      </c>
      <c r="F670" s="16" t="s">
        <v>284</v>
      </c>
      <c r="G670" s="17" t="str">
        <f>Config!$B$3</f>
        <v>SCH/R_IEC.SchLib</v>
      </c>
      <c r="H670" s="16" t="s">
        <v>420</v>
      </c>
      <c r="I670" s="18" t="s">
        <v>7619</v>
      </c>
      <c r="J670" s="16" t="s">
        <v>8403</v>
      </c>
      <c r="K670" s="20">
        <v>51000</v>
      </c>
      <c r="L670" s="19" t="s">
        <v>8590</v>
      </c>
      <c r="M670" s="16" t="s">
        <v>4456</v>
      </c>
      <c r="N670" s="16"/>
      <c r="O670" s="16"/>
      <c r="P670" s="16"/>
      <c r="Q670" s="16"/>
      <c r="R670" s="16"/>
      <c r="S670" s="16"/>
      <c r="T670" s="16"/>
      <c r="U670" s="16"/>
      <c r="V670" s="17"/>
      <c r="W670" s="16"/>
      <c r="X670" s="25"/>
      <c r="Y670" s="16"/>
      <c r="Z670" s="17"/>
    </row>
    <row r="671" spans="1:26">
      <c r="A671" s="16" t="s">
        <v>8348</v>
      </c>
      <c r="B671" s="16" t="s">
        <v>8348</v>
      </c>
      <c r="C671" s="16" t="s">
        <v>8519</v>
      </c>
      <c r="D671" s="16" t="s">
        <v>21</v>
      </c>
      <c r="E671" s="36" t="s">
        <v>8574</v>
      </c>
      <c r="F671" s="16" t="s">
        <v>288</v>
      </c>
      <c r="G671" s="17" t="str">
        <f>Config!$B$3</f>
        <v>SCH/R_IEC.SchLib</v>
      </c>
      <c r="H671" s="16" t="s">
        <v>420</v>
      </c>
      <c r="I671" s="18" t="s">
        <v>7619</v>
      </c>
      <c r="J671" s="16" t="s">
        <v>8403</v>
      </c>
      <c r="K671" s="20">
        <v>56000</v>
      </c>
      <c r="L671" s="19" t="s">
        <v>8590</v>
      </c>
      <c r="M671" s="16" t="s">
        <v>4456</v>
      </c>
      <c r="N671" s="16"/>
      <c r="O671" s="16"/>
      <c r="P671" s="16"/>
      <c r="Q671" s="16"/>
      <c r="R671" s="16"/>
      <c r="S671" s="16"/>
      <c r="T671" s="16"/>
      <c r="U671" s="17"/>
      <c r="V671" s="17"/>
      <c r="W671" s="17"/>
      <c r="X671" s="17"/>
      <c r="Y671" s="17"/>
      <c r="Z671" s="17"/>
    </row>
    <row r="672" spans="1:26">
      <c r="A672" s="16" t="s">
        <v>8349</v>
      </c>
      <c r="B672" s="16" t="s">
        <v>8349</v>
      </c>
      <c r="C672" s="16" t="s">
        <v>8520</v>
      </c>
      <c r="D672" s="16" t="s">
        <v>21</v>
      </c>
      <c r="E672" s="36" t="s">
        <v>8574</v>
      </c>
      <c r="F672" s="16" t="s">
        <v>292</v>
      </c>
      <c r="G672" s="17" t="str">
        <f>Config!$B$3</f>
        <v>SCH/R_IEC.SchLib</v>
      </c>
      <c r="H672" s="16" t="s">
        <v>420</v>
      </c>
      <c r="I672" s="18" t="s">
        <v>7619</v>
      </c>
      <c r="J672" s="16" t="s">
        <v>8403</v>
      </c>
      <c r="K672" s="20">
        <v>62000</v>
      </c>
      <c r="L672" s="19" t="s">
        <v>8590</v>
      </c>
      <c r="M672" s="16" t="s">
        <v>4456</v>
      </c>
      <c r="N672" s="16"/>
      <c r="O672" s="16"/>
      <c r="P672" s="16"/>
      <c r="Q672" s="16"/>
      <c r="R672" s="16"/>
      <c r="S672" s="16"/>
      <c r="T672" s="16"/>
      <c r="U672" s="17"/>
      <c r="V672" s="17"/>
      <c r="W672" s="17"/>
      <c r="X672" s="17"/>
      <c r="Y672" s="17"/>
      <c r="Z672" s="17"/>
    </row>
    <row r="673" spans="1:26">
      <c r="A673" s="16" t="s">
        <v>8350</v>
      </c>
      <c r="B673" s="16" t="s">
        <v>8350</v>
      </c>
      <c r="C673" s="16" t="s">
        <v>8521</v>
      </c>
      <c r="D673" s="16" t="s">
        <v>21</v>
      </c>
      <c r="E673" s="36" t="s">
        <v>8574</v>
      </c>
      <c r="F673" s="16" t="s">
        <v>296</v>
      </c>
      <c r="G673" s="17" t="str">
        <f>Config!$B$3</f>
        <v>SCH/R_IEC.SchLib</v>
      </c>
      <c r="H673" s="16" t="s">
        <v>420</v>
      </c>
      <c r="I673" s="18" t="s">
        <v>7619</v>
      </c>
      <c r="J673" s="16" t="s">
        <v>8403</v>
      </c>
      <c r="K673" s="20">
        <v>68000</v>
      </c>
      <c r="L673" s="19" t="s">
        <v>8590</v>
      </c>
      <c r="M673" s="16" t="s">
        <v>4456</v>
      </c>
      <c r="N673" s="16"/>
      <c r="O673" s="16"/>
      <c r="P673" s="16"/>
      <c r="Q673" s="16"/>
      <c r="R673" s="16"/>
      <c r="S673" s="16"/>
      <c r="T673" s="16"/>
      <c r="U673" s="16"/>
      <c r="W673" s="16"/>
      <c r="Y673" s="16"/>
      <c r="Z673" s="17"/>
    </row>
    <row r="674" spans="1:26">
      <c r="A674" s="16" t="s">
        <v>8351</v>
      </c>
      <c r="B674" s="16" t="s">
        <v>8351</v>
      </c>
      <c r="C674" s="16" t="s">
        <v>8522</v>
      </c>
      <c r="D674" s="16" t="s">
        <v>21</v>
      </c>
      <c r="E674" s="36" t="s">
        <v>8574</v>
      </c>
      <c r="F674" s="16" t="s">
        <v>300</v>
      </c>
      <c r="G674" s="17" t="str">
        <f>Config!$B$3</f>
        <v>SCH/R_IEC.SchLib</v>
      </c>
      <c r="H674" s="16" t="s">
        <v>420</v>
      </c>
      <c r="I674" s="18" t="s">
        <v>7619</v>
      </c>
      <c r="J674" s="16" t="s">
        <v>8403</v>
      </c>
      <c r="K674" s="20">
        <v>75000</v>
      </c>
      <c r="L674" s="19" t="s">
        <v>8590</v>
      </c>
      <c r="M674" s="16" t="s">
        <v>4456</v>
      </c>
      <c r="N674" s="16"/>
      <c r="O674" s="16"/>
      <c r="P674" s="16"/>
      <c r="Q674" s="16"/>
      <c r="R674" s="16"/>
      <c r="S674" s="16"/>
      <c r="T674" s="16"/>
      <c r="U674" s="16"/>
      <c r="W674" s="16"/>
      <c r="Y674" s="16"/>
      <c r="Z674" s="17"/>
    </row>
    <row r="675" spans="1:26">
      <c r="A675" s="16" t="s">
        <v>8352</v>
      </c>
      <c r="B675" s="16" t="s">
        <v>8352</v>
      </c>
      <c r="C675" s="16" t="s">
        <v>8523</v>
      </c>
      <c r="D675" s="16" t="s">
        <v>21</v>
      </c>
      <c r="E675" s="36" t="s">
        <v>8574</v>
      </c>
      <c r="F675" s="16" t="s">
        <v>302</v>
      </c>
      <c r="G675" s="17" t="str">
        <f>Config!$B$3</f>
        <v>SCH/R_IEC.SchLib</v>
      </c>
      <c r="H675" s="16" t="s">
        <v>420</v>
      </c>
      <c r="I675" s="18" t="s">
        <v>7619</v>
      </c>
      <c r="J675" s="16" t="s">
        <v>8403</v>
      </c>
      <c r="K675" s="20">
        <v>82000</v>
      </c>
      <c r="L675" s="19" t="s">
        <v>8590</v>
      </c>
      <c r="M675" s="16" t="s">
        <v>4456</v>
      </c>
      <c r="N675" s="16"/>
      <c r="O675" s="16"/>
      <c r="P675" s="16"/>
      <c r="Q675" s="16"/>
      <c r="R675" s="16"/>
      <c r="S675" s="16"/>
      <c r="T675" s="16"/>
      <c r="U675" s="17"/>
      <c r="V675" s="17"/>
      <c r="W675" s="17"/>
      <c r="X675" s="17"/>
      <c r="Y675" s="17"/>
      <c r="Z675" s="17"/>
    </row>
    <row r="676" spans="1:26">
      <c r="A676" s="16" t="s">
        <v>8353</v>
      </c>
      <c r="B676" s="16" t="s">
        <v>8353</v>
      </c>
      <c r="C676" s="16" t="s">
        <v>8524</v>
      </c>
      <c r="D676" s="16" t="s">
        <v>21</v>
      </c>
      <c r="E676" s="36" t="s">
        <v>8574</v>
      </c>
      <c r="F676" s="16" t="s">
        <v>304</v>
      </c>
      <c r="G676" s="17" t="str">
        <f>Config!$B$3</f>
        <v>SCH/R_IEC.SchLib</v>
      </c>
      <c r="H676" s="16" t="s">
        <v>420</v>
      </c>
      <c r="I676" s="18" t="s">
        <v>7619</v>
      </c>
      <c r="J676" s="16" t="s">
        <v>8403</v>
      </c>
      <c r="K676" s="20">
        <v>91000</v>
      </c>
      <c r="L676" s="19" t="s">
        <v>8590</v>
      </c>
      <c r="M676" s="16" t="s">
        <v>4456</v>
      </c>
      <c r="N676" s="16"/>
      <c r="O676" s="16"/>
      <c r="P676" s="16"/>
      <c r="Q676" s="16"/>
      <c r="R676" s="16"/>
      <c r="S676" s="16"/>
      <c r="T676" s="16"/>
      <c r="U676" s="17"/>
      <c r="V676" s="17"/>
      <c r="W676" s="17"/>
      <c r="X676" s="17"/>
      <c r="Y676" s="17"/>
      <c r="Z676" s="17"/>
    </row>
    <row r="677" spans="1:26">
      <c r="A677" s="16" t="s">
        <v>8354</v>
      </c>
      <c r="B677" s="16" t="s">
        <v>8354</v>
      </c>
      <c r="C677" s="16" t="s">
        <v>8525</v>
      </c>
      <c r="D677" s="16" t="s">
        <v>21</v>
      </c>
      <c r="E677" s="36" t="s">
        <v>8574</v>
      </c>
      <c r="F677" s="16" t="s">
        <v>306</v>
      </c>
      <c r="G677" s="17" t="str">
        <f>Config!$B$3</f>
        <v>SCH/R_IEC.SchLib</v>
      </c>
      <c r="H677" s="16" t="s">
        <v>420</v>
      </c>
      <c r="I677" s="18" t="s">
        <v>7619</v>
      </c>
      <c r="J677" s="16" t="s">
        <v>8403</v>
      </c>
      <c r="K677" s="20">
        <v>100000</v>
      </c>
      <c r="L677" s="19" t="s">
        <v>8590</v>
      </c>
      <c r="M677" s="16" t="s">
        <v>4456</v>
      </c>
      <c r="N677" s="16" t="s">
        <v>8576</v>
      </c>
      <c r="O677" s="16" t="s">
        <v>8577</v>
      </c>
      <c r="P677" s="16" t="s">
        <v>8578</v>
      </c>
      <c r="Q677" s="16"/>
      <c r="R677" s="16"/>
      <c r="S677" s="16"/>
      <c r="T677" s="16"/>
      <c r="U677" s="16"/>
      <c r="V677" s="17"/>
      <c r="W677" s="16"/>
      <c r="X677" s="17"/>
      <c r="Y677" s="16"/>
      <c r="Z677" s="17"/>
    </row>
    <row r="678" spans="1:26">
      <c r="A678" s="16" t="s">
        <v>8355</v>
      </c>
      <c r="B678" s="16" t="s">
        <v>8355</v>
      </c>
      <c r="C678" s="16" t="s">
        <v>8526</v>
      </c>
      <c r="D678" s="16" t="s">
        <v>21</v>
      </c>
      <c r="E678" s="36" t="s">
        <v>8574</v>
      </c>
      <c r="F678" s="16" t="s">
        <v>310</v>
      </c>
      <c r="G678" s="17" t="str">
        <f>Config!$B$3</f>
        <v>SCH/R_IEC.SchLib</v>
      </c>
      <c r="H678" s="16" t="s">
        <v>420</v>
      </c>
      <c r="I678" s="18" t="s">
        <v>7619</v>
      </c>
      <c r="J678" s="16" t="s">
        <v>8403</v>
      </c>
      <c r="K678" s="20">
        <v>110000</v>
      </c>
      <c r="L678" s="19" t="s">
        <v>8590</v>
      </c>
      <c r="M678" s="16" t="s">
        <v>4456</v>
      </c>
      <c r="N678" s="16"/>
      <c r="O678" s="16"/>
      <c r="P678" s="16"/>
      <c r="Q678" s="16"/>
      <c r="R678" s="16"/>
      <c r="S678" s="16"/>
      <c r="T678" s="16"/>
      <c r="U678" s="17"/>
      <c r="V678" s="17"/>
      <c r="W678" s="17"/>
      <c r="X678" s="17"/>
      <c r="Y678" s="17"/>
      <c r="Z678" s="17"/>
    </row>
    <row r="679" spans="1:26">
      <c r="A679" s="16" t="s">
        <v>8356</v>
      </c>
      <c r="B679" s="16" t="s">
        <v>8356</v>
      </c>
      <c r="C679" s="16" t="s">
        <v>8527</v>
      </c>
      <c r="D679" s="16" t="s">
        <v>21</v>
      </c>
      <c r="E679" s="36" t="s">
        <v>8574</v>
      </c>
      <c r="F679" s="16" t="s">
        <v>314</v>
      </c>
      <c r="G679" s="17" t="str">
        <f>Config!$B$3</f>
        <v>SCH/R_IEC.SchLib</v>
      </c>
      <c r="H679" s="16" t="s">
        <v>420</v>
      </c>
      <c r="I679" s="18" t="s">
        <v>7619</v>
      </c>
      <c r="J679" s="16" t="s">
        <v>8403</v>
      </c>
      <c r="K679" s="20">
        <v>120000</v>
      </c>
      <c r="L679" s="19" t="s">
        <v>8590</v>
      </c>
      <c r="M679" s="16" t="s">
        <v>4456</v>
      </c>
      <c r="N679" s="16"/>
      <c r="O679" s="16"/>
      <c r="P679" s="16"/>
      <c r="Q679" s="16"/>
      <c r="R679" s="16"/>
      <c r="S679" s="16"/>
      <c r="T679" s="16"/>
      <c r="U679" s="17"/>
      <c r="V679" s="17"/>
      <c r="W679" s="17"/>
      <c r="X679" s="17"/>
      <c r="Y679" s="17"/>
      <c r="Z679" s="17"/>
    </row>
    <row r="680" spans="1:26">
      <c r="A680" s="16" t="s">
        <v>8357</v>
      </c>
      <c r="B680" s="16" t="s">
        <v>8357</v>
      </c>
      <c r="C680" s="16" t="s">
        <v>8528</v>
      </c>
      <c r="D680" s="16" t="s">
        <v>21</v>
      </c>
      <c r="E680" s="36" t="s">
        <v>8574</v>
      </c>
      <c r="F680" s="16" t="s">
        <v>318</v>
      </c>
      <c r="G680" s="17" t="str">
        <f>Config!$B$3</f>
        <v>SCH/R_IEC.SchLib</v>
      </c>
      <c r="H680" s="16" t="s">
        <v>420</v>
      </c>
      <c r="I680" s="18" t="s">
        <v>7619</v>
      </c>
      <c r="J680" s="16" t="s">
        <v>8403</v>
      </c>
      <c r="K680" s="20">
        <v>130000</v>
      </c>
      <c r="L680" s="19" t="s">
        <v>8590</v>
      </c>
      <c r="M680" s="16" t="s">
        <v>4456</v>
      </c>
      <c r="N680" s="16"/>
      <c r="O680" s="16"/>
      <c r="P680" s="16"/>
      <c r="Q680" s="16"/>
      <c r="R680" s="16"/>
      <c r="S680" s="16"/>
      <c r="T680" s="16"/>
      <c r="U680" s="17"/>
      <c r="V680" s="17"/>
      <c r="W680" s="17"/>
      <c r="X680" s="17"/>
      <c r="Y680" s="17"/>
      <c r="Z680" s="17"/>
    </row>
    <row r="681" spans="1:26">
      <c r="A681" s="16" t="s">
        <v>8358</v>
      </c>
      <c r="B681" s="16" t="s">
        <v>8358</v>
      </c>
      <c r="C681" s="16" t="s">
        <v>8529</v>
      </c>
      <c r="D681" s="16" t="s">
        <v>21</v>
      </c>
      <c r="E681" s="36" t="s">
        <v>8574</v>
      </c>
      <c r="F681" s="16" t="s">
        <v>322</v>
      </c>
      <c r="G681" s="17" t="str">
        <f>Config!$B$3</f>
        <v>SCH/R_IEC.SchLib</v>
      </c>
      <c r="H681" s="16" t="s">
        <v>420</v>
      </c>
      <c r="I681" s="18" t="s">
        <v>7619</v>
      </c>
      <c r="J681" s="16" t="s">
        <v>8403</v>
      </c>
      <c r="K681" s="20">
        <v>150000</v>
      </c>
      <c r="L681" s="19" t="s">
        <v>8590</v>
      </c>
      <c r="M681" s="16" t="s">
        <v>4456</v>
      </c>
      <c r="N681" s="16"/>
      <c r="O681" s="16"/>
      <c r="P681" s="16"/>
      <c r="Q681" s="16"/>
      <c r="R681" s="16"/>
      <c r="S681" s="16"/>
      <c r="T681" s="16"/>
      <c r="U681" s="16"/>
      <c r="V681" s="17"/>
      <c r="W681" s="16"/>
      <c r="X681" s="17"/>
      <c r="Y681" s="16"/>
      <c r="Z681" s="17"/>
    </row>
    <row r="682" spans="1:26">
      <c r="A682" s="16" t="s">
        <v>8359</v>
      </c>
      <c r="B682" s="16" t="s">
        <v>8359</v>
      </c>
      <c r="C682" s="16" t="s">
        <v>8530</v>
      </c>
      <c r="D682" s="16" t="s">
        <v>21</v>
      </c>
      <c r="E682" s="36" t="s">
        <v>8574</v>
      </c>
      <c r="F682" s="16" t="s">
        <v>324</v>
      </c>
      <c r="G682" s="17" t="str">
        <f>Config!$B$3</f>
        <v>SCH/R_IEC.SchLib</v>
      </c>
      <c r="H682" s="16" t="s">
        <v>420</v>
      </c>
      <c r="I682" s="18" t="s">
        <v>7619</v>
      </c>
      <c r="J682" s="16" t="s">
        <v>8403</v>
      </c>
      <c r="K682" s="20">
        <v>160000</v>
      </c>
      <c r="L682" s="19" t="s">
        <v>8590</v>
      </c>
      <c r="M682" s="16" t="s">
        <v>4456</v>
      </c>
      <c r="N682" s="16"/>
      <c r="O682" s="16"/>
      <c r="P682" s="16"/>
      <c r="Q682" s="16"/>
      <c r="R682" s="16"/>
      <c r="S682" s="16"/>
      <c r="T682" s="16"/>
      <c r="U682" s="17"/>
      <c r="V682" s="17"/>
      <c r="W682" s="17"/>
      <c r="X682" s="17"/>
      <c r="Y682" s="17"/>
      <c r="Z682" s="17"/>
    </row>
    <row r="683" spans="1:26">
      <c r="A683" s="16" t="s">
        <v>8360</v>
      </c>
      <c r="B683" s="16" t="s">
        <v>8360</v>
      </c>
      <c r="C683" s="16" t="s">
        <v>8531</v>
      </c>
      <c r="D683" s="16" t="s">
        <v>21</v>
      </c>
      <c r="E683" s="36" t="s">
        <v>8574</v>
      </c>
      <c r="F683" s="16" t="s">
        <v>328</v>
      </c>
      <c r="G683" s="17" t="str">
        <f>Config!$B$3</f>
        <v>SCH/R_IEC.SchLib</v>
      </c>
      <c r="H683" s="16" t="s">
        <v>420</v>
      </c>
      <c r="I683" s="18" t="s">
        <v>7619</v>
      </c>
      <c r="J683" s="16" t="s">
        <v>8403</v>
      </c>
      <c r="K683" s="20">
        <v>180000</v>
      </c>
      <c r="L683" s="19" t="s">
        <v>8590</v>
      </c>
      <c r="M683" s="16" t="s">
        <v>4456</v>
      </c>
      <c r="N683" s="16"/>
      <c r="O683" s="16"/>
      <c r="P683" s="16"/>
      <c r="Q683" s="16"/>
      <c r="R683" s="16"/>
      <c r="S683" s="16"/>
      <c r="T683" s="16"/>
      <c r="U683" s="17"/>
      <c r="V683" s="17"/>
      <c r="W683" s="17"/>
      <c r="X683" s="17"/>
      <c r="Y683" s="17"/>
      <c r="Z683" s="17"/>
    </row>
    <row r="684" spans="1:26">
      <c r="A684" s="16" t="s">
        <v>8361</v>
      </c>
      <c r="B684" s="16" t="s">
        <v>8361</v>
      </c>
      <c r="C684" s="16" t="s">
        <v>8532</v>
      </c>
      <c r="D684" s="16" t="s">
        <v>21</v>
      </c>
      <c r="E684" s="36" t="s">
        <v>8574</v>
      </c>
      <c r="F684" s="16" t="s">
        <v>332</v>
      </c>
      <c r="G684" s="17" t="str">
        <f>Config!$B$3</f>
        <v>SCH/R_IEC.SchLib</v>
      </c>
      <c r="H684" s="16" t="s">
        <v>420</v>
      </c>
      <c r="I684" s="18" t="s">
        <v>7619</v>
      </c>
      <c r="J684" s="16" t="s">
        <v>8403</v>
      </c>
      <c r="K684" s="20">
        <v>200000</v>
      </c>
      <c r="L684" s="19" t="s">
        <v>8590</v>
      </c>
      <c r="M684" s="16" t="s">
        <v>4456</v>
      </c>
      <c r="N684" s="16"/>
      <c r="O684" s="16"/>
      <c r="P684" s="16"/>
      <c r="Q684" s="16"/>
      <c r="R684" s="16"/>
      <c r="S684" s="16"/>
      <c r="T684" s="16"/>
      <c r="U684" s="17"/>
      <c r="V684" s="17"/>
      <c r="W684" s="17"/>
      <c r="X684" s="17"/>
      <c r="Y684" s="17"/>
      <c r="Z684" s="17"/>
    </row>
    <row r="685" spans="1:26">
      <c r="A685" s="16" t="s">
        <v>8362</v>
      </c>
      <c r="B685" s="16" t="s">
        <v>8362</v>
      </c>
      <c r="C685" s="16" t="s">
        <v>8533</v>
      </c>
      <c r="D685" s="16" t="s">
        <v>21</v>
      </c>
      <c r="E685" s="36" t="s">
        <v>8574</v>
      </c>
      <c r="F685" s="16" t="s">
        <v>334</v>
      </c>
      <c r="G685" s="17" t="str">
        <f>Config!$B$3</f>
        <v>SCH/R_IEC.SchLib</v>
      </c>
      <c r="H685" s="16" t="s">
        <v>420</v>
      </c>
      <c r="I685" s="18" t="s">
        <v>7619</v>
      </c>
      <c r="J685" s="16" t="s">
        <v>8403</v>
      </c>
      <c r="K685" s="20">
        <v>220000</v>
      </c>
      <c r="L685" s="19" t="s">
        <v>8590</v>
      </c>
      <c r="M685" s="16" t="s">
        <v>4456</v>
      </c>
      <c r="N685" s="16"/>
      <c r="O685" s="16"/>
      <c r="P685" s="16"/>
      <c r="Q685" s="16"/>
      <c r="R685" s="16"/>
      <c r="S685" s="16"/>
      <c r="T685" s="16"/>
      <c r="U685" s="16"/>
      <c r="V685" s="17"/>
      <c r="W685" s="16"/>
      <c r="X685" s="16"/>
      <c r="Y685" s="16"/>
      <c r="Z685" s="17"/>
    </row>
    <row r="686" spans="1:26">
      <c r="A686" s="16" t="s">
        <v>8363</v>
      </c>
      <c r="B686" s="16" t="s">
        <v>8363</v>
      </c>
      <c r="C686" s="16" t="s">
        <v>8534</v>
      </c>
      <c r="D686" s="16" t="s">
        <v>21</v>
      </c>
      <c r="E686" s="36" t="s">
        <v>8574</v>
      </c>
      <c r="F686" s="16" t="s">
        <v>336</v>
      </c>
      <c r="G686" s="17" t="str">
        <f>Config!$B$3</f>
        <v>SCH/R_IEC.SchLib</v>
      </c>
      <c r="H686" s="16" t="s">
        <v>420</v>
      </c>
      <c r="I686" s="18" t="s">
        <v>7619</v>
      </c>
      <c r="J686" s="16" t="s">
        <v>8403</v>
      </c>
      <c r="K686" s="20">
        <v>240000</v>
      </c>
      <c r="L686" s="19" t="s">
        <v>8590</v>
      </c>
      <c r="M686" s="16" t="s">
        <v>4456</v>
      </c>
      <c r="N686" s="16"/>
      <c r="O686" s="16"/>
      <c r="P686" s="16"/>
      <c r="Q686" s="16"/>
      <c r="R686" s="16"/>
      <c r="S686" s="16"/>
      <c r="T686" s="16"/>
      <c r="U686" s="17"/>
      <c r="V686" s="17"/>
      <c r="W686" s="17"/>
      <c r="X686" s="17"/>
      <c r="Y686" s="17"/>
      <c r="Z686" s="17"/>
    </row>
    <row r="687" spans="1:26">
      <c r="A687" s="16" t="s">
        <v>8364</v>
      </c>
      <c r="B687" s="16" t="s">
        <v>8364</v>
      </c>
      <c r="C687" s="16" t="s">
        <v>8535</v>
      </c>
      <c r="D687" s="16" t="s">
        <v>21</v>
      </c>
      <c r="E687" s="36" t="s">
        <v>8574</v>
      </c>
      <c r="F687" s="16" t="s">
        <v>338</v>
      </c>
      <c r="G687" s="17" t="str">
        <f>Config!$B$3</f>
        <v>SCH/R_IEC.SchLib</v>
      </c>
      <c r="H687" s="16" t="s">
        <v>420</v>
      </c>
      <c r="I687" s="18" t="s">
        <v>7619</v>
      </c>
      <c r="J687" s="16" t="s">
        <v>8403</v>
      </c>
      <c r="K687" s="20">
        <v>270000</v>
      </c>
      <c r="L687" s="19" t="s">
        <v>8590</v>
      </c>
      <c r="M687" s="16" t="s">
        <v>4456</v>
      </c>
      <c r="N687" s="16"/>
      <c r="O687" s="16"/>
      <c r="P687" s="16"/>
      <c r="Q687" s="16"/>
      <c r="R687" s="16"/>
      <c r="S687" s="16"/>
      <c r="T687" s="16"/>
      <c r="U687" s="17"/>
      <c r="V687" s="17"/>
      <c r="W687" s="17"/>
      <c r="X687" s="17"/>
      <c r="Y687" s="17"/>
      <c r="Z687" s="17"/>
    </row>
    <row r="688" spans="1:26">
      <c r="A688" s="16" t="s">
        <v>8365</v>
      </c>
      <c r="B688" s="16" t="s">
        <v>8365</v>
      </c>
      <c r="C688" s="16" t="s">
        <v>8536</v>
      </c>
      <c r="D688" s="16" t="s">
        <v>21</v>
      </c>
      <c r="E688" s="36" t="s">
        <v>8574</v>
      </c>
      <c r="F688" s="16" t="s">
        <v>340</v>
      </c>
      <c r="G688" s="17" t="str">
        <f>Config!$B$3</f>
        <v>SCH/R_IEC.SchLib</v>
      </c>
      <c r="H688" s="16" t="s">
        <v>420</v>
      </c>
      <c r="I688" s="18" t="s">
        <v>7619</v>
      </c>
      <c r="J688" s="16" t="s">
        <v>8403</v>
      </c>
      <c r="K688" s="20">
        <v>300000</v>
      </c>
      <c r="L688" s="19" t="s">
        <v>8590</v>
      </c>
      <c r="M688" s="16" t="s">
        <v>4456</v>
      </c>
      <c r="N688" s="16"/>
      <c r="O688" s="16"/>
      <c r="P688" s="16"/>
      <c r="Q688" s="16"/>
      <c r="R688" s="16"/>
      <c r="S688" s="16"/>
      <c r="T688" s="16"/>
      <c r="U688" s="16"/>
      <c r="V688" s="17"/>
      <c r="W688" s="16"/>
      <c r="Y688" s="16"/>
      <c r="Z688" s="17"/>
    </row>
    <row r="689" spans="1:26">
      <c r="A689" s="16" t="s">
        <v>8366</v>
      </c>
      <c r="B689" s="16" t="s">
        <v>8366</v>
      </c>
      <c r="C689" s="16" t="s">
        <v>8537</v>
      </c>
      <c r="D689" s="16" t="s">
        <v>21</v>
      </c>
      <c r="E689" s="36" t="s">
        <v>8574</v>
      </c>
      <c r="F689" s="16" t="s">
        <v>342</v>
      </c>
      <c r="G689" s="17" t="str">
        <f>Config!$B$3</f>
        <v>SCH/R_IEC.SchLib</v>
      </c>
      <c r="H689" s="16" t="s">
        <v>420</v>
      </c>
      <c r="I689" s="18" t="s">
        <v>7619</v>
      </c>
      <c r="J689" s="16" t="s">
        <v>8403</v>
      </c>
      <c r="K689" s="20">
        <v>330000</v>
      </c>
      <c r="L689" s="19" t="s">
        <v>8590</v>
      </c>
      <c r="M689" s="16" t="s">
        <v>4456</v>
      </c>
      <c r="N689" s="16"/>
      <c r="O689" s="16"/>
      <c r="P689" s="16"/>
      <c r="Q689" s="16"/>
      <c r="R689" s="16"/>
      <c r="S689" s="16"/>
      <c r="T689" s="16"/>
      <c r="U689" s="16"/>
      <c r="W689" s="16"/>
      <c r="X689" s="16"/>
      <c r="Y689" s="16"/>
      <c r="Z689" s="17"/>
    </row>
    <row r="690" spans="1:26">
      <c r="A690" s="16" t="s">
        <v>8367</v>
      </c>
      <c r="B690" s="16" t="s">
        <v>8367</v>
      </c>
      <c r="C690" s="16" t="s">
        <v>8538</v>
      </c>
      <c r="D690" s="16" t="s">
        <v>21</v>
      </c>
      <c r="E690" s="36" t="s">
        <v>8574</v>
      </c>
      <c r="F690" s="16" t="s">
        <v>346</v>
      </c>
      <c r="G690" s="17" t="str">
        <f>Config!$B$3</f>
        <v>SCH/R_IEC.SchLib</v>
      </c>
      <c r="H690" s="16" t="s">
        <v>420</v>
      </c>
      <c r="I690" s="18" t="s">
        <v>7619</v>
      </c>
      <c r="J690" s="16" t="s">
        <v>8403</v>
      </c>
      <c r="K690" s="20">
        <v>360000</v>
      </c>
      <c r="L690" s="19" t="s">
        <v>8590</v>
      </c>
      <c r="M690" s="16" t="s">
        <v>4456</v>
      </c>
      <c r="N690" s="16"/>
      <c r="O690" s="16"/>
      <c r="P690" s="16"/>
      <c r="Q690" s="16"/>
      <c r="R690" s="16"/>
      <c r="S690" s="16"/>
      <c r="T690" s="16"/>
      <c r="U690" s="17"/>
      <c r="V690" s="17"/>
      <c r="W690" s="17"/>
      <c r="X690" s="17"/>
      <c r="Y690" s="17"/>
      <c r="Z690" s="17"/>
    </row>
    <row r="691" spans="1:26">
      <c r="A691" s="16" t="s">
        <v>8368</v>
      </c>
      <c r="B691" s="16" t="s">
        <v>8368</v>
      </c>
      <c r="C691" s="16" t="s">
        <v>8539</v>
      </c>
      <c r="D691" s="16" t="s">
        <v>21</v>
      </c>
      <c r="E691" s="36" t="s">
        <v>8574</v>
      </c>
      <c r="F691" s="16" t="s">
        <v>350</v>
      </c>
      <c r="G691" s="17" t="str">
        <f>Config!$B$3</f>
        <v>SCH/R_IEC.SchLib</v>
      </c>
      <c r="H691" s="16" t="s">
        <v>420</v>
      </c>
      <c r="I691" s="18" t="s">
        <v>7619</v>
      </c>
      <c r="J691" s="16" t="s">
        <v>8403</v>
      </c>
      <c r="K691" s="20">
        <v>390000</v>
      </c>
      <c r="L691" s="19" t="s">
        <v>8590</v>
      </c>
      <c r="M691" s="16" t="s">
        <v>4456</v>
      </c>
      <c r="N691" s="16"/>
      <c r="O691" s="16"/>
      <c r="P691" s="16"/>
      <c r="Q691" s="16"/>
      <c r="R691" s="16"/>
      <c r="S691" s="16"/>
      <c r="T691" s="16"/>
      <c r="U691" s="16"/>
      <c r="W691" s="16"/>
      <c r="Y691" s="16"/>
      <c r="Z691" s="17"/>
    </row>
    <row r="692" spans="1:26">
      <c r="A692" s="16" t="s">
        <v>8369</v>
      </c>
      <c r="B692" s="16" t="s">
        <v>8369</v>
      </c>
      <c r="C692" s="16" t="s">
        <v>8540</v>
      </c>
      <c r="D692" s="16" t="s">
        <v>21</v>
      </c>
      <c r="E692" s="36" t="s">
        <v>8574</v>
      </c>
      <c r="F692" s="16" t="s">
        <v>352</v>
      </c>
      <c r="G692" s="17" t="str">
        <f>Config!$B$3</f>
        <v>SCH/R_IEC.SchLib</v>
      </c>
      <c r="H692" s="16" t="s">
        <v>420</v>
      </c>
      <c r="I692" s="18" t="s">
        <v>7619</v>
      </c>
      <c r="J692" s="16" t="s">
        <v>8403</v>
      </c>
      <c r="K692" s="20">
        <v>430000</v>
      </c>
      <c r="L692" s="19" t="s">
        <v>8590</v>
      </c>
      <c r="M692" s="16" t="s">
        <v>4456</v>
      </c>
      <c r="N692" s="16"/>
      <c r="O692" s="16"/>
      <c r="P692" s="16"/>
      <c r="Q692" s="16"/>
      <c r="R692" s="16"/>
      <c r="S692" s="16"/>
      <c r="T692" s="16"/>
      <c r="U692" s="17"/>
      <c r="V692" s="17"/>
      <c r="W692" s="17"/>
      <c r="X692" s="17"/>
      <c r="Y692" s="17"/>
      <c r="Z692" s="17"/>
    </row>
    <row r="693" spans="1:26">
      <c r="A693" s="16" t="s">
        <v>8370</v>
      </c>
      <c r="B693" s="16" t="s">
        <v>8370</v>
      </c>
      <c r="C693" s="16" t="s">
        <v>8541</v>
      </c>
      <c r="D693" s="16" t="s">
        <v>21</v>
      </c>
      <c r="E693" s="36" t="s">
        <v>8574</v>
      </c>
      <c r="F693" s="16" t="s">
        <v>354</v>
      </c>
      <c r="G693" s="17" t="str">
        <f>Config!$B$3</f>
        <v>SCH/R_IEC.SchLib</v>
      </c>
      <c r="H693" s="16" t="s">
        <v>420</v>
      </c>
      <c r="I693" s="18" t="s">
        <v>7619</v>
      </c>
      <c r="J693" s="16" t="s">
        <v>8403</v>
      </c>
      <c r="K693" s="20">
        <v>470000</v>
      </c>
      <c r="L693" s="19" t="s">
        <v>8590</v>
      </c>
      <c r="M693" s="16" t="s">
        <v>4456</v>
      </c>
      <c r="N693" s="16"/>
      <c r="O693" s="16"/>
      <c r="P693" s="16"/>
      <c r="Q693" s="16"/>
      <c r="R693" s="16"/>
      <c r="S693" s="16"/>
      <c r="T693" s="16"/>
      <c r="U693" s="17"/>
      <c r="V693" s="17"/>
      <c r="W693" s="17"/>
      <c r="X693" s="17"/>
      <c r="Y693" s="17"/>
      <c r="Z693" s="17"/>
    </row>
    <row r="694" spans="1:26">
      <c r="A694" s="16" t="s">
        <v>8371</v>
      </c>
      <c r="B694" s="16" t="s">
        <v>8371</v>
      </c>
      <c r="C694" s="16" t="s">
        <v>8542</v>
      </c>
      <c r="D694" s="16" t="s">
        <v>21</v>
      </c>
      <c r="E694" s="36" t="s">
        <v>8574</v>
      </c>
      <c r="F694" s="16" t="s">
        <v>356</v>
      </c>
      <c r="G694" s="17" t="str">
        <f>Config!$B$3</f>
        <v>SCH/R_IEC.SchLib</v>
      </c>
      <c r="H694" s="16" t="s">
        <v>420</v>
      </c>
      <c r="I694" s="18" t="s">
        <v>7619</v>
      </c>
      <c r="J694" s="16" t="s">
        <v>8403</v>
      </c>
      <c r="K694" s="20">
        <v>510000</v>
      </c>
      <c r="L694" s="19" t="s">
        <v>8590</v>
      </c>
      <c r="M694" s="16" t="s">
        <v>4456</v>
      </c>
      <c r="N694" s="16"/>
      <c r="O694" s="16"/>
      <c r="P694" s="16"/>
      <c r="Q694" s="16"/>
      <c r="R694" s="16"/>
      <c r="S694" s="16"/>
      <c r="T694" s="16"/>
      <c r="U694" s="17"/>
      <c r="V694" s="17"/>
      <c r="W694" s="17"/>
      <c r="X694" s="17"/>
      <c r="Y694" s="17"/>
      <c r="Z694" s="17"/>
    </row>
    <row r="695" spans="1:26">
      <c r="A695" s="16" t="s">
        <v>8372</v>
      </c>
      <c r="B695" s="16" t="s">
        <v>8372</v>
      </c>
      <c r="C695" s="16" t="s">
        <v>8543</v>
      </c>
      <c r="D695" s="16" t="s">
        <v>21</v>
      </c>
      <c r="E695" s="36" t="s">
        <v>8574</v>
      </c>
      <c r="F695" s="16" t="s">
        <v>358</v>
      </c>
      <c r="G695" s="17" t="str">
        <f>Config!$B$3</f>
        <v>SCH/R_IEC.SchLib</v>
      </c>
      <c r="H695" s="16" t="s">
        <v>420</v>
      </c>
      <c r="I695" s="18" t="s">
        <v>7619</v>
      </c>
      <c r="J695" s="16" t="s">
        <v>8403</v>
      </c>
      <c r="K695" s="20">
        <v>560000</v>
      </c>
      <c r="L695" s="19" t="s">
        <v>8590</v>
      </c>
      <c r="M695" s="16" t="s">
        <v>4456</v>
      </c>
      <c r="N695" s="16"/>
      <c r="O695" s="16"/>
      <c r="P695" s="16"/>
      <c r="Q695" s="16"/>
      <c r="R695" s="16"/>
      <c r="S695" s="16"/>
      <c r="T695" s="16"/>
      <c r="U695" s="17"/>
      <c r="V695" s="17"/>
      <c r="W695" s="17"/>
      <c r="X695" s="17"/>
      <c r="Y695" s="17"/>
      <c r="Z695" s="17"/>
    </row>
    <row r="696" spans="1:26">
      <c r="A696" s="16" t="s">
        <v>8373</v>
      </c>
      <c r="B696" s="16" t="s">
        <v>8373</v>
      </c>
      <c r="C696" s="16" t="s">
        <v>8544</v>
      </c>
      <c r="D696" s="16" t="s">
        <v>21</v>
      </c>
      <c r="E696" s="36" t="s">
        <v>8574</v>
      </c>
      <c r="F696" s="16" t="s">
        <v>360</v>
      </c>
      <c r="G696" s="17" t="str">
        <f>Config!$B$3</f>
        <v>SCH/R_IEC.SchLib</v>
      </c>
      <c r="H696" s="16" t="s">
        <v>420</v>
      </c>
      <c r="I696" s="18" t="s">
        <v>7619</v>
      </c>
      <c r="J696" s="16" t="s">
        <v>8403</v>
      </c>
      <c r="K696" s="20">
        <v>620000</v>
      </c>
      <c r="L696" s="19" t="s">
        <v>8590</v>
      </c>
      <c r="M696" s="16" t="s">
        <v>4456</v>
      </c>
      <c r="N696" s="16"/>
      <c r="O696" s="16"/>
      <c r="P696" s="16"/>
      <c r="Q696" s="16"/>
      <c r="R696" s="16"/>
      <c r="S696" s="16"/>
      <c r="T696" s="16"/>
      <c r="U696" s="17"/>
      <c r="V696" s="17"/>
      <c r="W696" s="17"/>
      <c r="X696" s="17"/>
      <c r="Y696" s="17"/>
      <c r="Z696" s="17"/>
    </row>
    <row r="697" spans="1:26">
      <c r="A697" s="16" t="s">
        <v>8374</v>
      </c>
      <c r="B697" s="16" t="s">
        <v>8374</v>
      </c>
      <c r="C697" s="16" t="s">
        <v>8545</v>
      </c>
      <c r="D697" s="16" t="s">
        <v>21</v>
      </c>
      <c r="E697" s="36" t="s">
        <v>8574</v>
      </c>
      <c r="F697" s="16" t="s">
        <v>362</v>
      </c>
      <c r="G697" s="17" t="str">
        <f>Config!$B$3</f>
        <v>SCH/R_IEC.SchLib</v>
      </c>
      <c r="H697" s="16" t="s">
        <v>420</v>
      </c>
      <c r="I697" s="18" t="s">
        <v>7619</v>
      </c>
      <c r="J697" s="16" t="s">
        <v>8403</v>
      </c>
      <c r="K697" s="20">
        <v>680000</v>
      </c>
      <c r="L697" s="19" t="s">
        <v>8590</v>
      </c>
      <c r="M697" s="16" t="s">
        <v>4456</v>
      </c>
      <c r="N697" s="16"/>
      <c r="O697" s="16"/>
      <c r="P697" s="16"/>
      <c r="Q697" s="16"/>
      <c r="R697" s="16"/>
      <c r="S697" s="16"/>
      <c r="T697" s="16"/>
      <c r="U697" s="17"/>
      <c r="V697" s="17"/>
      <c r="W697" s="17"/>
      <c r="X697" s="17"/>
      <c r="Y697" s="17"/>
      <c r="Z697" s="17"/>
    </row>
    <row r="698" spans="1:26">
      <c r="A698" s="16" t="s">
        <v>8375</v>
      </c>
      <c r="B698" s="16" t="s">
        <v>8375</v>
      </c>
      <c r="C698" s="16" t="s">
        <v>8546</v>
      </c>
      <c r="D698" s="16" t="s">
        <v>21</v>
      </c>
      <c r="E698" s="36" t="s">
        <v>8574</v>
      </c>
      <c r="F698" s="16" t="s">
        <v>364</v>
      </c>
      <c r="G698" s="17" t="str">
        <f>Config!$B$3</f>
        <v>SCH/R_IEC.SchLib</v>
      </c>
      <c r="H698" s="16" t="s">
        <v>420</v>
      </c>
      <c r="I698" s="18" t="s">
        <v>7619</v>
      </c>
      <c r="J698" s="16" t="s">
        <v>8403</v>
      </c>
      <c r="K698" s="20">
        <v>750000</v>
      </c>
      <c r="L698" s="19" t="s">
        <v>8590</v>
      </c>
      <c r="M698" s="16" t="s">
        <v>4456</v>
      </c>
      <c r="N698" s="16"/>
      <c r="O698" s="16"/>
      <c r="P698" s="16"/>
      <c r="Q698" s="16"/>
      <c r="R698" s="16"/>
      <c r="S698" s="16"/>
      <c r="T698" s="16"/>
      <c r="U698" s="17"/>
      <c r="V698" s="17"/>
      <c r="W698" s="17"/>
      <c r="X698" s="17"/>
      <c r="Y698" s="17"/>
      <c r="Z698" s="17"/>
    </row>
    <row r="699" spans="1:26">
      <c r="A699" s="16" t="s">
        <v>8376</v>
      </c>
      <c r="B699" s="16" t="s">
        <v>8376</v>
      </c>
      <c r="C699" s="16" t="s">
        <v>8547</v>
      </c>
      <c r="D699" s="16" t="s">
        <v>21</v>
      </c>
      <c r="E699" s="36" t="s">
        <v>8574</v>
      </c>
      <c r="F699" s="16" t="s">
        <v>366</v>
      </c>
      <c r="G699" s="17" t="str">
        <f>Config!$B$3</f>
        <v>SCH/R_IEC.SchLib</v>
      </c>
      <c r="H699" s="16" t="s">
        <v>420</v>
      </c>
      <c r="I699" s="18" t="s">
        <v>7619</v>
      </c>
      <c r="J699" s="16" t="s">
        <v>8403</v>
      </c>
      <c r="K699" s="20">
        <v>820000</v>
      </c>
      <c r="L699" s="19" t="s">
        <v>8590</v>
      </c>
      <c r="M699" s="16" t="s">
        <v>4456</v>
      </c>
      <c r="N699" s="16"/>
      <c r="O699" s="16"/>
      <c r="P699" s="16"/>
      <c r="Q699" s="16"/>
      <c r="R699" s="16"/>
      <c r="S699" s="16"/>
      <c r="T699" s="16"/>
      <c r="U699" s="17"/>
      <c r="V699" s="17"/>
      <c r="W699" s="17"/>
      <c r="X699" s="17"/>
      <c r="Y699" s="17"/>
      <c r="Z699" s="17"/>
    </row>
    <row r="700" spans="1:26">
      <c r="A700" s="16" t="s">
        <v>8377</v>
      </c>
      <c r="B700" s="16" t="s">
        <v>8377</v>
      </c>
      <c r="C700" s="16" t="s">
        <v>8548</v>
      </c>
      <c r="D700" s="16" t="s">
        <v>21</v>
      </c>
      <c r="E700" s="36" t="s">
        <v>8574</v>
      </c>
      <c r="F700" s="16" t="s">
        <v>368</v>
      </c>
      <c r="G700" s="17" t="str">
        <f>Config!$B$3</f>
        <v>SCH/R_IEC.SchLib</v>
      </c>
      <c r="H700" s="16" t="s">
        <v>420</v>
      </c>
      <c r="I700" s="18" t="s">
        <v>7619</v>
      </c>
      <c r="J700" s="16" t="s">
        <v>8403</v>
      </c>
      <c r="K700" s="20">
        <v>910000</v>
      </c>
      <c r="L700" s="19" t="s">
        <v>8590</v>
      </c>
      <c r="M700" s="16" t="s">
        <v>4456</v>
      </c>
      <c r="N700" s="16"/>
      <c r="O700" s="16"/>
      <c r="P700" s="16"/>
      <c r="Q700" s="16"/>
      <c r="R700" s="16"/>
      <c r="S700" s="16"/>
      <c r="T700" s="16"/>
      <c r="U700" s="17"/>
      <c r="V700" s="17"/>
      <c r="W700" s="17"/>
      <c r="X700" s="17"/>
      <c r="Y700" s="17"/>
      <c r="Z700" s="17"/>
    </row>
    <row r="701" spans="1:26">
      <c r="A701" s="16" t="s">
        <v>8378</v>
      </c>
      <c r="B701" s="16" t="s">
        <v>8378</v>
      </c>
      <c r="C701" s="16" t="s">
        <v>8549</v>
      </c>
      <c r="D701" s="16" t="s">
        <v>21</v>
      </c>
      <c r="E701" s="36" t="s">
        <v>8574</v>
      </c>
      <c r="F701" s="16" t="s">
        <v>370</v>
      </c>
      <c r="G701" s="17" t="str">
        <f>Config!$B$3</f>
        <v>SCH/R_IEC.SchLib</v>
      </c>
      <c r="H701" s="16" t="s">
        <v>420</v>
      </c>
      <c r="I701" s="18" t="s">
        <v>7619</v>
      </c>
      <c r="J701" s="16" t="s">
        <v>8403</v>
      </c>
      <c r="K701" s="20">
        <v>1000000</v>
      </c>
      <c r="L701" s="19" t="s">
        <v>8590</v>
      </c>
      <c r="M701" s="16" t="s">
        <v>4456</v>
      </c>
      <c r="N701" s="16"/>
      <c r="O701" s="16"/>
      <c r="P701" s="16"/>
      <c r="Q701" s="16"/>
      <c r="R701" s="16"/>
      <c r="S701" s="16"/>
      <c r="T701" s="16"/>
      <c r="U701" s="17"/>
      <c r="V701" s="17"/>
      <c r="W701" s="17"/>
      <c r="X701" s="17"/>
      <c r="Y701" s="17"/>
      <c r="Z701" s="17"/>
    </row>
    <row r="702" spans="1:26">
      <c r="A702" s="16" t="s">
        <v>8379</v>
      </c>
      <c r="B702" s="16" t="s">
        <v>8379</v>
      </c>
      <c r="C702" s="16" t="s">
        <v>8550</v>
      </c>
      <c r="D702" s="16" t="s">
        <v>21</v>
      </c>
      <c r="E702" s="36" t="s">
        <v>8574</v>
      </c>
      <c r="F702" s="16" t="s">
        <v>372</v>
      </c>
      <c r="G702" s="17" t="str">
        <f>Config!$B$3</f>
        <v>SCH/R_IEC.SchLib</v>
      </c>
      <c r="H702" s="16" t="s">
        <v>420</v>
      </c>
      <c r="I702" s="18" t="s">
        <v>7619</v>
      </c>
      <c r="J702" s="16" t="s">
        <v>8403</v>
      </c>
      <c r="K702" s="20">
        <v>1100000</v>
      </c>
      <c r="L702" s="19" t="s">
        <v>8590</v>
      </c>
      <c r="M702" s="16" t="s">
        <v>4456</v>
      </c>
      <c r="N702" s="16"/>
      <c r="O702" s="16"/>
      <c r="P702" s="16"/>
      <c r="Q702" s="16"/>
      <c r="R702" s="16"/>
      <c r="S702" s="16"/>
      <c r="T702" s="16"/>
      <c r="U702" s="17"/>
      <c r="V702" s="17"/>
      <c r="W702" s="17"/>
      <c r="X702" s="17"/>
      <c r="Y702" s="17"/>
      <c r="Z702" s="17"/>
    </row>
    <row r="703" spans="1:26">
      <c r="A703" s="16" t="s">
        <v>8380</v>
      </c>
      <c r="B703" s="16" t="s">
        <v>8380</v>
      </c>
      <c r="C703" s="16" t="s">
        <v>8551</v>
      </c>
      <c r="D703" s="16" t="s">
        <v>21</v>
      </c>
      <c r="E703" s="36" t="s">
        <v>8574</v>
      </c>
      <c r="F703" s="16" t="s">
        <v>374</v>
      </c>
      <c r="G703" s="17" t="str">
        <f>Config!$B$3</f>
        <v>SCH/R_IEC.SchLib</v>
      </c>
      <c r="H703" s="16" t="s">
        <v>420</v>
      </c>
      <c r="I703" s="18" t="s">
        <v>7619</v>
      </c>
      <c r="J703" s="16" t="s">
        <v>8403</v>
      </c>
      <c r="K703" s="20">
        <v>1200000</v>
      </c>
      <c r="L703" s="19" t="s">
        <v>8590</v>
      </c>
      <c r="M703" s="16" t="s">
        <v>4456</v>
      </c>
      <c r="N703" s="16"/>
      <c r="O703" s="16"/>
      <c r="P703" s="16"/>
      <c r="Q703" s="16"/>
      <c r="R703" s="16"/>
      <c r="S703" s="16"/>
      <c r="T703" s="16"/>
      <c r="U703" s="17"/>
      <c r="V703" s="17"/>
      <c r="W703" s="17"/>
      <c r="X703" s="17"/>
      <c r="Y703" s="17"/>
      <c r="Z703" s="17"/>
    </row>
    <row r="704" spans="1:26">
      <c r="A704" s="16" t="s">
        <v>8381</v>
      </c>
      <c r="B704" s="16" t="s">
        <v>8381</v>
      </c>
      <c r="C704" s="16" t="s">
        <v>8552</v>
      </c>
      <c r="D704" s="16" t="s">
        <v>21</v>
      </c>
      <c r="E704" s="36" t="s">
        <v>8574</v>
      </c>
      <c r="F704" s="16" t="s">
        <v>376</v>
      </c>
      <c r="G704" s="17" t="str">
        <f>Config!$B$3</f>
        <v>SCH/R_IEC.SchLib</v>
      </c>
      <c r="H704" s="16" t="s">
        <v>420</v>
      </c>
      <c r="I704" s="18" t="s">
        <v>7619</v>
      </c>
      <c r="J704" s="16" t="s">
        <v>8403</v>
      </c>
      <c r="K704" s="20">
        <v>1300000</v>
      </c>
      <c r="L704" s="19" t="s">
        <v>8590</v>
      </c>
      <c r="M704" s="16" t="s">
        <v>4456</v>
      </c>
      <c r="N704" s="16"/>
      <c r="O704" s="16"/>
      <c r="P704" s="16"/>
      <c r="Q704" s="16"/>
      <c r="R704" s="16"/>
      <c r="S704" s="16"/>
      <c r="T704" s="16"/>
      <c r="U704" s="17"/>
      <c r="V704" s="17"/>
      <c r="W704" s="17"/>
      <c r="X704" s="17"/>
      <c r="Y704" s="17"/>
      <c r="Z704" s="17"/>
    </row>
    <row r="705" spans="1:26">
      <c r="A705" s="16" t="s">
        <v>8382</v>
      </c>
      <c r="B705" s="16" t="s">
        <v>8382</v>
      </c>
      <c r="C705" s="16" t="s">
        <v>8553</v>
      </c>
      <c r="D705" s="16" t="s">
        <v>21</v>
      </c>
      <c r="E705" s="36" t="s">
        <v>8574</v>
      </c>
      <c r="F705" s="16" t="s">
        <v>378</v>
      </c>
      <c r="G705" s="17" t="str">
        <f>Config!$B$3</f>
        <v>SCH/R_IEC.SchLib</v>
      </c>
      <c r="H705" s="16" t="s">
        <v>420</v>
      </c>
      <c r="I705" s="18" t="s">
        <v>7619</v>
      </c>
      <c r="J705" s="16" t="s">
        <v>8403</v>
      </c>
      <c r="K705" s="20">
        <v>1500000</v>
      </c>
      <c r="L705" s="19" t="s">
        <v>8590</v>
      </c>
      <c r="M705" s="16" t="s">
        <v>4456</v>
      </c>
      <c r="N705" s="16"/>
      <c r="O705" s="16"/>
      <c r="P705" s="16"/>
      <c r="Q705" s="16"/>
      <c r="R705" s="16"/>
      <c r="S705" s="16"/>
      <c r="T705" s="16"/>
      <c r="U705" s="17"/>
      <c r="V705" s="17"/>
      <c r="W705" s="17"/>
      <c r="X705" s="17"/>
      <c r="Y705" s="17"/>
      <c r="Z705" s="17"/>
    </row>
    <row r="706" spans="1:26">
      <c r="A706" s="16" t="s">
        <v>8383</v>
      </c>
      <c r="B706" s="16" t="s">
        <v>8383</v>
      </c>
      <c r="C706" s="16" t="s">
        <v>8554</v>
      </c>
      <c r="D706" s="16" t="s">
        <v>21</v>
      </c>
      <c r="E706" s="36" t="s">
        <v>8574</v>
      </c>
      <c r="F706" s="16" t="s">
        <v>380</v>
      </c>
      <c r="G706" s="17" t="str">
        <f>Config!$B$3</f>
        <v>SCH/R_IEC.SchLib</v>
      </c>
      <c r="H706" s="16" t="s">
        <v>420</v>
      </c>
      <c r="I706" s="18" t="s">
        <v>7619</v>
      </c>
      <c r="J706" s="16" t="s">
        <v>8403</v>
      </c>
      <c r="K706" s="20">
        <v>1600000</v>
      </c>
      <c r="L706" s="19" t="s">
        <v>8590</v>
      </c>
      <c r="M706" s="16" t="s">
        <v>4456</v>
      </c>
      <c r="N706" s="16"/>
      <c r="O706" s="16"/>
      <c r="P706" s="16"/>
      <c r="Q706" s="16"/>
      <c r="R706" s="16"/>
      <c r="S706" s="16"/>
      <c r="T706" s="16"/>
      <c r="U706" s="17"/>
      <c r="V706" s="17"/>
      <c r="W706" s="17"/>
      <c r="X706" s="17"/>
      <c r="Y706" s="17"/>
      <c r="Z706" s="17"/>
    </row>
    <row r="707" spans="1:26">
      <c r="A707" s="16" t="s">
        <v>8384</v>
      </c>
      <c r="B707" s="16" t="s">
        <v>8384</v>
      </c>
      <c r="C707" s="16" t="s">
        <v>8555</v>
      </c>
      <c r="D707" s="16" t="s">
        <v>21</v>
      </c>
      <c r="E707" s="36" t="s">
        <v>8574</v>
      </c>
      <c r="F707" s="16" t="s">
        <v>382</v>
      </c>
      <c r="G707" s="17" t="str">
        <f>Config!$B$3</f>
        <v>SCH/R_IEC.SchLib</v>
      </c>
      <c r="H707" s="16" t="s">
        <v>420</v>
      </c>
      <c r="I707" s="18" t="s">
        <v>7619</v>
      </c>
      <c r="J707" s="16" t="s">
        <v>8403</v>
      </c>
      <c r="K707" s="20">
        <v>1800000</v>
      </c>
      <c r="L707" s="19" t="s">
        <v>8590</v>
      </c>
      <c r="M707" s="16" t="s">
        <v>4456</v>
      </c>
      <c r="N707" s="16"/>
      <c r="O707" s="16"/>
      <c r="P707" s="16"/>
      <c r="Q707" s="16"/>
      <c r="R707" s="16"/>
      <c r="S707" s="16"/>
      <c r="T707" s="16"/>
      <c r="U707" s="17"/>
      <c r="V707" s="17"/>
      <c r="W707" s="17"/>
      <c r="X707" s="17"/>
      <c r="Y707" s="17"/>
      <c r="Z707" s="17"/>
    </row>
    <row r="708" spans="1:26">
      <c r="A708" s="16" t="s">
        <v>8385</v>
      </c>
      <c r="B708" s="16" t="s">
        <v>8385</v>
      </c>
      <c r="C708" s="16" t="s">
        <v>8556</v>
      </c>
      <c r="D708" s="16" t="s">
        <v>21</v>
      </c>
      <c r="E708" s="36" t="s">
        <v>8574</v>
      </c>
      <c r="F708" s="16" t="s">
        <v>384</v>
      </c>
      <c r="G708" s="17" t="str">
        <f>Config!$B$3</f>
        <v>SCH/R_IEC.SchLib</v>
      </c>
      <c r="H708" s="16" t="s">
        <v>420</v>
      </c>
      <c r="I708" s="18" t="s">
        <v>7619</v>
      </c>
      <c r="J708" s="16" t="s">
        <v>8403</v>
      </c>
      <c r="K708" s="20">
        <v>2000000</v>
      </c>
      <c r="L708" s="19" t="s">
        <v>8590</v>
      </c>
      <c r="M708" s="16" t="s">
        <v>4456</v>
      </c>
      <c r="N708" s="16"/>
      <c r="O708" s="16"/>
      <c r="P708" s="16"/>
      <c r="Q708" s="16"/>
      <c r="R708" s="16"/>
      <c r="S708" s="16"/>
      <c r="T708" s="16"/>
      <c r="U708" s="17"/>
      <c r="V708" s="17"/>
      <c r="W708" s="17"/>
      <c r="X708" s="17"/>
      <c r="Y708" s="17"/>
      <c r="Z708" s="17"/>
    </row>
    <row r="709" spans="1:26">
      <c r="A709" s="16" t="s">
        <v>8386</v>
      </c>
      <c r="B709" s="16" t="s">
        <v>8386</v>
      </c>
      <c r="C709" s="16" t="s">
        <v>8557</v>
      </c>
      <c r="D709" s="16" t="s">
        <v>21</v>
      </c>
      <c r="E709" s="36" t="s">
        <v>8574</v>
      </c>
      <c r="F709" s="16" t="s">
        <v>386</v>
      </c>
      <c r="G709" s="17" t="str">
        <f>Config!$B$3</f>
        <v>SCH/R_IEC.SchLib</v>
      </c>
      <c r="H709" s="16" t="s">
        <v>420</v>
      </c>
      <c r="I709" s="18" t="s">
        <v>7619</v>
      </c>
      <c r="J709" s="16" t="s">
        <v>8403</v>
      </c>
      <c r="K709" s="20">
        <v>2200000</v>
      </c>
      <c r="L709" s="19" t="s">
        <v>8590</v>
      </c>
      <c r="M709" s="16" t="s">
        <v>4456</v>
      </c>
      <c r="N709" s="16"/>
      <c r="O709" s="16"/>
      <c r="P709" s="16"/>
      <c r="Q709" s="16"/>
      <c r="R709" s="16"/>
      <c r="S709" s="16"/>
      <c r="T709" s="16"/>
      <c r="U709" s="17"/>
      <c r="V709" s="17"/>
      <c r="W709" s="17"/>
      <c r="X709" s="17"/>
      <c r="Y709" s="17"/>
      <c r="Z709" s="17"/>
    </row>
    <row r="710" spans="1:26">
      <c r="A710" s="16" t="s">
        <v>8387</v>
      </c>
      <c r="B710" s="16" t="s">
        <v>8387</v>
      </c>
      <c r="C710" s="16" t="s">
        <v>8558</v>
      </c>
      <c r="D710" s="16" t="s">
        <v>21</v>
      </c>
      <c r="E710" s="36" t="s">
        <v>8574</v>
      </c>
      <c r="F710" s="16" t="s">
        <v>388</v>
      </c>
      <c r="G710" s="17" t="str">
        <f>Config!$B$3</f>
        <v>SCH/R_IEC.SchLib</v>
      </c>
      <c r="H710" s="16" t="s">
        <v>420</v>
      </c>
      <c r="I710" s="18" t="s">
        <v>7619</v>
      </c>
      <c r="J710" s="16" t="s">
        <v>8403</v>
      </c>
      <c r="K710" s="20">
        <v>2400000</v>
      </c>
      <c r="L710" s="19" t="s">
        <v>8590</v>
      </c>
      <c r="M710" s="16" t="s">
        <v>4456</v>
      </c>
      <c r="N710" s="16"/>
      <c r="O710" s="16"/>
      <c r="P710" s="16"/>
      <c r="Q710" s="16"/>
      <c r="R710" s="16"/>
      <c r="S710" s="16"/>
      <c r="T710" s="16"/>
      <c r="U710" s="17"/>
      <c r="V710" s="17"/>
      <c r="W710" s="17"/>
      <c r="X710" s="17"/>
      <c r="Y710" s="17"/>
      <c r="Z710" s="17"/>
    </row>
    <row r="711" spans="1:26">
      <c r="A711" s="16" t="s">
        <v>8388</v>
      </c>
      <c r="B711" s="16" t="s">
        <v>8388</v>
      </c>
      <c r="C711" s="16" t="s">
        <v>8559</v>
      </c>
      <c r="D711" s="16" t="s">
        <v>21</v>
      </c>
      <c r="E711" s="36" t="s">
        <v>8574</v>
      </c>
      <c r="F711" s="16" t="s">
        <v>390</v>
      </c>
      <c r="G711" s="17" t="str">
        <f>Config!$B$3</f>
        <v>SCH/R_IEC.SchLib</v>
      </c>
      <c r="H711" s="16" t="s">
        <v>420</v>
      </c>
      <c r="I711" s="18" t="s">
        <v>7619</v>
      </c>
      <c r="J711" s="16" t="s">
        <v>8403</v>
      </c>
      <c r="K711" s="20">
        <v>2700000</v>
      </c>
      <c r="L711" s="19" t="s">
        <v>8590</v>
      </c>
      <c r="M711" s="16" t="s">
        <v>4456</v>
      </c>
      <c r="N711" s="16"/>
      <c r="O711" s="16"/>
      <c r="P711" s="16"/>
      <c r="Q711" s="16"/>
      <c r="R711" s="16"/>
      <c r="S711" s="16"/>
      <c r="T711" s="16"/>
      <c r="U711" s="17"/>
      <c r="V711" s="17"/>
      <c r="W711" s="17"/>
      <c r="X711" s="17"/>
      <c r="Y711" s="17"/>
      <c r="Z711" s="17"/>
    </row>
    <row r="712" spans="1:26">
      <c r="A712" s="16" t="s">
        <v>8389</v>
      </c>
      <c r="B712" s="16" t="s">
        <v>8389</v>
      </c>
      <c r="C712" s="16" t="s">
        <v>8560</v>
      </c>
      <c r="D712" s="16" t="s">
        <v>21</v>
      </c>
      <c r="E712" s="36" t="s">
        <v>8574</v>
      </c>
      <c r="F712" s="16" t="s">
        <v>392</v>
      </c>
      <c r="G712" s="17" t="str">
        <f>Config!$B$3</f>
        <v>SCH/R_IEC.SchLib</v>
      </c>
      <c r="H712" s="16" t="s">
        <v>420</v>
      </c>
      <c r="I712" s="18" t="s">
        <v>7619</v>
      </c>
      <c r="J712" s="16" t="s">
        <v>8403</v>
      </c>
      <c r="K712" s="20">
        <v>3000000</v>
      </c>
      <c r="L712" s="19" t="s">
        <v>8590</v>
      </c>
      <c r="M712" s="16" t="s">
        <v>4456</v>
      </c>
      <c r="N712" s="16"/>
      <c r="O712" s="16"/>
      <c r="P712" s="16"/>
      <c r="Q712" s="16"/>
      <c r="R712" s="16"/>
      <c r="S712" s="16"/>
      <c r="T712" s="16"/>
      <c r="U712" s="17"/>
      <c r="V712" s="17"/>
      <c r="W712" s="17"/>
      <c r="X712" s="17"/>
      <c r="Y712" s="17"/>
      <c r="Z712" s="17"/>
    </row>
    <row r="713" spans="1:26">
      <c r="A713" s="16" t="s">
        <v>8390</v>
      </c>
      <c r="B713" s="16" t="s">
        <v>8390</v>
      </c>
      <c r="C713" s="16" t="s">
        <v>8561</v>
      </c>
      <c r="D713" s="16" t="s">
        <v>21</v>
      </c>
      <c r="E713" s="36" t="s">
        <v>8574</v>
      </c>
      <c r="F713" s="16" t="s">
        <v>394</v>
      </c>
      <c r="G713" s="17" t="str">
        <f>Config!$B$3</f>
        <v>SCH/R_IEC.SchLib</v>
      </c>
      <c r="H713" s="16" t="s">
        <v>420</v>
      </c>
      <c r="I713" s="18" t="s">
        <v>7619</v>
      </c>
      <c r="J713" s="16" t="s">
        <v>8403</v>
      </c>
      <c r="K713" s="20">
        <v>3300000</v>
      </c>
      <c r="L713" s="19" t="s">
        <v>8590</v>
      </c>
      <c r="M713" s="16" t="s">
        <v>4456</v>
      </c>
      <c r="N713" s="16"/>
      <c r="O713" s="16"/>
      <c r="P713" s="16"/>
      <c r="Q713" s="16"/>
      <c r="R713" s="16"/>
      <c r="S713" s="16"/>
      <c r="T713" s="16"/>
      <c r="U713" s="17"/>
      <c r="V713" s="17"/>
      <c r="W713" s="17"/>
      <c r="X713" s="17"/>
      <c r="Y713" s="17"/>
      <c r="Z713" s="17"/>
    </row>
    <row r="714" spans="1:26">
      <c r="A714" s="16" t="s">
        <v>8391</v>
      </c>
      <c r="B714" s="16" t="s">
        <v>8391</v>
      </c>
      <c r="C714" s="16" t="s">
        <v>8562</v>
      </c>
      <c r="D714" s="16" t="s">
        <v>21</v>
      </c>
      <c r="E714" s="36" t="s">
        <v>8574</v>
      </c>
      <c r="F714" s="16" t="s">
        <v>396</v>
      </c>
      <c r="G714" s="17" t="str">
        <f>Config!$B$3</f>
        <v>SCH/R_IEC.SchLib</v>
      </c>
      <c r="H714" s="16" t="s">
        <v>420</v>
      </c>
      <c r="I714" s="18" t="s">
        <v>7619</v>
      </c>
      <c r="J714" s="16" t="s">
        <v>8403</v>
      </c>
      <c r="K714" s="20">
        <v>3600000</v>
      </c>
      <c r="L714" s="19" t="s">
        <v>8590</v>
      </c>
      <c r="M714" s="16" t="s">
        <v>4456</v>
      </c>
      <c r="N714" s="16"/>
      <c r="O714" s="16"/>
      <c r="P714" s="16"/>
      <c r="Q714" s="16"/>
      <c r="R714" s="16"/>
      <c r="S714" s="16"/>
      <c r="T714" s="16"/>
      <c r="U714" s="17"/>
      <c r="V714" s="17"/>
      <c r="W714" s="17"/>
      <c r="X714" s="17"/>
      <c r="Y714" s="17"/>
      <c r="Z714" s="17"/>
    </row>
    <row r="715" spans="1:26">
      <c r="A715" s="16" t="s">
        <v>8392</v>
      </c>
      <c r="B715" s="16" t="s">
        <v>8392</v>
      </c>
      <c r="C715" s="16" t="s">
        <v>8563</v>
      </c>
      <c r="D715" s="16" t="s">
        <v>21</v>
      </c>
      <c r="E715" s="36" t="s">
        <v>8574</v>
      </c>
      <c r="F715" s="16" t="s">
        <v>398</v>
      </c>
      <c r="G715" s="17" t="str">
        <f>Config!$B$3</f>
        <v>SCH/R_IEC.SchLib</v>
      </c>
      <c r="H715" s="16" t="s">
        <v>420</v>
      </c>
      <c r="I715" s="18" t="s">
        <v>7619</v>
      </c>
      <c r="J715" s="16" t="s">
        <v>8403</v>
      </c>
      <c r="K715" s="20">
        <v>3900000</v>
      </c>
      <c r="L715" s="19" t="s">
        <v>8590</v>
      </c>
      <c r="M715" s="16" t="s">
        <v>4456</v>
      </c>
      <c r="N715" s="16"/>
      <c r="O715" s="16"/>
      <c r="P715" s="16"/>
      <c r="Q715" s="16"/>
      <c r="R715" s="16"/>
      <c r="S715" s="16"/>
      <c r="T715" s="16"/>
      <c r="U715" s="17"/>
      <c r="V715" s="17"/>
      <c r="W715" s="17"/>
      <c r="X715" s="17"/>
      <c r="Y715" s="17"/>
      <c r="Z715" s="17"/>
    </row>
    <row r="716" spans="1:26">
      <c r="A716" s="16" t="s">
        <v>8393</v>
      </c>
      <c r="B716" s="16" t="s">
        <v>8393</v>
      </c>
      <c r="C716" s="16" t="s">
        <v>8564</v>
      </c>
      <c r="D716" s="16" t="s">
        <v>21</v>
      </c>
      <c r="E716" s="36" t="s">
        <v>8574</v>
      </c>
      <c r="F716" s="16" t="s">
        <v>400</v>
      </c>
      <c r="G716" s="17" t="str">
        <f>Config!$B$3</f>
        <v>SCH/R_IEC.SchLib</v>
      </c>
      <c r="H716" s="16" t="s">
        <v>420</v>
      </c>
      <c r="I716" s="18" t="s">
        <v>7619</v>
      </c>
      <c r="J716" s="16" t="s">
        <v>8403</v>
      </c>
      <c r="K716" s="20">
        <v>4300000</v>
      </c>
      <c r="L716" s="19" t="s">
        <v>8590</v>
      </c>
      <c r="M716" s="16" t="s">
        <v>4456</v>
      </c>
      <c r="N716" s="16"/>
      <c r="O716" s="16"/>
      <c r="P716" s="16"/>
      <c r="Q716" s="16"/>
      <c r="R716" s="16"/>
      <c r="S716" s="16"/>
      <c r="T716" s="16"/>
      <c r="U716" s="17"/>
      <c r="V716" s="17"/>
      <c r="W716" s="17"/>
      <c r="X716" s="17"/>
      <c r="Y716" s="17"/>
      <c r="Z716" s="17"/>
    </row>
    <row r="717" spans="1:26">
      <c r="A717" s="16" t="s">
        <v>8394</v>
      </c>
      <c r="B717" s="16" t="s">
        <v>8394</v>
      </c>
      <c r="C717" s="16" t="s">
        <v>8565</v>
      </c>
      <c r="D717" s="16" t="s">
        <v>21</v>
      </c>
      <c r="E717" s="36" t="s">
        <v>8574</v>
      </c>
      <c r="F717" s="16" t="s">
        <v>402</v>
      </c>
      <c r="G717" s="17" t="str">
        <f>Config!$B$3</f>
        <v>SCH/R_IEC.SchLib</v>
      </c>
      <c r="H717" s="16" t="s">
        <v>420</v>
      </c>
      <c r="I717" s="18" t="s">
        <v>7619</v>
      </c>
      <c r="J717" s="16" t="s">
        <v>8403</v>
      </c>
      <c r="K717" s="20">
        <v>4700000</v>
      </c>
      <c r="L717" s="19" t="s">
        <v>8590</v>
      </c>
      <c r="M717" s="16" t="s">
        <v>4456</v>
      </c>
      <c r="N717" s="16"/>
      <c r="O717" s="16"/>
      <c r="P717" s="16"/>
      <c r="Q717" s="16"/>
      <c r="R717" s="16"/>
      <c r="S717" s="16"/>
      <c r="T717" s="16"/>
      <c r="U717" s="17"/>
      <c r="V717" s="17"/>
      <c r="W717" s="17"/>
      <c r="X717" s="17"/>
      <c r="Y717" s="17"/>
      <c r="Z717" s="17"/>
    </row>
    <row r="718" spans="1:26">
      <c r="A718" s="16" t="s">
        <v>8395</v>
      </c>
      <c r="B718" s="16" t="s">
        <v>8395</v>
      </c>
      <c r="C718" s="16" t="s">
        <v>8566</v>
      </c>
      <c r="D718" s="16" t="s">
        <v>21</v>
      </c>
      <c r="E718" s="36" t="s">
        <v>8574</v>
      </c>
      <c r="F718" s="16" t="s">
        <v>404</v>
      </c>
      <c r="G718" s="17" t="str">
        <f>Config!$B$3</f>
        <v>SCH/R_IEC.SchLib</v>
      </c>
      <c r="H718" s="16" t="s">
        <v>420</v>
      </c>
      <c r="I718" s="18" t="s">
        <v>7619</v>
      </c>
      <c r="J718" s="16" t="s">
        <v>8403</v>
      </c>
      <c r="K718" s="20">
        <v>5100000</v>
      </c>
      <c r="L718" s="19" t="s">
        <v>8590</v>
      </c>
      <c r="M718" s="16" t="s">
        <v>4456</v>
      </c>
      <c r="N718" s="16"/>
      <c r="O718" s="16"/>
      <c r="P718" s="16"/>
      <c r="Q718" s="16"/>
      <c r="R718" s="16"/>
      <c r="S718" s="16"/>
      <c r="T718" s="16"/>
      <c r="U718" s="17"/>
      <c r="V718" s="17"/>
      <c r="W718" s="17"/>
      <c r="X718" s="17"/>
      <c r="Y718" s="17"/>
      <c r="Z718" s="17"/>
    </row>
    <row r="719" spans="1:26">
      <c r="A719" s="16" t="s">
        <v>8396</v>
      </c>
      <c r="B719" s="16" t="s">
        <v>8396</v>
      </c>
      <c r="C719" s="16" t="s">
        <v>8567</v>
      </c>
      <c r="D719" s="16" t="s">
        <v>21</v>
      </c>
      <c r="E719" s="36" t="s">
        <v>8574</v>
      </c>
      <c r="F719" s="16" t="s">
        <v>406</v>
      </c>
      <c r="G719" s="17" t="str">
        <f>Config!$B$3</f>
        <v>SCH/R_IEC.SchLib</v>
      </c>
      <c r="H719" s="16" t="s">
        <v>420</v>
      </c>
      <c r="I719" s="18" t="s">
        <v>7619</v>
      </c>
      <c r="J719" s="16" t="s">
        <v>8403</v>
      </c>
      <c r="K719" s="20">
        <v>5600000</v>
      </c>
      <c r="L719" s="19" t="s">
        <v>8590</v>
      </c>
      <c r="M719" s="16" t="s">
        <v>4456</v>
      </c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>
      <c r="A720" s="16" t="s">
        <v>8397</v>
      </c>
      <c r="B720" s="16" t="s">
        <v>8397</v>
      </c>
      <c r="C720" s="16" t="s">
        <v>8568</v>
      </c>
      <c r="D720" s="16" t="s">
        <v>21</v>
      </c>
      <c r="E720" s="36" t="s">
        <v>8574</v>
      </c>
      <c r="F720" s="16" t="s">
        <v>408</v>
      </c>
      <c r="G720" s="17" t="str">
        <f>Config!$B$3</f>
        <v>SCH/R_IEC.SchLib</v>
      </c>
      <c r="H720" s="16" t="s">
        <v>420</v>
      </c>
      <c r="I720" s="18" t="s">
        <v>7619</v>
      </c>
      <c r="J720" s="16" t="s">
        <v>8403</v>
      </c>
      <c r="K720" s="20">
        <v>6200000</v>
      </c>
      <c r="L720" s="19" t="s">
        <v>8590</v>
      </c>
      <c r="M720" s="16" t="s">
        <v>4456</v>
      </c>
      <c r="N720" s="16"/>
      <c r="O720" s="16"/>
      <c r="P720" s="16"/>
      <c r="Q720" s="16"/>
      <c r="R720" s="16"/>
      <c r="S720" s="16"/>
      <c r="T720" s="16"/>
      <c r="U720" s="17"/>
      <c r="V720" s="17"/>
      <c r="W720" s="17"/>
      <c r="X720" s="17"/>
      <c r="Y720" s="17"/>
      <c r="Z720" s="17"/>
    </row>
    <row r="721" spans="1:26">
      <c r="A721" s="16" t="s">
        <v>8398</v>
      </c>
      <c r="B721" s="16" t="s">
        <v>8398</v>
      </c>
      <c r="C721" s="16" t="s">
        <v>8569</v>
      </c>
      <c r="D721" s="16" t="s">
        <v>21</v>
      </c>
      <c r="E721" s="36" t="s">
        <v>8574</v>
      </c>
      <c r="F721" s="16" t="s">
        <v>410</v>
      </c>
      <c r="G721" s="17" t="str">
        <f>Config!$B$3</f>
        <v>SCH/R_IEC.SchLib</v>
      </c>
      <c r="H721" s="16" t="s">
        <v>420</v>
      </c>
      <c r="I721" s="18" t="s">
        <v>7619</v>
      </c>
      <c r="J721" s="16" t="s">
        <v>8403</v>
      </c>
      <c r="K721" s="20">
        <v>6800000</v>
      </c>
      <c r="L721" s="19" t="s">
        <v>8590</v>
      </c>
      <c r="M721" s="16" t="s">
        <v>4456</v>
      </c>
      <c r="N721" s="16"/>
      <c r="O721" s="16"/>
      <c r="P721" s="16"/>
      <c r="Q721" s="16"/>
      <c r="R721" s="16"/>
      <c r="S721" s="16"/>
      <c r="T721" s="16"/>
      <c r="U721" s="17"/>
      <c r="V721" s="17"/>
      <c r="W721" s="17"/>
      <c r="X721" s="17"/>
      <c r="Y721" s="17"/>
      <c r="Z721" s="17"/>
    </row>
    <row r="722" spans="1:26">
      <c r="A722" s="16" t="s">
        <v>8399</v>
      </c>
      <c r="B722" s="16" t="s">
        <v>8399</v>
      </c>
      <c r="C722" s="16" t="s">
        <v>8570</v>
      </c>
      <c r="D722" s="16" t="s">
        <v>21</v>
      </c>
      <c r="E722" s="36" t="s">
        <v>8574</v>
      </c>
      <c r="F722" s="16" t="s">
        <v>412</v>
      </c>
      <c r="G722" s="17" t="str">
        <f>Config!$B$3</f>
        <v>SCH/R_IEC.SchLib</v>
      </c>
      <c r="H722" s="16" t="s">
        <v>420</v>
      </c>
      <c r="I722" s="18" t="s">
        <v>7619</v>
      </c>
      <c r="J722" s="16" t="s">
        <v>8403</v>
      </c>
      <c r="K722" s="20">
        <v>7500000</v>
      </c>
      <c r="L722" s="19" t="s">
        <v>8590</v>
      </c>
      <c r="M722" s="16" t="s">
        <v>4456</v>
      </c>
      <c r="N722" s="16"/>
      <c r="O722" s="16"/>
      <c r="P722" s="16"/>
      <c r="Q722" s="16"/>
      <c r="R722" s="16"/>
      <c r="S722" s="16"/>
      <c r="T722" s="16"/>
      <c r="U722" s="17"/>
      <c r="V722" s="17"/>
      <c r="W722" s="17"/>
      <c r="X722" s="17"/>
      <c r="Y722" s="17"/>
      <c r="Z722" s="17"/>
    </row>
    <row r="723" spans="1:26">
      <c r="A723" s="17" t="s">
        <v>8400</v>
      </c>
      <c r="B723" s="17" t="s">
        <v>8400</v>
      </c>
      <c r="C723" s="17" t="s">
        <v>8571</v>
      </c>
      <c r="D723" s="17" t="s">
        <v>21</v>
      </c>
      <c r="E723" s="37" t="s">
        <v>8574</v>
      </c>
      <c r="F723" s="17" t="s">
        <v>414</v>
      </c>
      <c r="G723" s="17" t="str">
        <f>Config!$B$3</f>
        <v>SCH/R_IEC.SchLib</v>
      </c>
      <c r="H723" s="17" t="s">
        <v>420</v>
      </c>
      <c r="I723" s="18" t="s">
        <v>7619</v>
      </c>
      <c r="J723" s="16" t="s">
        <v>8403</v>
      </c>
      <c r="K723" s="21">
        <v>8200000</v>
      </c>
      <c r="L723" s="19" t="s">
        <v>8590</v>
      </c>
      <c r="M723" s="16" t="s">
        <v>4456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8401</v>
      </c>
      <c r="B724" s="17" t="s">
        <v>8401</v>
      </c>
      <c r="C724" s="17" t="s">
        <v>8572</v>
      </c>
      <c r="D724" s="17" t="s">
        <v>21</v>
      </c>
      <c r="E724" s="37" t="s">
        <v>8574</v>
      </c>
      <c r="F724" s="17" t="s">
        <v>416</v>
      </c>
      <c r="G724" s="17" t="str">
        <f>Config!$B$3</f>
        <v>SCH/R_IEC.SchLib</v>
      </c>
      <c r="H724" s="17" t="s">
        <v>420</v>
      </c>
      <c r="I724" s="18" t="s">
        <v>7619</v>
      </c>
      <c r="J724" s="16" t="s">
        <v>8403</v>
      </c>
      <c r="K724" s="21">
        <v>9100000</v>
      </c>
      <c r="L724" s="19" t="s">
        <v>8590</v>
      </c>
      <c r="M724" s="16" t="s">
        <v>4456</v>
      </c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8402</v>
      </c>
      <c r="B725" s="17" t="s">
        <v>8402</v>
      </c>
      <c r="C725" s="17" t="s">
        <v>8573</v>
      </c>
      <c r="D725" s="17" t="s">
        <v>21</v>
      </c>
      <c r="E725" s="37" t="s">
        <v>8574</v>
      </c>
      <c r="F725" s="17" t="s">
        <v>418</v>
      </c>
      <c r="G725" s="17" t="str">
        <f>Config!$B$3</f>
        <v>SCH/R_IEC.SchLib</v>
      </c>
      <c r="H725" s="17" t="s">
        <v>420</v>
      </c>
      <c r="I725" s="18" t="s">
        <v>7619</v>
      </c>
      <c r="J725" s="16" t="s">
        <v>8403</v>
      </c>
      <c r="K725" s="21">
        <v>10000000</v>
      </c>
      <c r="L725" s="19" t="s">
        <v>8590</v>
      </c>
      <c r="M725" s="16" t="s">
        <v>4456</v>
      </c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6" t="s">
        <v>8657</v>
      </c>
      <c r="B726" s="16" t="s">
        <v>8233</v>
      </c>
      <c r="C726" s="16" t="s">
        <v>8827</v>
      </c>
      <c r="D726" s="16" t="s">
        <v>21</v>
      </c>
      <c r="E726" s="36" t="s">
        <v>8574</v>
      </c>
      <c r="F726" s="16" t="s">
        <v>23</v>
      </c>
      <c r="G726" s="17" t="str">
        <f>Config!$B$3</f>
        <v>SCH/R_IEC.SchLib</v>
      </c>
      <c r="H726" s="16" t="s">
        <v>420</v>
      </c>
      <c r="I726" s="18" t="s">
        <v>7619</v>
      </c>
      <c r="J726" s="16" t="s">
        <v>8997</v>
      </c>
      <c r="K726" s="19">
        <v>0</v>
      </c>
      <c r="L726" s="19" t="s">
        <v>8590</v>
      </c>
      <c r="M726" s="16" t="s">
        <v>4456</v>
      </c>
      <c r="N726" s="16" t="s">
        <v>8593</v>
      </c>
      <c r="O726" s="16"/>
      <c r="P726" s="16"/>
      <c r="Q726" s="16"/>
      <c r="R726" s="16"/>
      <c r="S726" s="16"/>
      <c r="T726" s="16"/>
      <c r="U726" s="17"/>
      <c r="V726" s="17"/>
      <c r="W726" s="16"/>
      <c r="X726" s="17"/>
      <c r="Y726" s="17"/>
      <c r="Z726" s="17"/>
    </row>
    <row r="727" spans="1:26">
      <c r="A727" s="16" t="s">
        <v>8658</v>
      </c>
      <c r="B727" s="16" t="s">
        <v>8234</v>
      </c>
      <c r="C727" s="16" t="s">
        <v>8828</v>
      </c>
      <c r="D727" s="16" t="s">
        <v>21</v>
      </c>
      <c r="E727" s="36" t="s">
        <v>8574</v>
      </c>
      <c r="F727" s="16" t="s">
        <v>30</v>
      </c>
      <c r="G727" s="17" t="str">
        <f>Config!$B$3</f>
        <v>SCH/R_IEC.SchLib</v>
      </c>
      <c r="H727" s="16" t="s">
        <v>420</v>
      </c>
      <c r="I727" s="18" t="s">
        <v>7619</v>
      </c>
      <c r="J727" s="16" t="s">
        <v>8997</v>
      </c>
      <c r="K727" s="19">
        <v>1</v>
      </c>
      <c r="L727" s="19" t="s">
        <v>8590</v>
      </c>
      <c r="M727" s="16" t="s">
        <v>4456</v>
      </c>
      <c r="N727" s="16"/>
      <c r="O727" s="16"/>
      <c r="P727" s="16"/>
      <c r="Q727" s="16"/>
      <c r="R727" s="16"/>
      <c r="S727" s="16"/>
      <c r="T727" s="16"/>
      <c r="U727" s="17"/>
      <c r="V727" s="17"/>
      <c r="W727" s="17"/>
      <c r="X727" s="17"/>
      <c r="Y727" s="17"/>
      <c r="Z727" s="17"/>
    </row>
    <row r="728" spans="1:26">
      <c r="A728" s="16" t="s">
        <v>8659</v>
      </c>
      <c r="B728" s="16" t="s">
        <v>8235</v>
      </c>
      <c r="C728" s="16" t="s">
        <v>8829</v>
      </c>
      <c r="D728" s="16" t="s">
        <v>21</v>
      </c>
      <c r="E728" s="36" t="s">
        <v>8574</v>
      </c>
      <c r="F728" s="16" t="s">
        <v>1080</v>
      </c>
      <c r="G728" s="17" t="str">
        <f>Config!$B$3</f>
        <v>SCH/R_IEC.SchLib</v>
      </c>
      <c r="H728" s="16" t="s">
        <v>420</v>
      </c>
      <c r="I728" s="18" t="s">
        <v>7619</v>
      </c>
      <c r="J728" s="16" t="s">
        <v>8997</v>
      </c>
      <c r="K728" s="19">
        <v>1.1000000000000001</v>
      </c>
      <c r="L728" s="19" t="s">
        <v>8590</v>
      </c>
      <c r="M728" s="16" t="s">
        <v>4456</v>
      </c>
      <c r="N728" s="16"/>
      <c r="O728" s="16"/>
      <c r="P728" s="16"/>
      <c r="Q728" s="16"/>
      <c r="R728" s="16"/>
      <c r="S728" s="16"/>
      <c r="T728" s="16"/>
      <c r="U728" s="17"/>
      <c r="V728" s="17"/>
      <c r="W728" s="17"/>
      <c r="X728" s="17"/>
      <c r="Y728" s="17"/>
      <c r="Z728" s="17"/>
    </row>
    <row r="729" spans="1:26">
      <c r="A729" s="16" t="s">
        <v>8660</v>
      </c>
      <c r="B729" s="16" t="s">
        <v>8236</v>
      </c>
      <c r="C729" s="16" t="s">
        <v>8830</v>
      </c>
      <c r="D729" s="16" t="s">
        <v>21</v>
      </c>
      <c r="E729" s="36" t="s">
        <v>8574</v>
      </c>
      <c r="F729" s="16" t="s">
        <v>32</v>
      </c>
      <c r="G729" s="17" t="str">
        <f>Config!$B$3</f>
        <v>SCH/R_IEC.SchLib</v>
      </c>
      <c r="H729" s="16" t="s">
        <v>420</v>
      </c>
      <c r="I729" s="18" t="s">
        <v>7619</v>
      </c>
      <c r="J729" s="16" t="s">
        <v>8997</v>
      </c>
      <c r="K729" s="19">
        <v>1.2</v>
      </c>
      <c r="L729" s="19" t="s">
        <v>8590</v>
      </c>
      <c r="M729" s="16" t="s">
        <v>4456</v>
      </c>
      <c r="N729" s="16"/>
      <c r="O729" s="16"/>
      <c r="P729" s="16"/>
      <c r="Q729" s="16"/>
      <c r="R729" s="16"/>
      <c r="S729" s="16"/>
      <c r="T729" s="16"/>
      <c r="U729" s="17"/>
      <c r="V729" s="17"/>
      <c r="W729" s="17"/>
      <c r="X729" s="17"/>
      <c r="Y729" s="17"/>
      <c r="Z729" s="17"/>
    </row>
    <row r="730" spans="1:26">
      <c r="A730" s="16" t="s">
        <v>8661</v>
      </c>
      <c r="B730" s="16" t="s">
        <v>8237</v>
      </c>
      <c r="C730" s="16" t="s">
        <v>8831</v>
      </c>
      <c r="D730" s="16" t="s">
        <v>21</v>
      </c>
      <c r="E730" s="36" t="s">
        <v>8574</v>
      </c>
      <c r="F730" s="16" t="s">
        <v>1090</v>
      </c>
      <c r="G730" s="17" t="str">
        <f>Config!$B$3</f>
        <v>SCH/R_IEC.SchLib</v>
      </c>
      <c r="H730" s="16" t="s">
        <v>420</v>
      </c>
      <c r="I730" s="18" t="s">
        <v>7619</v>
      </c>
      <c r="J730" s="16" t="s">
        <v>8997</v>
      </c>
      <c r="K730" s="19">
        <v>1.3</v>
      </c>
      <c r="L730" s="19" t="s">
        <v>8590</v>
      </c>
      <c r="M730" s="16" t="s">
        <v>4456</v>
      </c>
      <c r="N730" s="16"/>
      <c r="O730" s="16"/>
      <c r="P730" s="16"/>
      <c r="Q730" s="16"/>
      <c r="R730" s="16"/>
      <c r="S730" s="16"/>
      <c r="T730" s="16"/>
      <c r="U730" s="17"/>
      <c r="V730" s="17"/>
      <c r="W730" s="17"/>
      <c r="X730" s="17"/>
      <c r="Y730" s="17"/>
      <c r="Z730" s="17"/>
    </row>
    <row r="731" spans="1:26">
      <c r="A731" s="16" t="s">
        <v>8662</v>
      </c>
      <c r="B731" s="16" t="s">
        <v>8238</v>
      </c>
      <c r="C731" s="16" t="s">
        <v>8832</v>
      </c>
      <c r="D731" s="16" t="s">
        <v>21</v>
      </c>
      <c r="E731" s="36" t="s">
        <v>8574</v>
      </c>
      <c r="F731" s="16" t="s">
        <v>34</v>
      </c>
      <c r="G731" s="17" t="str">
        <f>Config!$B$3</f>
        <v>SCH/R_IEC.SchLib</v>
      </c>
      <c r="H731" s="16" t="s">
        <v>420</v>
      </c>
      <c r="I731" s="18" t="s">
        <v>7619</v>
      </c>
      <c r="J731" s="16" t="s">
        <v>8997</v>
      </c>
      <c r="K731" s="19">
        <v>1.5</v>
      </c>
      <c r="L731" s="19" t="s">
        <v>8590</v>
      </c>
      <c r="M731" s="16" t="s">
        <v>4456</v>
      </c>
      <c r="N731" s="16"/>
      <c r="O731" s="16"/>
      <c r="P731" s="16"/>
      <c r="Q731" s="16"/>
      <c r="R731" s="16"/>
      <c r="S731" s="16"/>
      <c r="T731" s="16"/>
      <c r="U731" s="17"/>
      <c r="V731" s="17"/>
      <c r="W731" s="17"/>
      <c r="X731" s="17"/>
      <c r="Y731" s="17"/>
      <c r="Z731" s="17"/>
    </row>
    <row r="732" spans="1:26">
      <c r="A732" s="16" t="s">
        <v>8663</v>
      </c>
      <c r="B732" s="16" t="s">
        <v>8239</v>
      </c>
      <c r="C732" s="16" t="s">
        <v>8833</v>
      </c>
      <c r="D732" s="16" t="s">
        <v>21</v>
      </c>
      <c r="E732" s="36" t="s">
        <v>8574</v>
      </c>
      <c r="F732" s="16" t="s">
        <v>1100</v>
      </c>
      <c r="G732" s="17" t="str">
        <f>Config!$B$3</f>
        <v>SCH/R_IEC.SchLib</v>
      </c>
      <c r="H732" s="16" t="s">
        <v>420</v>
      </c>
      <c r="I732" s="18" t="s">
        <v>7619</v>
      </c>
      <c r="J732" s="16" t="s">
        <v>8997</v>
      </c>
      <c r="K732" s="19">
        <v>1.6</v>
      </c>
      <c r="L732" s="19" t="s">
        <v>8590</v>
      </c>
      <c r="M732" s="16" t="s">
        <v>4456</v>
      </c>
      <c r="N732" s="16"/>
      <c r="O732" s="16"/>
      <c r="P732" s="16"/>
      <c r="Q732" s="16"/>
      <c r="R732" s="16"/>
      <c r="S732" s="16"/>
      <c r="T732" s="16"/>
      <c r="U732" s="17"/>
      <c r="V732" s="17"/>
      <c r="W732" s="17"/>
      <c r="X732" s="17"/>
      <c r="Y732" s="17"/>
      <c r="Z732" s="17"/>
    </row>
    <row r="733" spans="1:26">
      <c r="A733" s="16" t="s">
        <v>8664</v>
      </c>
      <c r="B733" s="16" t="s">
        <v>8240</v>
      </c>
      <c r="C733" s="16" t="s">
        <v>8834</v>
      </c>
      <c r="D733" s="16" t="s">
        <v>21</v>
      </c>
      <c r="E733" s="36" t="s">
        <v>8574</v>
      </c>
      <c r="F733" s="16" t="s">
        <v>36</v>
      </c>
      <c r="G733" s="17" t="str">
        <f>Config!$B$3</f>
        <v>SCH/R_IEC.SchLib</v>
      </c>
      <c r="H733" s="16" t="s">
        <v>420</v>
      </c>
      <c r="I733" s="18" t="s">
        <v>7619</v>
      </c>
      <c r="J733" s="16" t="s">
        <v>8997</v>
      </c>
      <c r="K733" s="19">
        <v>1.8</v>
      </c>
      <c r="L733" s="19" t="s">
        <v>8590</v>
      </c>
      <c r="M733" s="16" t="s">
        <v>4456</v>
      </c>
      <c r="N733" s="16"/>
      <c r="O733" s="16"/>
      <c r="P733" s="16"/>
      <c r="Q733" s="16"/>
      <c r="R733" s="16"/>
      <c r="S733" s="16"/>
      <c r="T733" s="16"/>
      <c r="U733" s="17"/>
      <c r="V733" s="17"/>
      <c r="W733" s="17"/>
      <c r="X733" s="17"/>
      <c r="Y733" s="17"/>
      <c r="Z733" s="17"/>
    </row>
    <row r="734" spans="1:26">
      <c r="A734" s="16" t="s">
        <v>8665</v>
      </c>
      <c r="B734" s="16" t="s">
        <v>8241</v>
      </c>
      <c r="C734" s="16" t="s">
        <v>8835</v>
      </c>
      <c r="D734" s="16" t="s">
        <v>21</v>
      </c>
      <c r="E734" s="36" t="s">
        <v>8574</v>
      </c>
      <c r="F734" s="16" t="s">
        <v>1108</v>
      </c>
      <c r="G734" s="17" t="str">
        <f>Config!$B$3</f>
        <v>SCH/R_IEC.SchLib</v>
      </c>
      <c r="H734" s="16" t="s">
        <v>420</v>
      </c>
      <c r="I734" s="18" t="s">
        <v>7619</v>
      </c>
      <c r="J734" s="16" t="s">
        <v>8997</v>
      </c>
      <c r="K734" s="19">
        <v>2</v>
      </c>
      <c r="L734" s="19" t="s">
        <v>8590</v>
      </c>
      <c r="M734" s="16" t="s">
        <v>4456</v>
      </c>
      <c r="N734" s="16"/>
      <c r="O734" s="16"/>
      <c r="P734" s="16"/>
      <c r="Q734" s="16"/>
      <c r="R734" s="16"/>
      <c r="S734" s="16"/>
      <c r="T734" s="16"/>
      <c r="U734" s="17"/>
      <c r="V734" s="17"/>
      <c r="W734" s="17"/>
      <c r="X734" s="17"/>
      <c r="Y734" s="17"/>
      <c r="Z734" s="17"/>
    </row>
    <row r="735" spans="1:26">
      <c r="A735" s="16" t="s">
        <v>8666</v>
      </c>
      <c r="B735" s="16" t="s">
        <v>8242</v>
      </c>
      <c r="C735" s="16" t="s">
        <v>8836</v>
      </c>
      <c r="D735" s="16" t="s">
        <v>21</v>
      </c>
      <c r="E735" s="36" t="s">
        <v>8574</v>
      </c>
      <c r="F735" s="16" t="s">
        <v>38</v>
      </c>
      <c r="G735" s="17" t="str">
        <f>Config!$B$3</f>
        <v>SCH/R_IEC.SchLib</v>
      </c>
      <c r="H735" s="16" t="s">
        <v>420</v>
      </c>
      <c r="I735" s="18" t="s">
        <v>7619</v>
      </c>
      <c r="J735" s="16" t="s">
        <v>8997</v>
      </c>
      <c r="K735" s="19">
        <v>2.2000000000000002</v>
      </c>
      <c r="L735" s="19" t="s">
        <v>8590</v>
      </c>
      <c r="M735" s="16" t="s">
        <v>4456</v>
      </c>
      <c r="N735" s="16"/>
      <c r="O735" s="16"/>
      <c r="P735" s="16"/>
      <c r="Q735" s="16"/>
      <c r="R735" s="16"/>
      <c r="S735" s="16"/>
      <c r="T735" s="16"/>
      <c r="U735" s="17"/>
      <c r="V735" s="17"/>
      <c r="W735" s="17"/>
      <c r="X735" s="17"/>
      <c r="Y735" s="17"/>
      <c r="Z735" s="17"/>
    </row>
    <row r="736" spans="1:26">
      <c r="A736" s="16" t="s">
        <v>8667</v>
      </c>
      <c r="B736" s="16" t="s">
        <v>8243</v>
      </c>
      <c r="C736" s="16" t="s">
        <v>8837</v>
      </c>
      <c r="D736" s="16" t="s">
        <v>21</v>
      </c>
      <c r="E736" s="36" t="s">
        <v>8574</v>
      </c>
      <c r="F736" s="16" t="s">
        <v>1118</v>
      </c>
      <c r="G736" s="17" t="str">
        <f>Config!$B$3</f>
        <v>SCH/R_IEC.SchLib</v>
      </c>
      <c r="H736" s="16" t="s">
        <v>420</v>
      </c>
      <c r="I736" s="18" t="s">
        <v>7619</v>
      </c>
      <c r="J736" s="16" t="s">
        <v>8997</v>
      </c>
      <c r="K736" s="19">
        <v>2.4</v>
      </c>
      <c r="L736" s="19" t="s">
        <v>8590</v>
      </c>
      <c r="M736" s="16" t="s">
        <v>4456</v>
      </c>
      <c r="N736" s="16"/>
      <c r="O736" s="16"/>
      <c r="P736" s="16"/>
      <c r="Q736" s="16"/>
      <c r="R736" s="16"/>
      <c r="S736" s="16"/>
      <c r="T736" s="16"/>
      <c r="U736" s="17"/>
      <c r="V736" s="17"/>
      <c r="W736" s="17"/>
      <c r="X736" s="17"/>
      <c r="Y736" s="17"/>
      <c r="Z736" s="17"/>
    </row>
    <row r="737" spans="1:26">
      <c r="A737" s="16" t="s">
        <v>8668</v>
      </c>
      <c r="B737" s="16" t="s">
        <v>8244</v>
      </c>
      <c r="C737" s="16" t="s">
        <v>8838</v>
      </c>
      <c r="D737" s="16" t="s">
        <v>21</v>
      </c>
      <c r="E737" s="36" t="s">
        <v>8574</v>
      </c>
      <c r="F737" s="16" t="s">
        <v>40</v>
      </c>
      <c r="G737" s="17" t="str">
        <f>Config!$B$3</f>
        <v>SCH/R_IEC.SchLib</v>
      </c>
      <c r="H737" s="16" t="s">
        <v>420</v>
      </c>
      <c r="I737" s="18" t="s">
        <v>7619</v>
      </c>
      <c r="J737" s="16" t="s">
        <v>8997</v>
      </c>
      <c r="K737" s="19">
        <v>2.7</v>
      </c>
      <c r="L737" s="19" t="s">
        <v>8590</v>
      </c>
      <c r="M737" s="16" t="s">
        <v>4456</v>
      </c>
      <c r="N737" s="16"/>
      <c r="O737" s="16"/>
      <c r="P737" s="16"/>
      <c r="Q737" s="16"/>
      <c r="R737" s="16"/>
      <c r="S737" s="16"/>
      <c r="T737" s="16"/>
      <c r="U737" s="17"/>
      <c r="V737" s="17"/>
      <c r="W737" s="17"/>
      <c r="X737" s="17"/>
      <c r="Y737" s="17"/>
      <c r="Z737" s="17"/>
    </row>
    <row r="738" spans="1:26">
      <c r="A738" s="16" t="s">
        <v>8669</v>
      </c>
      <c r="B738" s="16" t="s">
        <v>8245</v>
      </c>
      <c r="C738" s="16" t="s">
        <v>8839</v>
      </c>
      <c r="D738" s="16" t="s">
        <v>21</v>
      </c>
      <c r="E738" s="36" t="s">
        <v>8574</v>
      </c>
      <c r="F738" s="16" t="s">
        <v>1126</v>
      </c>
      <c r="G738" s="17" t="str">
        <f>Config!$B$3</f>
        <v>SCH/R_IEC.SchLib</v>
      </c>
      <c r="H738" s="16" t="s">
        <v>420</v>
      </c>
      <c r="I738" s="18" t="s">
        <v>7619</v>
      </c>
      <c r="J738" s="16" t="s">
        <v>8997</v>
      </c>
      <c r="K738" s="19">
        <v>3</v>
      </c>
      <c r="L738" s="19" t="s">
        <v>8590</v>
      </c>
      <c r="M738" s="16" t="s">
        <v>4456</v>
      </c>
      <c r="N738" s="16"/>
      <c r="O738" s="16"/>
      <c r="P738" s="16"/>
      <c r="Q738" s="16"/>
      <c r="R738" s="16"/>
      <c r="S738" s="16"/>
      <c r="T738" s="16"/>
      <c r="U738" s="17"/>
      <c r="V738" s="17"/>
      <c r="W738" s="17"/>
      <c r="X738" s="17"/>
      <c r="Y738" s="17"/>
      <c r="Z738" s="17"/>
    </row>
    <row r="739" spans="1:26">
      <c r="A739" s="16" t="s">
        <v>8670</v>
      </c>
      <c r="B739" s="16" t="s">
        <v>8246</v>
      </c>
      <c r="C739" s="16" t="s">
        <v>8840</v>
      </c>
      <c r="D739" s="16" t="s">
        <v>21</v>
      </c>
      <c r="E739" s="36" t="s">
        <v>8574</v>
      </c>
      <c r="F739" s="16" t="s">
        <v>42</v>
      </c>
      <c r="G739" s="17" t="str">
        <f>Config!$B$3</f>
        <v>SCH/R_IEC.SchLib</v>
      </c>
      <c r="H739" s="16" t="s">
        <v>420</v>
      </c>
      <c r="I739" s="18" t="s">
        <v>7619</v>
      </c>
      <c r="J739" s="16" t="s">
        <v>8997</v>
      </c>
      <c r="K739" s="19">
        <v>3.3</v>
      </c>
      <c r="L739" s="19" t="s">
        <v>8590</v>
      </c>
      <c r="M739" s="16" t="s">
        <v>4456</v>
      </c>
      <c r="N739" s="16"/>
      <c r="O739" s="16"/>
      <c r="P739" s="16"/>
      <c r="Q739" s="16"/>
      <c r="R739" s="16"/>
      <c r="S739" s="16"/>
      <c r="T739" s="16"/>
      <c r="U739" s="17"/>
      <c r="V739" s="17"/>
      <c r="W739" s="17"/>
      <c r="X739" s="17"/>
      <c r="Y739" s="17"/>
      <c r="Z739" s="17"/>
    </row>
    <row r="740" spans="1:26">
      <c r="A740" s="16" t="s">
        <v>8671</v>
      </c>
      <c r="B740" s="16" t="s">
        <v>8247</v>
      </c>
      <c r="C740" s="16" t="s">
        <v>8841</v>
      </c>
      <c r="D740" s="16" t="s">
        <v>21</v>
      </c>
      <c r="E740" s="36" t="s">
        <v>8574</v>
      </c>
      <c r="F740" s="16" t="s">
        <v>1136</v>
      </c>
      <c r="G740" s="17" t="str">
        <f>Config!$B$3</f>
        <v>SCH/R_IEC.SchLib</v>
      </c>
      <c r="H740" s="16" t="s">
        <v>420</v>
      </c>
      <c r="I740" s="18" t="s">
        <v>7619</v>
      </c>
      <c r="J740" s="16" t="s">
        <v>8997</v>
      </c>
      <c r="K740" s="19">
        <v>3.6</v>
      </c>
      <c r="L740" s="19" t="s">
        <v>8590</v>
      </c>
      <c r="M740" s="16" t="s">
        <v>4456</v>
      </c>
      <c r="N740" s="16"/>
      <c r="O740" s="16"/>
      <c r="P740" s="16"/>
      <c r="Q740" s="16"/>
      <c r="R740" s="16"/>
      <c r="S740" s="16"/>
      <c r="T740" s="16"/>
      <c r="U740" s="17"/>
      <c r="V740" s="17"/>
      <c r="W740" s="17"/>
      <c r="X740" s="17"/>
      <c r="Y740" s="17"/>
      <c r="Z740" s="17"/>
    </row>
    <row r="741" spans="1:26">
      <c r="A741" s="16" t="s">
        <v>8672</v>
      </c>
      <c r="B741" s="16" t="s">
        <v>8248</v>
      </c>
      <c r="C741" s="16" t="s">
        <v>8842</v>
      </c>
      <c r="D741" s="16" t="s">
        <v>21</v>
      </c>
      <c r="E741" s="36" t="s">
        <v>8574</v>
      </c>
      <c r="F741" s="16" t="s">
        <v>44</v>
      </c>
      <c r="G741" s="17" t="str">
        <f>Config!$B$3</f>
        <v>SCH/R_IEC.SchLib</v>
      </c>
      <c r="H741" s="16" t="s">
        <v>420</v>
      </c>
      <c r="I741" s="18" t="s">
        <v>7619</v>
      </c>
      <c r="J741" s="16" t="s">
        <v>8997</v>
      </c>
      <c r="K741" s="19">
        <v>3.9</v>
      </c>
      <c r="L741" s="19" t="s">
        <v>8590</v>
      </c>
      <c r="M741" s="16" t="s">
        <v>4456</v>
      </c>
      <c r="N741" s="16"/>
      <c r="O741" s="16"/>
      <c r="P741" s="16"/>
      <c r="Q741" s="16"/>
      <c r="R741" s="16"/>
      <c r="S741" s="16"/>
      <c r="T741" s="16"/>
      <c r="U741" s="17"/>
      <c r="V741" s="17"/>
      <c r="W741" s="17"/>
      <c r="X741" s="17"/>
      <c r="Y741" s="17"/>
      <c r="Z741" s="17"/>
    </row>
    <row r="742" spans="1:26">
      <c r="A742" s="16" t="s">
        <v>8673</v>
      </c>
      <c r="B742" s="16" t="s">
        <v>8249</v>
      </c>
      <c r="C742" s="16" t="s">
        <v>8843</v>
      </c>
      <c r="D742" s="16" t="s">
        <v>21</v>
      </c>
      <c r="E742" s="36" t="s">
        <v>8574</v>
      </c>
      <c r="F742" s="16" t="s">
        <v>1144</v>
      </c>
      <c r="G742" s="17" t="str">
        <f>Config!$B$3</f>
        <v>SCH/R_IEC.SchLib</v>
      </c>
      <c r="H742" s="16" t="s">
        <v>420</v>
      </c>
      <c r="I742" s="18" t="s">
        <v>7619</v>
      </c>
      <c r="J742" s="16" t="s">
        <v>8997</v>
      </c>
      <c r="K742" s="19">
        <v>4.3</v>
      </c>
      <c r="L742" s="19" t="s">
        <v>8590</v>
      </c>
      <c r="M742" s="16" t="s">
        <v>4456</v>
      </c>
      <c r="N742" s="16"/>
      <c r="O742" s="16"/>
      <c r="P742" s="16"/>
      <c r="Q742" s="16"/>
      <c r="R742" s="16"/>
      <c r="S742" s="16"/>
      <c r="T742" s="16"/>
      <c r="U742" s="17"/>
      <c r="V742" s="17"/>
      <c r="W742" s="17"/>
      <c r="X742" s="17"/>
      <c r="Y742" s="17"/>
      <c r="Z742" s="17"/>
    </row>
    <row r="743" spans="1:26">
      <c r="A743" s="16" t="s">
        <v>8674</v>
      </c>
      <c r="B743" s="16" t="s">
        <v>8250</v>
      </c>
      <c r="C743" s="16" t="s">
        <v>8844</v>
      </c>
      <c r="D743" s="16" t="s">
        <v>21</v>
      </c>
      <c r="E743" s="36" t="s">
        <v>8574</v>
      </c>
      <c r="F743" s="16" t="s">
        <v>46</v>
      </c>
      <c r="G743" s="17" t="str">
        <f>Config!$B$3</f>
        <v>SCH/R_IEC.SchLib</v>
      </c>
      <c r="H743" s="16" t="s">
        <v>420</v>
      </c>
      <c r="I743" s="18" t="s">
        <v>7619</v>
      </c>
      <c r="J743" s="16" t="s">
        <v>8997</v>
      </c>
      <c r="K743" s="19">
        <v>4.7</v>
      </c>
      <c r="L743" s="19" t="s">
        <v>8590</v>
      </c>
      <c r="M743" s="16" t="s">
        <v>4456</v>
      </c>
      <c r="N743" s="16"/>
      <c r="O743" s="16"/>
      <c r="P743" s="16"/>
      <c r="Q743" s="16"/>
      <c r="R743" s="16"/>
      <c r="S743" s="16"/>
      <c r="T743" s="16"/>
      <c r="U743" s="17"/>
      <c r="V743" s="17"/>
      <c r="W743" s="17"/>
      <c r="X743" s="17"/>
      <c r="Y743" s="17"/>
      <c r="Z743" s="17"/>
    </row>
    <row r="744" spans="1:26">
      <c r="A744" s="16" t="s">
        <v>8675</v>
      </c>
      <c r="B744" s="16" t="s">
        <v>8251</v>
      </c>
      <c r="C744" s="16" t="s">
        <v>8845</v>
      </c>
      <c r="D744" s="16" t="s">
        <v>21</v>
      </c>
      <c r="E744" s="36" t="s">
        <v>8574</v>
      </c>
      <c r="F744" s="16" t="s">
        <v>1154</v>
      </c>
      <c r="G744" s="17" t="str">
        <f>Config!$B$3</f>
        <v>SCH/R_IEC.SchLib</v>
      </c>
      <c r="H744" s="16" t="s">
        <v>420</v>
      </c>
      <c r="I744" s="18" t="s">
        <v>7619</v>
      </c>
      <c r="J744" s="16" t="s">
        <v>8997</v>
      </c>
      <c r="K744" s="19">
        <v>5.0999999999999996</v>
      </c>
      <c r="L744" s="19" t="s">
        <v>8590</v>
      </c>
      <c r="M744" s="16" t="s">
        <v>4456</v>
      </c>
      <c r="N744" s="16"/>
      <c r="O744" s="16"/>
      <c r="P744" s="16"/>
      <c r="Q744" s="16"/>
      <c r="R744" s="16"/>
      <c r="S744" s="16"/>
      <c r="T744" s="16"/>
      <c r="U744" s="17"/>
      <c r="V744" s="17"/>
      <c r="W744" s="17"/>
      <c r="X744" s="17"/>
      <c r="Y744" s="17"/>
      <c r="Z744" s="17"/>
    </row>
    <row r="745" spans="1:26">
      <c r="A745" s="16" t="s">
        <v>8676</v>
      </c>
      <c r="B745" s="16" t="s">
        <v>8252</v>
      </c>
      <c r="C745" s="16" t="s">
        <v>8846</v>
      </c>
      <c r="D745" s="16" t="s">
        <v>21</v>
      </c>
      <c r="E745" s="36" t="s">
        <v>8574</v>
      </c>
      <c r="F745" s="16" t="s">
        <v>48</v>
      </c>
      <c r="G745" s="17" t="str">
        <f>Config!$B$3</f>
        <v>SCH/R_IEC.SchLib</v>
      </c>
      <c r="H745" s="16" t="s">
        <v>420</v>
      </c>
      <c r="I745" s="18" t="s">
        <v>7619</v>
      </c>
      <c r="J745" s="16" t="s">
        <v>8997</v>
      </c>
      <c r="K745" s="19">
        <v>5.6</v>
      </c>
      <c r="L745" s="19" t="s">
        <v>8590</v>
      </c>
      <c r="M745" s="16" t="s">
        <v>4456</v>
      </c>
      <c r="N745" s="16"/>
      <c r="O745" s="16"/>
      <c r="P745" s="16"/>
      <c r="Q745" s="16"/>
      <c r="R745" s="16"/>
      <c r="S745" s="16"/>
      <c r="T745" s="16"/>
      <c r="U745" s="17"/>
      <c r="V745" s="17"/>
      <c r="W745" s="17"/>
      <c r="X745" s="17"/>
      <c r="Y745" s="17"/>
      <c r="Z745" s="17"/>
    </row>
    <row r="746" spans="1:26">
      <c r="A746" s="16" t="s">
        <v>8677</v>
      </c>
      <c r="B746" s="16" t="s">
        <v>8253</v>
      </c>
      <c r="C746" s="16" t="s">
        <v>8847</v>
      </c>
      <c r="D746" s="16" t="s">
        <v>21</v>
      </c>
      <c r="E746" s="36" t="s">
        <v>8574</v>
      </c>
      <c r="F746" s="16" t="s">
        <v>1166</v>
      </c>
      <c r="G746" s="17" t="str">
        <f>Config!$B$3</f>
        <v>SCH/R_IEC.SchLib</v>
      </c>
      <c r="H746" s="16" t="s">
        <v>420</v>
      </c>
      <c r="I746" s="18" t="s">
        <v>7619</v>
      </c>
      <c r="J746" s="16" t="s">
        <v>8997</v>
      </c>
      <c r="K746" s="19">
        <v>6.2</v>
      </c>
      <c r="L746" s="19" t="s">
        <v>8590</v>
      </c>
      <c r="M746" s="16" t="s">
        <v>4456</v>
      </c>
      <c r="N746" s="16"/>
      <c r="O746" s="16"/>
      <c r="P746" s="16"/>
      <c r="Q746" s="16"/>
      <c r="R746" s="16"/>
      <c r="S746" s="16"/>
      <c r="T746" s="16"/>
      <c r="U746" s="17"/>
      <c r="V746" s="17"/>
      <c r="W746" s="17"/>
      <c r="X746" s="17"/>
      <c r="Y746" s="17"/>
      <c r="Z746" s="17"/>
    </row>
    <row r="747" spans="1:26">
      <c r="A747" s="16" t="s">
        <v>8678</v>
      </c>
      <c r="B747" s="16" t="s">
        <v>8254</v>
      </c>
      <c r="C747" s="16" t="s">
        <v>8848</v>
      </c>
      <c r="D747" s="16" t="s">
        <v>21</v>
      </c>
      <c r="E747" s="36" t="s">
        <v>8574</v>
      </c>
      <c r="F747" s="16" t="s">
        <v>50</v>
      </c>
      <c r="G747" s="17" t="str">
        <f>Config!$B$3</f>
        <v>SCH/R_IEC.SchLib</v>
      </c>
      <c r="H747" s="16" t="s">
        <v>420</v>
      </c>
      <c r="I747" s="18" t="s">
        <v>7619</v>
      </c>
      <c r="J747" s="16" t="s">
        <v>8997</v>
      </c>
      <c r="K747" s="19">
        <v>6.8</v>
      </c>
      <c r="L747" s="19" t="s">
        <v>8590</v>
      </c>
      <c r="M747" s="16" t="s">
        <v>4456</v>
      </c>
      <c r="N747" s="16"/>
      <c r="O747" s="16"/>
      <c r="P747" s="16"/>
      <c r="Q747" s="16"/>
      <c r="R747" s="16"/>
      <c r="S747" s="16"/>
      <c r="T747" s="16"/>
      <c r="U747" s="17"/>
      <c r="V747" s="17"/>
      <c r="W747" s="17"/>
      <c r="X747" s="17"/>
      <c r="Y747" s="17"/>
      <c r="Z747" s="17"/>
    </row>
    <row r="748" spans="1:26">
      <c r="A748" s="16" t="s">
        <v>8679</v>
      </c>
      <c r="B748" s="16" t="s">
        <v>8255</v>
      </c>
      <c r="C748" s="16" t="s">
        <v>8849</v>
      </c>
      <c r="D748" s="16" t="s">
        <v>21</v>
      </c>
      <c r="E748" s="36" t="s">
        <v>8574</v>
      </c>
      <c r="F748" s="16" t="s">
        <v>1176</v>
      </c>
      <c r="G748" s="17" t="str">
        <f>Config!$B$3</f>
        <v>SCH/R_IEC.SchLib</v>
      </c>
      <c r="H748" s="16" t="s">
        <v>420</v>
      </c>
      <c r="I748" s="18" t="s">
        <v>7619</v>
      </c>
      <c r="J748" s="16" t="s">
        <v>8997</v>
      </c>
      <c r="K748" s="19">
        <v>7.5</v>
      </c>
      <c r="L748" s="19" t="s">
        <v>8590</v>
      </c>
      <c r="M748" s="16" t="s">
        <v>4456</v>
      </c>
      <c r="N748" s="16"/>
      <c r="O748" s="16"/>
      <c r="P748" s="16"/>
      <c r="Q748" s="16"/>
      <c r="R748" s="16"/>
      <c r="S748" s="16"/>
      <c r="T748" s="16"/>
      <c r="U748" s="17"/>
      <c r="V748" s="17"/>
      <c r="W748" s="17"/>
      <c r="X748" s="17"/>
      <c r="Y748" s="17"/>
      <c r="Z748" s="17"/>
    </row>
    <row r="749" spans="1:26">
      <c r="A749" s="16" t="s">
        <v>8680</v>
      </c>
      <c r="B749" s="16" t="s">
        <v>8256</v>
      </c>
      <c r="C749" s="16" t="s">
        <v>8850</v>
      </c>
      <c r="D749" s="16" t="s">
        <v>21</v>
      </c>
      <c r="E749" s="36" t="s">
        <v>8574</v>
      </c>
      <c r="F749" s="16" t="s">
        <v>52</v>
      </c>
      <c r="G749" s="17" t="str">
        <f>Config!$B$3</f>
        <v>SCH/R_IEC.SchLib</v>
      </c>
      <c r="H749" s="16" t="s">
        <v>420</v>
      </c>
      <c r="I749" s="18" t="s">
        <v>7619</v>
      </c>
      <c r="J749" s="16" t="s">
        <v>8997</v>
      </c>
      <c r="K749" s="19">
        <v>8.1999999999999993</v>
      </c>
      <c r="L749" s="19" t="s">
        <v>8590</v>
      </c>
      <c r="M749" s="16" t="s">
        <v>4456</v>
      </c>
      <c r="N749" s="16"/>
      <c r="O749" s="16"/>
      <c r="P749" s="16"/>
      <c r="Q749" s="16"/>
      <c r="R749" s="16"/>
      <c r="S749" s="16"/>
      <c r="T749" s="16"/>
      <c r="U749" s="17"/>
      <c r="V749" s="17"/>
      <c r="W749" s="17"/>
      <c r="X749" s="17"/>
      <c r="Y749" s="17"/>
      <c r="Z749" s="17"/>
    </row>
    <row r="750" spans="1:26">
      <c r="A750" s="16" t="s">
        <v>8681</v>
      </c>
      <c r="B750" s="16" t="s">
        <v>8257</v>
      </c>
      <c r="C750" s="16" t="s">
        <v>8851</v>
      </c>
      <c r="D750" s="16" t="s">
        <v>21</v>
      </c>
      <c r="E750" s="36" t="s">
        <v>8574</v>
      </c>
      <c r="F750" s="16" t="s">
        <v>1186</v>
      </c>
      <c r="G750" s="17" t="str">
        <f>Config!$B$3</f>
        <v>SCH/R_IEC.SchLib</v>
      </c>
      <c r="H750" s="16" t="s">
        <v>420</v>
      </c>
      <c r="I750" s="18" t="s">
        <v>7619</v>
      </c>
      <c r="J750" s="16" t="s">
        <v>8997</v>
      </c>
      <c r="K750" s="19">
        <v>9.1</v>
      </c>
      <c r="L750" s="19" t="s">
        <v>8590</v>
      </c>
      <c r="M750" s="16" t="s">
        <v>4456</v>
      </c>
      <c r="N750" s="16"/>
      <c r="O750" s="16"/>
      <c r="P750" s="16"/>
      <c r="Q750" s="16"/>
      <c r="R750" s="16"/>
      <c r="S750" s="16"/>
      <c r="T750" s="16"/>
      <c r="U750" s="17"/>
      <c r="V750" s="17"/>
      <c r="W750" s="17"/>
      <c r="X750" s="17"/>
      <c r="Y750" s="17"/>
      <c r="Z750" s="17"/>
    </row>
    <row r="751" spans="1:26">
      <c r="A751" s="16" t="s">
        <v>8682</v>
      </c>
      <c r="B751" s="16" t="s">
        <v>8258</v>
      </c>
      <c r="C751" s="16" t="s">
        <v>8852</v>
      </c>
      <c r="D751" s="16" t="s">
        <v>21</v>
      </c>
      <c r="E751" s="36" t="s">
        <v>8574</v>
      </c>
      <c r="F751" s="16" t="s">
        <v>54</v>
      </c>
      <c r="G751" s="17" t="str">
        <f>Config!$B$3</f>
        <v>SCH/R_IEC.SchLib</v>
      </c>
      <c r="H751" s="16" t="s">
        <v>420</v>
      </c>
      <c r="I751" s="18" t="s">
        <v>7619</v>
      </c>
      <c r="J751" s="16" t="s">
        <v>8997</v>
      </c>
      <c r="K751" s="20">
        <v>10</v>
      </c>
      <c r="L751" s="19" t="s">
        <v>8590</v>
      </c>
      <c r="M751" s="16" t="s">
        <v>4456</v>
      </c>
      <c r="N751" s="16"/>
      <c r="O751" s="16"/>
      <c r="P751" s="16"/>
      <c r="Q751" s="16"/>
      <c r="R751" s="16"/>
      <c r="S751" s="16"/>
      <c r="T751" s="16"/>
      <c r="U751" s="17"/>
      <c r="V751" s="17"/>
      <c r="W751" s="17"/>
      <c r="X751" s="17"/>
      <c r="Y751" s="17"/>
      <c r="Z751" s="17"/>
    </row>
    <row r="752" spans="1:26">
      <c r="A752" s="16" t="s">
        <v>8683</v>
      </c>
      <c r="B752" s="16" t="s">
        <v>8259</v>
      </c>
      <c r="C752" s="16" t="s">
        <v>8853</v>
      </c>
      <c r="D752" s="16" t="s">
        <v>21</v>
      </c>
      <c r="E752" s="36" t="s">
        <v>8574</v>
      </c>
      <c r="F752" s="16" t="s">
        <v>58</v>
      </c>
      <c r="G752" s="17" t="str">
        <f>Config!$B$3</f>
        <v>SCH/R_IEC.SchLib</v>
      </c>
      <c r="H752" s="16" t="s">
        <v>420</v>
      </c>
      <c r="I752" s="18" t="s">
        <v>7619</v>
      </c>
      <c r="J752" s="16" t="s">
        <v>8997</v>
      </c>
      <c r="K752" s="20">
        <v>11</v>
      </c>
      <c r="L752" s="19" t="s">
        <v>8590</v>
      </c>
      <c r="M752" s="16" t="s">
        <v>4456</v>
      </c>
      <c r="N752" s="16"/>
      <c r="O752" s="16"/>
      <c r="P752" s="16"/>
      <c r="Q752" s="16"/>
      <c r="R752" s="16"/>
      <c r="S752" s="16"/>
      <c r="T752" s="16"/>
      <c r="U752" s="17"/>
      <c r="V752" s="17"/>
      <c r="W752" s="17"/>
      <c r="X752" s="17"/>
      <c r="Y752" s="17"/>
      <c r="Z752" s="17"/>
    </row>
    <row r="753" spans="1:26">
      <c r="A753" s="16" t="s">
        <v>8684</v>
      </c>
      <c r="B753" s="16" t="s">
        <v>8260</v>
      </c>
      <c r="C753" s="16" t="s">
        <v>8854</v>
      </c>
      <c r="D753" s="16" t="s">
        <v>21</v>
      </c>
      <c r="E753" s="36" t="s">
        <v>8574</v>
      </c>
      <c r="F753" s="16" t="s">
        <v>60</v>
      </c>
      <c r="G753" s="17" t="str">
        <f>Config!$B$3</f>
        <v>SCH/R_IEC.SchLib</v>
      </c>
      <c r="H753" s="16" t="s">
        <v>420</v>
      </c>
      <c r="I753" s="18" t="s">
        <v>7619</v>
      </c>
      <c r="J753" s="16" t="s">
        <v>8997</v>
      </c>
      <c r="K753" s="20">
        <v>12</v>
      </c>
      <c r="L753" s="19" t="s">
        <v>8590</v>
      </c>
      <c r="M753" s="16" t="s">
        <v>4456</v>
      </c>
      <c r="N753" s="16"/>
      <c r="O753" s="16"/>
      <c r="P753" s="16"/>
      <c r="Q753" s="16"/>
      <c r="R753" s="16"/>
      <c r="S753" s="16"/>
      <c r="T753" s="16"/>
      <c r="U753" s="17"/>
      <c r="V753" s="17"/>
      <c r="W753" s="17"/>
      <c r="X753" s="17"/>
      <c r="Y753" s="17"/>
      <c r="Z753" s="17"/>
    </row>
    <row r="754" spans="1:26">
      <c r="A754" s="16" t="s">
        <v>8685</v>
      </c>
      <c r="B754" s="16" t="s">
        <v>8261</v>
      </c>
      <c r="C754" s="16" t="s">
        <v>8855</v>
      </c>
      <c r="D754" s="16" t="s">
        <v>21</v>
      </c>
      <c r="E754" s="36" t="s">
        <v>8574</v>
      </c>
      <c r="F754" s="16" t="s">
        <v>62</v>
      </c>
      <c r="G754" s="17" t="str">
        <f>Config!$B$3</f>
        <v>SCH/R_IEC.SchLib</v>
      </c>
      <c r="H754" s="16" t="s">
        <v>420</v>
      </c>
      <c r="I754" s="18" t="s">
        <v>7619</v>
      </c>
      <c r="J754" s="16" t="s">
        <v>8997</v>
      </c>
      <c r="K754" s="20">
        <v>13</v>
      </c>
      <c r="L754" s="19" t="s">
        <v>8590</v>
      </c>
      <c r="M754" s="16" t="s">
        <v>4456</v>
      </c>
      <c r="N754" s="16"/>
      <c r="O754" s="16"/>
      <c r="P754" s="16"/>
      <c r="Q754" s="16"/>
      <c r="R754" s="16"/>
      <c r="S754" s="16"/>
      <c r="T754" s="16"/>
      <c r="U754" s="17"/>
      <c r="V754" s="17"/>
      <c r="W754" s="17"/>
      <c r="X754" s="17"/>
      <c r="Y754" s="17"/>
      <c r="Z754" s="17"/>
    </row>
    <row r="755" spans="1:26">
      <c r="A755" s="16" t="s">
        <v>8686</v>
      </c>
      <c r="B755" s="16" t="s">
        <v>8262</v>
      </c>
      <c r="C755" s="16" t="s">
        <v>8856</v>
      </c>
      <c r="D755" s="16" t="s">
        <v>21</v>
      </c>
      <c r="E755" s="36" t="s">
        <v>8574</v>
      </c>
      <c r="F755" s="16" t="s">
        <v>64</v>
      </c>
      <c r="G755" s="17" t="str">
        <f>Config!$B$3</f>
        <v>SCH/R_IEC.SchLib</v>
      </c>
      <c r="H755" s="16" t="s">
        <v>420</v>
      </c>
      <c r="I755" s="18" t="s">
        <v>7619</v>
      </c>
      <c r="J755" s="16" t="s">
        <v>8997</v>
      </c>
      <c r="K755" s="20">
        <v>15</v>
      </c>
      <c r="L755" s="19" t="s">
        <v>8590</v>
      </c>
      <c r="M755" s="16" t="s">
        <v>4456</v>
      </c>
      <c r="N755" s="16"/>
      <c r="O755" s="16"/>
      <c r="P755" s="16"/>
      <c r="Q755" s="16"/>
      <c r="R755" s="16"/>
      <c r="S755" s="16"/>
      <c r="T755" s="16"/>
      <c r="U755" s="17"/>
      <c r="V755" s="17"/>
      <c r="W755" s="17"/>
      <c r="X755" s="17"/>
      <c r="Y755" s="17"/>
      <c r="Z755" s="17"/>
    </row>
    <row r="756" spans="1:26">
      <c r="A756" s="16" t="s">
        <v>8687</v>
      </c>
      <c r="B756" s="16" t="s">
        <v>8263</v>
      </c>
      <c r="C756" s="16" t="s">
        <v>8857</v>
      </c>
      <c r="D756" s="16" t="s">
        <v>21</v>
      </c>
      <c r="E756" s="36" t="s">
        <v>8574</v>
      </c>
      <c r="F756" s="16" t="s">
        <v>66</v>
      </c>
      <c r="G756" s="17" t="str">
        <f>Config!$B$3</f>
        <v>SCH/R_IEC.SchLib</v>
      </c>
      <c r="H756" s="16" t="s">
        <v>420</v>
      </c>
      <c r="I756" s="18" t="s">
        <v>7619</v>
      </c>
      <c r="J756" s="16" t="s">
        <v>8997</v>
      </c>
      <c r="K756" s="20">
        <v>16</v>
      </c>
      <c r="L756" s="19" t="s">
        <v>8590</v>
      </c>
      <c r="M756" s="16" t="s">
        <v>4456</v>
      </c>
      <c r="N756" s="16"/>
      <c r="O756" s="16"/>
      <c r="P756" s="16"/>
      <c r="Q756" s="16"/>
      <c r="R756" s="16"/>
      <c r="S756" s="16"/>
      <c r="T756" s="16"/>
      <c r="U756" s="17"/>
      <c r="V756" s="17"/>
      <c r="W756" s="17"/>
      <c r="X756" s="17"/>
      <c r="Y756" s="17"/>
      <c r="Z756" s="17"/>
    </row>
    <row r="757" spans="1:26">
      <c r="A757" s="16" t="s">
        <v>8688</v>
      </c>
      <c r="B757" s="16" t="s">
        <v>8264</v>
      </c>
      <c r="C757" s="16" t="s">
        <v>8858</v>
      </c>
      <c r="D757" s="16" t="s">
        <v>21</v>
      </c>
      <c r="E757" s="36" t="s">
        <v>8574</v>
      </c>
      <c r="F757" s="16" t="s">
        <v>68</v>
      </c>
      <c r="G757" s="17" t="str">
        <f>Config!$B$3</f>
        <v>SCH/R_IEC.SchLib</v>
      </c>
      <c r="H757" s="16" t="s">
        <v>420</v>
      </c>
      <c r="I757" s="18" t="s">
        <v>7619</v>
      </c>
      <c r="J757" s="16" t="s">
        <v>8997</v>
      </c>
      <c r="K757" s="20">
        <v>18</v>
      </c>
      <c r="L757" s="19" t="s">
        <v>8590</v>
      </c>
      <c r="M757" s="16" t="s">
        <v>4456</v>
      </c>
      <c r="N757" s="16"/>
      <c r="O757" s="16"/>
      <c r="P757" s="16"/>
      <c r="Q757" s="16"/>
      <c r="R757" s="16"/>
      <c r="S757" s="16"/>
      <c r="T757" s="16"/>
      <c r="U757" s="17"/>
      <c r="V757" s="17"/>
      <c r="W757" s="17"/>
      <c r="X757" s="17"/>
      <c r="Y757" s="17"/>
      <c r="Z757" s="17"/>
    </row>
    <row r="758" spans="1:26">
      <c r="A758" s="16" t="s">
        <v>8689</v>
      </c>
      <c r="B758" s="16" t="s">
        <v>8265</v>
      </c>
      <c r="C758" s="16" t="s">
        <v>8859</v>
      </c>
      <c r="D758" s="16" t="s">
        <v>21</v>
      </c>
      <c r="E758" s="36" t="s">
        <v>8574</v>
      </c>
      <c r="F758" s="16" t="s">
        <v>70</v>
      </c>
      <c r="G758" s="17" t="str">
        <f>Config!$B$3</f>
        <v>SCH/R_IEC.SchLib</v>
      </c>
      <c r="H758" s="16" t="s">
        <v>420</v>
      </c>
      <c r="I758" s="18" t="s">
        <v>7619</v>
      </c>
      <c r="J758" s="16" t="s">
        <v>8997</v>
      </c>
      <c r="K758" s="20">
        <v>20</v>
      </c>
      <c r="L758" s="19" t="s">
        <v>8590</v>
      </c>
      <c r="M758" s="16" t="s">
        <v>4456</v>
      </c>
      <c r="N758" s="16"/>
      <c r="O758" s="16"/>
      <c r="P758" s="16"/>
      <c r="Q758" s="16"/>
      <c r="R758" s="16"/>
      <c r="S758" s="16"/>
      <c r="T758" s="16"/>
      <c r="U758" s="16"/>
      <c r="V758" s="17"/>
      <c r="W758" s="16"/>
      <c r="X758" s="17"/>
      <c r="Y758" s="16"/>
      <c r="Z758" s="17"/>
    </row>
    <row r="759" spans="1:26">
      <c r="A759" s="16" t="s">
        <v>8690</v>
      </c>
      <c r="B759" s="16" t="s">
        <v>8266</v>
      </c>
      <c r="C759" s="16" t="s">
        <v>8860</v>
      </c>
      <c r="D759" s="16" t="s">
        <v>21</v>
      </c>
      <c r="E759" s="36" t="s">
        <v>8574</v>
      </c>
      <c r="F759" s="16" t="s">
        <v>72</v>
      </c>
      <c r="G759" s="17" t="str">
        <f>Config!$B$3</f>
        <v>SCH/R_IEC.SchLib</v>
      </c>
      <c r="H759" s="16" t="s">
        <v>420</v>
      </c>
      <c r="I759" s="18" t="s">
        <v>7619</v>
      </c>
      <c r="J759" s="16" t="s">
        <v>8997</v>
      </c>
      <c r="K759" s="20">
        <v>22</v>
      </c>
      <c r="L759" s="19" t="s">
        <v>8590</v>
      </c>
      <c r="M759" s="16" t="s">
        <v>4456</v>
      </c>
      <c r="N759" s="16"/>
      <c r="O759" s="16"/>
      <c r="P759" s="16"/>
      <c r="Q759" s="16"/>
      <c r="R759" s="16"/>
      <c r="S759" s="16"/>
      <c r="T759" s="16"/>
      <c r="U759" s="17"/>
      <c r="V759" s="17"/>
      <c r="W759" s="16"/>
      <c r="X759" s="25"/>
      <c r="Y759" s="17"/>
      <c r="Z759" s="17"/>
    </row>
    <row r="760" spans="1:26">
      <c r="A760" s="16" t="s">
        <v>8691</v>
      </c>
      <c r="B760" s="16" t="s">
        <v>8267</v>
      </c>
      <c r="C760" s="16" t="s">
        <v>8861</v>
      </c>
      <c r="D760" s="16" t="s">
        <v>21</v>
      </c>
      <c r="E760" s="36" t="s">
        <v>8574</v>
      </c>
      <c r="F760" s="16" t="s">
        <v>76</v>
      </c>
      <c r="G760" s="17" t="str">
        <f>Config!$B$3</f>
        <v>SCH/R_IEC.SchLib</v>
      </c>
      <c r="H760" s="16" t="s">
        <v>420</v>
      </c>
      <c r="I760" s="18" t="s">
        <v>7619</v>
      </c>
      <c r="J760" s="16" t="s">
        <v>8997</v>
      </c>
      <c r="K760" s="20">
        <v>24</v>
      </c>
      <c r="L760" s="19" t="s">
        <v>8590</v>
      </c>
      <c r="M760" s="16" t="s">
        <v>4456</v>
      </c>
      <c r="N760" s="16"/>
      <c r="O760" s="16"/>
      <c r="P760" s="16"/>
      <c r="Q760" s="16"/>
      <c r="R760" s="16"/>
      <c r="S760" s="16"/>
      <c r="T760" s="16"/>
      <c r="U760" s="17"/>
      <c r="V760" s="17"/>
      <c r="W760" s="17"/>
      <c r="X760" s="17"/>
      <c r="Y760" s="17"/>
      <c r="Z760" s="17"/>
    </row>
    <row r="761" spans="1:26">
      <c r="A761" s="16" t="s">
        <v>8692</v>
      </c>
      <c r="B761" s="16" t="s">
        <v>8268</v>
      </c>
      <c r="C761" s="16" t="s">
        <v>8862</v>
      </c>
      <c r="D761" s="16" t="s">
        <v>21</v>
      </c>
      <c r="E761" s="36" t="s">
        <v>8574</v>
      </c>
      <c r="F761" s="16" t="s">
        <v>78</v>
      </c>
      <c r="G761" s="17" t="str">
        <f>Config!$B$3</f>
        <v>SCH/R_IEC.SchLib</v>
      </c>
      <c r="H761" s="16" t="s">
        <v>420</v>
      </c>
      <c r="I761" s="18" t="s">
        <v>7619</v>
      </c>
      <c r="J761" s="16" t="s">
        <v>8997</v>
      </c>
      <c r="K761" s="20">
        <v>27</v>
      </c>
      <c r="L761" s="19" t="s">
        <v>8590</v>
      </c>
      <c r="M761" s="16" t="s">
        <v>4456</v>
      </c>
      <c r="N761" s="16"/>
      <c r="O761" s="16"/>
      <c r="P761" s="16"/>
      <c r="Q761" s="16"/>
      <c r="R761" s="16"/>
      <c r="S761" s="16"/>
      <c r="T761" s="16"/>
      <c r="U761" s="17"/>
      <c r="V761" s="17"/>
      <c r="W761" s="17"/>
      <c r="X761" s="17"/>
      <c r="Y761" s="17"/>
      <c r="Z761" s="17"/>
    </row>
    <row r="762" spans="1:26">
      <c r="A762" s="16" t="s">
        <v>8693</v>
      </c>
      <c r="B762" s="16" t="s">
        <v>8269</v>
      </c>
      <c r="C762" s="16" t="s">
        <v>8863</v>
      </c>
      <c r="D762" s="16" t="s">
        <v>21</v>
      </c>
      <c r="E762" s="36" t="s">
        <v>8574</v>
      </c>
      <c r="F762" s="16" t="s">
        <v>80</v>
      </c>
      <c r="G762" s="17" t="str">
        <f>Config!$B$3</f>
        <v>SCH/R_IEC.SchLib</v>
      </c>
      <c r="H762" s="16" t="s">
        <v>420</v>
      </c>
      <c r="I762" s="18" t="s">
        <v>7619</v>
      </c>
      <c r="J762" s="16" t="s">
        <v>8997</v>
      </c>
      <c r="K762" s="20">
        <v>30</v>
      </c>
      <c r="L762" s="19" t="s">
        <v>8590</v>
      </c>
      <c r="M762" s="16" t="s">
        <v>4456</v>
      </c>
      <c r="N762" s="16"/>
      <c r="O762" s="16"/>
      <c r="P762" s="16"/>
      <c r="Q762" s="16"/>
      <c r="R762" s="16"/>
      <c r="S762" s="16"/>
      <c r="T762" s="16"/>
      <c r="U762" s="17"/>
      <c r="V762" s="17"/>
      <c r="W762" s="17"/>
      <c r="X762" s="17"/>
      <c r="Y762" s="17"/>
      <c r="Z762" s="17"/>
    </row>
    <row r="763" spans="1:26">
      <c r="A763" s="16" t="s">
        <v>8694</v>
      </c>
      <c r="B763" s="16" t="s">
        <v>8270</v>
      </c>
      <c r="C763" s="16" t="s">
        <v>8864</v>
      </c>
      <c r="D763" s="16" t="s">
        <v>21</v>
      </c>
      <c r="E763" s="36" t="s">
        <v>8574</v>
      </c>
      <c r="F763" s="16" t="s">
        <v>82</v>
      </c>
      <c r="G763" s="17" t="str">
        <f>Config!$B$3</f>
        <v>SCH/R_IEC.SchLib</v>
      </c>
      <c r="H763" s="16" t="s">
        <v>420</v>
      </c>
      <c r="I763" s="18" t="s">
        <v>7619</v>
      </c>
      <c r="J763" s="16" t="s">
        <v>8997</v>
      </c>
      <c r="K763" s="20">
        <v>33</v>
      </c>
      <c r="L763" s="19" t="s">
        <v>8590</v>
      </c>
      <c r="M763" s="16" t="s">
        <v>4456</v>
      </c>
      <c r="N763" s="16"/>
      <c r="O763" s="16"/>
      <c r="P763" s="16"/>
      <c r="Q763" s="16"/>
      <c r="R763" s="16"/>
      <c r="S763" s="16"/>
      <c r="T763" s="16"/>
      <c r="U763" s="17"/>
      <c r="V763" s="17"/>
      <c r="W763" s="17"/>
      <c r="X763" s="17"/>
      <c r="Y763" s="17"/>
      <c r="Z763" s="17"/>
    </row>
    <row r="764" spans="1:26">
      <c r="A764" s="16" t="s">
        <v>8695</v>
      </c>
      <c r="B764" s="16" t="s">
        <v>8271</v>
      </c>
      <c r="C764" s="16" t="s">
        <v>8865</v>
      </c>
      <c r="D764" s="16" t="s">
        <v>21</v>
      </c>
      <c r="E764" s="36" t="s">
        <v>8574</v>
      </c>
      <c r="F764" s="16" t="s">
        <v>84</v>
      </c>
      <c r="G764" s="17" t="str">
        <f>Config!$B$3</f>
        <v>SCH/R_IEC.SchLib</v>
      </c>
      <c r="H764" s="16" t="s">
        <v>420</v>
      </c>
      <c r="I764" s="18" t="s">
        <v>7619</v>
      </c>
      <c r="J764" s="16" t="s">
        <v>8997</v>
      </c>
      <c r="K764" s="20">
        <v>36</v>
      </c>
      <c r="L764" s="19" t="s">
        <v>8590</v>
      </c>
      <c r="M764" s="16" t="s">
        <v>4456</v>
      </c>
      <c r="N764" s="16"/>
      <c r="O764" s="16"/>
      <c r="P764" s="16"/>
      <c r="Q764" s="16"/>
      <c r="R764" s="16"/>
      <c r="S764" s="16"/>
      <c r="T764" s="16"/>
      <c r="U764" s="17"/>
      <c r="V764" s="17"/>
      <c r="W764" s="17"/>
      <c r="X764" s="17"/>
      <c r="Y764" s="17"/>
      <c r="Z764" s="17"/>
    </row>
    <row r="765" spans="1:26">
      <c r="A765" s="16" t="s">
        <v>8696</v>
      </c>
      <c r="B765" s="16" t="s">
        <v>8272</v>
      </c>
      <c r="C765" s="16" t="s">
        <v>8866</v>
      </c>
      <c r="D765" s="16" t="s">
        <v>21</v>
      </c>
      <c r="E765" s="36" t="s">
        <v>8574</v>
      </c>
      <c r="F765" s="16" t="s">
        <v>86</v>
      </c>
      <c r="G765" s="17" t="str">
        <f>Config!$B$3</f>
        <v>SCH/R_IEC.SchLib</v>
      </c>
      <c r="H765" s="16" t="s">
        <v>420</v>
      </c>
      <c r="I765" s="18" t="s">
        <v>7619</v>
      </c>
      <c r="J765" s="16" t="s">
        <v>8997</v>
      </c>
      <c r="K765" s="20">
        <v>39</v>
      </c>
      <c r="L765" s="19" t="s">
        <v>8590</v>
      </c>
      <c r="M765" s="16" t="s">
        <v>4456</v>
      </c>
      <c r="N765" s="16"/>
      <c r="O765" s="16"/>
      <c r="P765" s="16"/>
      <c r="Q765" s="16"/>
      <c r="R765" s="16"/>
      <c r="S765" s="16"/>
      <c r="T765" s="16"/>
      <c r="U765" s="17"/>
      <c r="V765" s="17"/>
      <c r="W765" s="17"/>
      <c r="X765" s="17"/>
      <c r="Y765" s="17"/>
      <c r="Z765" s="17"/>
    </row>
    <row r="766" spans="1:26">
      <c r="A766" s="16" t="s">
        <v>8697</v>
      </c>
      <c r="B766" s="16" t="s">
        <v>8273</v>
      </c>
      <c r="C766" s="16" t="s">
        <v>8867</v>
      </c>
      <c r="D766" s="16" t="s">
        <v>21</v>
      </c>
      <c r="E766" s="36" t="s">
        <v>8574</v>
      </c>
      <c r="F766" s="16" t="s">
        <v>88</v>
      </c>
      <c r="G766" s="17" t="str">
        <f>Config!$B$3</f>
        <v>SCH/R_IEC.SchLib</v>
      </c>
      <c r="H766" s="16" t="s">
        <v>420</v>
      </c>
      <c r="I766" s="18" t="s">
        <v>7619</v>
      </c>
      <c r="J766" s="16" t="s">
        <v>8997</v>
      </c>
      <c r="K766" s="20">
        <v>43</v>
      </c>
      <c r="L766" s="19" t="s">
        <v>8590</v>
      </c>
      <c r="M766" s="16" t="s">
        <v>4456</v>
      </c>
      <c r="N766" s="16"/>
      <c r="O766" s="16"/>
      <c r="P766" s="16"/>
      <c r="Q766" s="16"/>
      <c r="R766" s="16"/>
      <c r="S766" s="16"/>
      <c r="T766" s="16"/>
      <c r="U766" s="17"/>
      <c r="V766" s="17"/>
      <c r="W766" s="17"/>
      <c r="X766" s="17"/>
      <c r="Y766" s="17"/>
      <c r="Z766" s="17"/>
    </row>
    <row r="767" spans="1:26">
      <c r="A767" s="16" t="s">
        <v>8698</v>
      </c>
      <c r="B767" s="16" t="s">
        <v>8274</v>
      </c>
      <c r="C767" s="16" t="s">
        <v>8868</v>
      </c>
      <c r="D767" s="16" t="s">
        <v>21</v>
      </c>
      <c r="E767" s="36" t="s">
        <v>8574</v>
      </c>
      <c r="F767" s="16" t="s">
        <v>90</v>
      </c>
      <c r="G767" s="17" t="str">
        <f>Config!$B$3</f>
        <v>SCH/R_IEC.SchLib</v>
      </c>
      <c r="H767" s="16" t="s">
        <v>420</v>
      </c>
      <c r="I767" s="18" t="s">
        <v>7619</v>
      </c>
      <c r="J767" s="16" t="s">
        <v>8997</v>
      </c>
      <c r="K767" s="20">
        <v>47</v>
      </c>
      <c r="L767" s="19" t="s">
        <v>8590</v>
      </c>
      <c r="M767" s="16" t="s">
        <v>4456</v>
      </c>
      <c r="N767" s="16"/>
      <c r="O767" s="16"/>
      <c r="P767" s="16"/>
      <c r="Q767" s="16"/>
      <c r="R767" s="16"/>
      <c r="S767" s="16"/>
      <c r="T767" s="16"/>
      <c r="U767" s="17"/>
      <c r="V767" s="17"/>
      <c r="W767" s="17"/>
      <c r="X767" s="17"/>
      <c r="Y767" s="17"/>
      <c r="Z767" s="17"/>
    </row>
    <row r="768" spans="1:26">
      <c r="A768" s="16" t="s">
        <v>8699</v>
      </c>
      <c r="B768" s="16" t="s">
        <v>8275</v>
      </c>
      <c r="C768" s="16" t="s">
        <v>8869</v>
      </c>
      <c r="D768" s="16" t="s">
        <v>21</v>
      </c>
      <c r="E768" s="36" t="s">
        <v>8574</v>
      </c>
      <c r="F768" s="16" t="s">
        <v>92</v>
      </c>
      <c r="G768" s="17" t="str">
        <f>Config!$B$3</f>
        <v>SCH/R_IEC.SchLib</v>
      </c>
      <c r="H768" s="16" t="s">
        <v>420</v>
      </c>
      <c r="I768" s="18" t="s">
        <v>7619</v>
      </c>
      <c r="J768" s="16" t="s">
        <v>8997</v>
      </c>
      <c r="K768" s="20">
        <v>51</v>
      </c>
      <c r="L768" s="19" t="s">
        <v>8590</v>
      </c>
      <c r="M768" s="16" t="s">
        <v>4456</v>
      </c>
      <c r="N768" s="16"/>
      <c r="O768" s="16"/>
      <c r="P768" s="16"/>
      <c r="Q768" s="16"/>
      <c r="R768" s="16"/>
      <c r="S768" s="16"/>
      <c r="T768" s="16"/>
      <c r="U768" s="17"/>
      <c r="V768" s="17"/>
      <c r="W768" s="17"/>
      <c r="X768" s="17"/>
      <c r="Y768" s="17"/>
      <c r="Z768" s="17"/>
    </row>
    <row r="769" spans="1:26">
      <c r="A769" s="16" t="s">
        <v>8700</v>
      </c>
      <c r="B769" s="16" t="s">
        <v>8276</v>
      </c>
      <c r="C769" s="16" t="s">
        <v>8870</v>
      </c>
      <c r="D769" s="16" t="s">
        <v>21</v>
      </c>
      <c r="E769" s="36" t="s">
        <v>8574</v>
      </c>
      <c r="F769" s="16" t="s">
        <v>94</v>
      </c>
      <c r="G769" s="17" t="str">
        <f>Config!$B$3</f>
        <v>SCH/R_IEC.SchLib</v>
      </c>
      <c r="H769" s="16" t="s">
        <v>420</v>
      </c>
      <c r="I769" s="18" t="s">
        <v>7619</v>
      </c>
      <c r="J769" s="16" t="s">
        <v>8997</v>
      </c>
      <c r="K769" s="20">
        <v>56</v>
      </c>
      <c r="L769" s="19" t="s">
        <v>8590</v>
      </c>
      <c r="M769" s="16" t="s">
        <v>4456</v>
      </c>
      <c r="N769" s="16"/>
      <c r="O769" s="16"/>
      <c r="P769" s="16"/>
      <c r="Q769" s="16"/>
      <c r="R769" s="16"/>
      <c r="S769" s="16"/>
      <c r="T769" s="16"/>
      <c r="U769" s="17"/>
      <c r="V769" s="17"/>
      <c r="W769" s="17"/>
      <c r="X769" s="17"/>
      <c r="Y769" s="17"/>
      <c r="Z769" s="17"/>
    </row>
    <row r="770" spans="1:26">
      <c r="A770" s="16" t="s">
        <v>8701</v>
      </c>
      <c r="B770" s="16" t="s">
        <v>8277</v>
      </c>
      <c r="C770" s="16" t="s">
        <v>8871</v>
      </c>
      <c r="D770" s="16" t="s">
        <v>21</v>
      </c>
      <c r="E770" s="36" t="s">
        <v>8574</v>
      </c>
      <c r="F770" s="16" t="s">
        <v>96</v>
      </c>
      <c r="G770" s="17" t="str">
        <f>Config!$B$3</f>
        <v>SCH/R_IEC.SchLib</v>
      </c>
      <c r="H770" s="16" t="s">
        <v>420</v>
      </c>
      <c r="I770" s="18" t="s">
        <v>7619</v>
      </c>
      <c r="J770" s="16" t="s">
        <v>8997</v>
      </c>
      <c r="K770" s="20">
        <v>62</v>
      </c>
      <c r="L770" s="19" t="s">
        <v>8590</v>
      </c>
      <c r="M770" s="16" t="s">
        <v>4456</v>
      </c>
      <c r="N770" s="16"/>
      <c r="O770" s="16"/>
      <c r="P770" s="16"/>
      <c r="Q770" s="16"/>
      <c r="R770" s="16"/>
      <c r="S770" s="16"/>
      <c r="T770" s="16"/>
      <c r="U770" s="17"/>
      <c r="V770" s="17"/>
      <c r="W770" s="17"/>
      <c r="X770" s="17"/>
      <c r="Y770" s="17"/>
      <c r="Z770" s="17"/>
    </row>
    <row r="771" spans="1:26">
      <c r="A771" s="16" t="s">
        <v>8702</v>
      </c>
      <c r="B771" s="16" t="s">
        <v>8278</v>
      </c>
      <c r="C771" s="16" t="s">
        <v>8872</v>
      </c>
      <c r="D771" s="16" t="s">
        <v>21</v>
      </c>
      <c r="E771" s="36" t="s">
        <v>8574</v>
      </c>
      <c r="F771" s="16" t="s">
        <v>98</v>
      </c>
      <c r="G771" s="17" t="str">
        <f>Config!$B$3</f>
        <v>SCH/R_IEC.SchLib</v>
      </c>
      <c r="H771" s="16" t="s">
        <v>420</v>
      </c>
      <c r="I771" s="18" t="s">
        <v>7619</v>
      </c>
      <c r="J771" s="16" t="s">
        <v>8997</v>
      </c>
      <c r="K771" s="20">
        <v>68</v>
      </c>
      <c r="L771" s="19" t="s">
        <v>8590</v>
      </c>
      <c r="M771" s="16" t="s">
        <v>4456</v>
      </c>
      <c r="N771" s="16"/>
      <c r="O771" s="16"/>
      <c r="P771" s="16"/>
      <c r="Q771" s="16"/>
      <c r="R771" s="16"/>
      <c r="S771" s="16"/>
      <c r="T771" s="16"/>
      <c r="U771" s="17"/>
      <c r="V771" s="17"/>
      <c r="W771" s="17"/>
      <c r="X771" s="17"/>
      <c r="Y771" s="17"/>
      <c r="Z771" s="17"/>
    </row>
    <row r="772" spans="1:26">
      <c r="A772" s="16" t="s">
        <v>8703</v>
      </c>
      <c r="B772" s="16" t="s">
        <v>8279</v>
      </c>
      <c r="C772" s="16" t="s">
        <v>8873</v>
      </c>
      <c r="D772" s="16" t="s">
        <v>21</v>
      </c>
      <c r="E772" s="36" t="s">
        <v>8574</v>
      </c>
      <c r="F772" s="16" t="s">
        <v>100</v>
      </c>
      <c r="G772" s="17" t="str">
        <f>Config!$B$3</f>
        <v>SCH/R_IEC.SchLib</v>
      </c>
      <c r="H772" s="16" t="s">
        <v>420</v>
      </c>
      <c r="I772" s="18" t="s">
        <v>7619</v>
      </c>
      <c r="J772" s="16" t="s">
        <v>8997</v>
      </c>
      <c r="K772" s="20">
        <v>75</v>
      </c>
      <c r="L772" s="19" t="s">
        <v>8590</v>
      </c>
      <c r="M772" s="16" t="s">
        <v>4456</v>
      </c>
      <c r="N772" s="16"/>
      <c r="O772" s="16"/>
      <c r="P772" s="16"/>
      <c r="Q772" s="16"/>
      <c r="R772" s="16"/>
      <c r="S772" s="16"/>
      <c r="T772" s="16"/>
      <c r="U772" s="17"/>
      <c r="V772" s="17"/>
      <c r="W772" s="16"/>
      <c r="X772" s="25"/>
      <c r="Y772" s="17"/>
      <c r="Z772" s="17"/>
    </row>
    <row r="773" spans="1:26">
      <c r="A773" s="16" t="s">
        <v>8704</v>
      </c>
      <c r="B773" s="16" t="s">
        <v>8280</v>
      </c>
      <c r="C773" s="16" t="s">
        <v>8874</v>
      </c>
      <c r="D773" s="16" t="s">
        <v>21</v>
      </c>
      <c r="E773" s="36" t="s">
        <v>8574</v>
      </c>
      <c r="F773" s="16" t="s">
        <v>102</v>
      </c>
      <c r="G773" s="17" t="str">
        <f>Config!$B$3</f>
        <v>SCH/R_IEC.SchLib</v>
      </c>
      <c r="H773" s="16" t="s">
        <v>420</v>
      </c>
      <c r="I773" s="18" t="s">
        <v>7619</v>
      </c>
      <c r="J773" s="16" t="s">
        <v>8997</v>
      </c>
      <c r="K773" s="20">
        <v>82</v>
      </c>
      <c r="L773" s="19" t="s">
        <v>8590</v>
      </c>
      <c r="M773" s="16" t="s">
        <v>4456</v>
      </c>
      <c r="N773" s="16"/>
      <c r="O773" s="16"/>
      <c r="P773" s="16"/>
      <c r="Q773" s="16"/>
      <c r="R773" s="16"/>
      <c r="S773" s="16"/>
      <c r="T773" s="16"/>
      <c r="U773" s="16"/>
      <c r="W773" s="16"/>
      <c r="Y773" s="17"/>
      <c r="Z773" s="17"/>
    </row>
    <row r="774" spans="1:26">
      <c r="A774" s="16" t="s">
        <v>8705</v>
      </c>
      <c r="B774" s="16" t="s">
        <v>8281</v>
      </c>
      <c r="C774" s="16" t="s">
        <v>8875</v>
      </c>
      <c r="D774" s="16" t="s">
        <v>21</v>
      </c>
      <c r="E774" s="36" t="s">
        <v>8574</v>
      </c>
      <c r="F774" s="16" t="s">
        <v>104</v>
      </c>
      <c r="G774" s="17" t="str">
        <f>Config!$B$3</f>
        <v>SCH/R_IEC.SchLib</v>
      </c>
      <c r="H774" s="16" t="s">
        <v>420</v>
      </c>
      <c r="I774" s="18" t="s">
        <v>7619</v>
      </c>
      <c r="J774" s="16" t="s">
        <v>8997</v>
      </c>
      <c r="K774" s="20">
        <v>91</v>
      </c>
      <c r="L774" s="19" t="s">
        <v>8590</v>
      </c>
      <c r="M774" s="16" t="s">
        <v>4456</v>
      </c>
      <c r="N774" s="16"/>
      <c r="O774" s="16"/>
      <c r="P774" s="16"/>
      <c r="Q774" s="16"/>
      <c r="R774" s="16"/>
      <c r="S774" s="16"/>
      <c r="T774" s="16"/>
      <c r="U774" s="17"/>
      <c r="V774" s="17"/>
      <c r="W774" s="17"/>
      <c r="X774" s="17"/>
      <c r="Y774" s="17"/>
      <c r="Z774" s="17"/>
    </row>
    <row r="775" spans="1:26">
      <c r="A775" s="16" t="s">
        <v>8706</v>
      </c>
      <c r="B775" s="16" t="s">
        <v>8282</v>
      </c>
      <c r="C775" s="16" t="s">
        <v>8876</v>
      </c>
      <c r="D775" s="16" t="s">
        <v>21</v>
      </c>
      <c r="E775" s="36" t="s">
        <v>8574</v>
      </c>
      <c r="F775" s="16" t="s">
        <v>106</v>
      </c>
      <c r="G775" s="17" t="str">
        <f>Config!$B$3</f>
        <v>SCH/R_IEC.SchLib</v>
      </c>
      <c r="H775" s="16" t="s">
        <v>420</v>
      </c>
      <c r="I775" s="18" t="s">
        <v>7619</v>
      </c>
      <c r="J775" s="16" t="s">
        <v>8997</v>
      </c>
      <c r="K775" s="20">
        <v>100</v>
      </c>
      <c r="L775" s="19" t="s">
        <v>8590</v>
      </c>
      <c r="M775" s="16" t="s">
        <v>4456</v>
      </c>
      <c r="N775" s="16" t="s">
        <v>8592</v>
      </c>
      <c r="O775" s="16"/>
      <c r="P775" s="16"/>
      <c r="Q775" s="16"/>
      <c r="R775" s="16"/>
      <c r="S775" s="16"/>
      <c r="T775" s="16"/>
      <c r="U775" s="17"/>
      <c r="V775" s="17"/>
      <c r="W775" s="17"/>
      <c r="X775" s="17"/>
      <c r="Y775" s="17"/>
      <c r="Z775" s="17"/>
    </row>
    <row r="776" spans="1:26">
      <c r="A776" s="16" t="s">
        <v>8707</v>
      </c>
      <c r="B776" s="16" t="s">
        <v>8283</v>
      </c>
      <c r="C776" s="16" t="s">
        <v>8877</v>
      </c>
      <c r="D776" s="16" t="s">
        <v>21</v>
      </c>
      <c r="E776" s="36" t="s">
        <v>8574</v>
      </c>
      <c r="F776" s="16" t="s">
        <v>110</v>
      </c>
      <c r="G776" s="17" t="str">
        <f>Config!$B$3</f>
        <v>SCH/R_IEC.SchLib</v>
      </c>
      <c r="H776" s="16" t="s">
        <v>420</v>
      </c>
      <c r="I776" s="18" t="s">
        <v>7619</v>
      </c>
      <c r="J776" s="16" t="s">
        <v>8997</v>
      </c>
      <c r="K776" s="20">
        <v>110</v>
      </c>
      <c r="L776" s="19" t="s">
        <v>8590</v>
      </c>
      <c r="M776" s="16" t="s">
        <v>4456</v>
      </c>
      <c r="N776" s="16"/>
      <c r="O776" s="16"/>
      <c r="P776" s="16"/>
      <c r="Q776" s="16"/>
      <c r="R776" s="16"/>
      <c r="S776" s="16"/>
      <c r="T776" s="16"/>
      <c r="U776" s="17"/>
      <c r="V776" s="17"/>
      <c r="W776" s="17"/>
      <c r="X776" s="17"/>
      <c r="Y776" s="17"/>
      <c r="Z776" s="17"/>
    </row>
    <row r="777" spans="1:26">
      <c r="A777" s="16" t="s">
        <v>8708</v>
      </c>
      <c r="B777" s="16" t="s">
        <v>8284</v>
      </c>
      <c r="C777" s="16" t="s">
        <v>8878</v>
      </c>
      <c r="D777" s="16" t="s">
        <v>21</v>
      </c>
      <c r="E777" s="36" t="s">
        <v>8574</v>
      </c>
      <c r="F777" s="16" t="s">
        <v>112</v>
      </c>
      <c r="G777" s="17" t="str">
        <f>Config!$B$3</f>
        <v>SCH/R_IEC.SchLib</v>
      </c>
      <c r="H777" s="16" t="s">
        <v>420</v>
      </c>
      <c r="I777" s="18" t="s">
        <v>7619</v>
      </c>
      <c r="J777" s="16" t="s">
        <v>8997</v>
      </c>
      <c r="K777" s="20">
        <v>120</v>
      </c>
      <c r="L777" s="19" t="s">
        <v>8590</v>
      </c>
      <c r="M777" s="16" t="s">
        <v>4456</v>
      </c>
      <c r="N777" s="16"/>
      <c r="O777" s="16"/>
      <c r="P777" s="16"/>
      <c r="Q777" s="16"/>
      <c r="R777" s="16"/>
      <c r="S777" s="16"/>
      <c r="T777" s="16"/>
      <c r="U777" s="17"/>
      <c r="V777" s="17"/>
      <c r="W777" s="17"/>
      <c r="X777" s="17"/>
      <c r="Y777" s="17"/>
      <c r="Z777" s="17"/>
    </row>
    <row r="778" spans="1:26">
      <c r="A778" s="16" t="s">
        <v>8709</v>
      </c>
      <c r="B778" s="16" t="s">
        <v>8285</v>
      </c>
      <c r="C778" s="16" t="s">
        <v>8879</v>
      </c>
      <c r="D778" s="16" t="s">
        <v>21</v>
      </c>
      <c r="E778" s="36" t="s">
        <v>8574</v>
      </c>
      <c r="F778" s="16" t="s">
        <v>114</v>
      </c>
      <c r="G778" s="17" t="str">
        <f>Config!$B$3</f>
        <v>SCH/R_IEC.SchLib</v>
      </c>
      <c r="H778" s="16" t="s">
        <v>420</v>
      </c>
      <c r="I778" s="18" t="s">
        <v>7619</v>
      </c>
      <c r="J778" s="16" t="s">
        <v>8997</v>
      </c>
      <c r="K778" s="20">
        <v>130</v>
      </c>
      <c r="L778" s="19" t="s">
        <v>8590</v>
      </c>
      <c r="M778" s="16" t="s">
        <v>4456</v>
      </c>
      <c r="N778" s="16"/>
      <c r="O778" s="16"/>
      <c r="P778" s="16"/>
      <c r="Q778" s="16"/>
      <c r="R778" s="16"/>
      <c r="S778" s="16"/>
      <c r="T778" s="16"/>
      <c r="U778" s="17"/>
      <c r="V778" s="17"/>
      <c r="W778" s="17"/>
      <c r="X778" s="17"/>
      <c r="Y778" s="17"/>
      <c r="Z778" s="17"/>
    </row>
    <row r="779" spans="1:26">
      <c r="A779" s="16" t="s">
        <v>8710</v>
      </c>
      <c r="B779" s="16" t="s">
        <v>8286</v>
      </c>
      <c r="C779" s="16" t="s">
        <v>8880</v>
      </c>
      <c r="D779" s="16" t="s">
        <v>21</v>
      </c>
      <c r="E779" s="36" t="s">
        <v>8574</v>
      </c>
      <c r="F779" s="16" t="s">
        <v>116</v>
      </c>
      <c r="G779" s="17" t="str">
        <f>Config!$B$3</f>
        <v>SCH/R_IEC.SchLib</v>
      </c>
      <c r="H779" s="16" t="s">
        <v>420</v>
      </c>
      <c r="I779" s="18" t="s">
        <v>7619</v>
      </c>
      <c r="J779" s="16" t="s">
        <v>8997</v>
      </c>
      <c r="K779" s="20">
        <v>150</v>
      </c>
      <c r="L779" s="19" t="s">
        <v>8590</v>
      </c>
      <c r="M779" s="16" t="s">
        <v>4456</v>
      </c>
      <c r="N779" s="16"/>
      <c r="O779" s="16"/>
      <c r="P779" s="16"/>
      <c r="Q779" s="16"/>
      <c r="R779" s="16"/>
      <c r="S779" s="16"/>
      <c r="T779" s="16"/>
      <c r="U779" s="17"/>
      <c r="V779" s="17"/>
      <c r="W779" s="17"/>
      <c r="X779" s="17"/>
      <c r="Y779" s="17"/>
      <c r="Z779" s="17"/>
    </row>
    <row r="780" spans="1:26">
      <c r="A780" s="16" t="s">
        <v>8711</v>
      </c>
      <c r="B780" s="16" t="s">
        <v>8287</v>
      </c>
      <c r="C780" s="16" t="s">
        <v>8881</v>
      </c>
      <c r="D780" s="16" t="s">
        <v>21</v>
      </c>
      <c r="E780" s="36" t="s">
        <v>8574</v>
      </c>
      <c r="F780" s="16" t="s">
        <v>118</v>
      </c>
      <c r="G780" s="17" t="str">
        <f>Config!$B$3</f>
        <v>SCH/R_IEC.SchLib</v>
      </c>
      <c r="H780" s="16" t="s">
        <v>420</v>
      </c>
      <c r="I780" s="18" t="s">
        <v>7619</v>
      </c>
      <c r="J780" s="16" t="s">
        <v>8997</v>
      </c>
      <c r="K780" s="20">
        <v>160</v>
      </c>
      <c r="L780" s="19" t="s">
        <v>8590</v>
      </c>
      <c r="M780" s="16" t="s">
        <v>4456</v>
      </c>
      <c r="N780" s="16"/>
      <c r="O780" s="16"/>
      <c r="P780" s="16"/>
      <c r="Q780" s="16"/>
      <c r="R780" s="16"/>
      <c r="S780" s="16"/>
      <c r="T780" s="16"/>
      <c r="U780" s="17"/>
      <c r="V780" s="17"/>
      <c r="W780" s="17"/>
      <c r="X780" s="17"/>
      <c r="Y780" s="17"/>
      <c r="Z780" s="17"/>
    </row>
    <row r="781" spans="1:26">
      <c r="A781" s="16" t="s">
        <v>8712</v>
      </c>
      <c r="B781" s="16" t="s">
        <v>8288</v>
      </c>
      <c r="C781" s="16" t="s">
        <v>8882</v>
      </c>
      <c r="D781" s="16" t="s">
        <v>21</v>
      </c>
      <c r="E781" s="36" t="s">
        <v>8574</v>
      </c>
      <c r="F781" s="16" t="s">
        <v>120</v>
      </c>
      <c r="G781" s="17" t="str">
        <f>Config!$B$3</f>
        <v>SCH/R_IEC.SchLib</v>
      </c>
      <c r="H781" s="16" t="s">
        <v>420</v>
      </c>
      <c r="I781" s="18" t="s">
        <v>7619</v>
      </c>
      <c r="J781" s="16" t="s">
        <v>8997</v>
      </c>
      <c r="K781" s="20">
        <v>180</v>
      </c>
      <c r="L781" s="19" t="s">
        <v>8590</v>
      </c>
      <c r="M781" s="16" t="s">
        <v>4456</v>
      </c>
      <c r="N781" s="16"/>
      <c r="O781" s="16"/>
      <c r="P781" s="16"/>
      <c r="Q781" s="16"/>
      <c r="R781" s="16"/>
      <c r="S781" s="16"/>
      <c r="T781" s="16"/>
      <c r="U781" s="17"/>
      <c r="V781" s="17"/>
      <c r="W781" s="17"/>
      <c r="X781" s="17"/>
      <c r="Y781" s="17"/>
      <c r="Z781" s="17"/>
    </row>
    <row r="782" spans="1:26">
      <c r="A782" s="16" t="s">
        <v>8713</v>
      </c>
      <c r="B782" s="16" t="s">
        <v>8289</v>
      </c>
      <c r="C782" s="16" t="s">
        <v>8883</v>
      </c>
      <c r="D782" s="16" t="s">
        <v>21</v>
      </c>
      <c r="E782" s="36" t="s">
        <v>8574</v>
      </c>
      <c r="F782" s="16" t="s">
        <v>124</v>
      </c>
      <c r="G782" s="17" t="str">
        <f>Config!$B$3</f>
        <v>SCH/R_IEC.SchLib</v>
      </c>
      <c r="H782" s="16" t="s">
        <v>420</v>
      </c>
      <c r="I782" s="18" t="s">
        <v>7619</v>
      </c>
      <c r="J782" s="16" t="s">
        <v>8997</v>
      </c>
      <c r="K782" s="20">
        <v>200</v>
      </c>
      <c r="L782" s="19" t="s">
        <v>8590</v>
      </c>
      <c r="M782" s="16" t="s">
        <v>4456</v>
      </c>
      <c r="N782" s="16"/>
      <c r="O782" s="16"/>
      <c r="P782" s="16"/>
      <c r="Q782" s="16"/>
      <c r="R782" s="16"/>
      <c r="S782" s="16"/>
      <c r="T782" s="16"/>
      <c r="U782" s="17"/>
      <c r="V782" s="17"/>
      <c r="W782" s="17"/>
      <c r="X782" s="17"/>
      <c r="Y782" s="17"/>
      <c r="Z782" s="17"/>
    </row>
    <row r="783" spans="1:26">
      <c r="A783" s="16" t="s">
        <v>8714</v>
      </c>
      <c r="B783" s="16" t="s">
        <v>8290</v>
      </c>
      <c r="C783" s="16" t="s">
        <v>8884</v>
      </c>
      <c r="D783" s="16" t="s">
        <v>21</v>
      </c>
      <c r="E783" s="36" t="s">
        <v>8574</v>
      </c>
      <c r="F783" s="16" t="s">
        <v>126</v>
      </c>
      <c r="G783" s="17" t="str">
        <f>Config!$B$3</f>
        <v>SCH/R_IEC.SchLib</v>
      </c>
      <c r="H783" s="16" t="s">
        <v>420</v>
      </c>
      <c r="I783" s="18" t="s">
        <v>7619</v>
      </c>
      <c r="J783" s="16" t="s">
        <v>8997</v>
      </c>
      <c r="K783" s="20">
        <v>220</v>
      </c>
      <c r="L783" s="19" t="s">
        <v>8590</v>
      </c>
      <c r="M783" s="16" t="s">
        <v>4456</v>
      </c>
      <c r="N783" s="16"/>
      <c r="O783" s="16"/>
      <c r="P783" s="16"/>
      <c r="Q783" s="16"/>
      <c r="R783" s="16"/>
      <c r="S783" s="16"/>
      <c r="T783" s="16"/>
      <c r="U783" s="16"/>
      <c r="V783" s="17"/>
      <c r="W783" s="16"/>
      <c r="X783" s="17"/>
      <c r="Y783" s="16"/>
      <c r="Z783" s="17"/>
    </row>
    <row r="784" spans="1:26">
      <c r="A784" s="16" t="s">
        <v>8715</v>
      </c>
      <c r="B784" s="16" t="s">
        <v>8291</v>
      </c>
      <c r="C784" s="16" t="s">
        <v>8885</v>
      </c>
      <c r="D784" s="16" t="s">
        <v>21</v>
      </c>
      <c r="E784" s="36" t="s">
        <v>8574</v>
      </c>
      <c r="F784" s="16" t="s">
        <v>130</v>
      </c>
      <c r="G784" s="17" t="str">
        <f>Config!$B$3</f>
        <v>SCH/R_IEC.SchLib</v>
      </c>
      <c r="H784" s="16" t="s">
        <v>420</v>
      </c>
      <c r="I784" s="18" t="s">
        <v>7619</v>
      </c>
      <c r="J784" s="16" t="s">
        <v>8997</v>
      </c>
      <c r="K784" s="20">
        <v>240</v>
      </c>
      <c r="L784" s="19" t="s">
        <v>8590</v>
      </c>
      <c r="M784" s="16" t="s">
        <v>4456</v>
      </c>
      <c r="N784" s="16"/>
      <c r="O784" s="16"/>
      <c r="P784" s="16"/>
      <c r="Q784" s="16"/>
      <c r="R784" s="16"/>
      <c r="S784" s="16"/>
      <c r="T784" s="16"/>
      <c r="U784" s="17"/>
      <c r="V784" s="17"/>
      <c r="W784" s="17"/>
      <c r="X784" s="17"/>
      <c r="Y784" s="17"/>
      <c r="Z784" s="17"/>
    </row>
    <row r="785" spans="1:26">
      <c r="A785" s="16" t="s">
        <v>8716</v>
      </c>
      <c r="B785" s="16" t="s">
        <v>8292</v>
      </c>
      <c r="C785" s="16" t="s">
        <v>8886</v>
      </c>
      <c r="D785" s="16" t="s">
        <v>21</v>
      </c>
      <c r="E785" s="36" t="s">
        <v>8574</v>
      </c>
      <c r="F785" s="16" t="s">
        <v>132</v>
      </c>
      <c r="G785" s="17" t="str">
        <f>Config!$B$3</f>
        <v>SCH/R_IEC.SchLib</v>
      </c>
      <c r="H785" s="16" t="s">
        <v>420</v>
      </c>
      <c r="I785" s="18" t="s">
        <v>7619</v>
      </c>
      <c r="J785" s="16" t="s">
        <v>8997</v>
      </c>
      <c r="K785" s="20">
        <v>270</v>
      </c>
      <c r="L785" s="19" t="s">
        <v>8590</v>
      </c>
      <c r="M785" s="16" t="s">
        <v>4456</v>
      </c>
      <c r="N785" s="16"/>
      <c r="O785" s="16"/>
      <c r="P785" s="16"/>
      <c r="Q785" s="16"/>
      <c r="R785" s="16"/>
      <c r="S785" s="16"/>
      <c r="T785" s="16"/>
      <c r="U785" s="16"/>
      <c r="V785" s="17"/>
      <c r="W785" s="16"/>
      <c r="X785" s="17"/>
      <c r="Y785" s="16"/>
      <c r="Z785" s="17"/>
    </row>
    <row r="786" spans="1:26">
      <c r="A786" s="16" t="s">
        <v>8717</v>
      </c>
      <c r="B786" s="16" t="s">
        <v>8293</v>
      </c>
      <c r="C786" s="16" t="s">
        <v>8887</v>
      </c>
      <c r="D786" s="16" t="s">
        <v>21</v>
      </c>
      <c r="E786" s="36" t="s">
        <v>8574</v>
      </c>
      <c r="F786" s="16" t="s">
        <v>134</v>
      </c>
      <c r="G786" s="17" t="str">
        <f>Config!$B$3</f>
        <v>SCH/R_IEC.SchLib</v>
      </c>
      <c r="H786" s="16" t="s">
        <v>420</v>
      </c>
      <c r="I786" s="18" t="s">
        <v>7619</v>
      </c>
      <c r="J786" s="16" t="s">
        <v>8997</v>
      </c>
      <c r="K786" s="20">
        <v>300</v>
      </c>
      <c r="L786" s="19" t="s">
        <v>8590</v>
      </c>
      <c r="M786" s="16" t="s">
        <v>4456</v>
      </c>
      <c r="N786" s="16"/>
      <c r="O786" s="16"/>
      <c r="P786" s="16"/>
      <c r="Q786" s="16"/>
      <c r="R786" s="16"/>
      <c r="S786" s="16"/>
      <c r="T786" s="16"/>
      <c r="U786" s="17"/>
      <c r="V786" s="17"/>
      <c r="W786" s="17"/>
      <c r="X786" s="17"/>
      <c r="Y786" s="17"/>
      <c r="Z786" s="17"/>
    </row>
    <row r="787" spans="1:26">
      <c r="A787" s="16" t="s">
        <v>8718</v>
      </c>
      <c r="B787" s="16" t="s">
        <v>8294</v>
      </c>
      <c r="C787" s="16" t="s">
        <v>8888</v>
      </c>
      <c r="D787" s="16" t="s">
        <v>21</v>
      </c>
      <c r="E787" s="36" t="s">
        <v>8574</v>
      </c>
      <c r="F787" s="16" t="s">
        <v>138</v>
      </c>
      <c r="G787" s="17" t="str">
        <f>Config!$B$3</f>
        <v>SCH/R_IEC.SchLib</v>
      </c>
      <c r="H787" s="16" t="s">
        <v>420</v>
      </c>
      <c r="I787" s="18" t="s">
        <v>7619</v>
      </c>
      <c r="J787" s="16" t="s">
        <v>8997</v>
      </c>
      <c r="K787" s="20">
        <v>330</v>
      </c>
      <c r="L787" s="19" t="s">
        <v>8590</v>
      </c>
      <c r="M787" s="16" t="s">
        <v>4456</v>
      </c>
      <c r="N787" s="16"/>
      <c r="O787" s="16"/>
      <c r="P787" s="16"/>
      <c r="Q787" s="16"/>
      <c r="R787" s="16"/>
      <c r="S787" s="16"/>
      <c r="T787" s="16"/>
      <c r="U787" s="16"/>
      <c r="V787" s="17"/>
      <c r="W787" s="16"/>
      <c r="X787" s="17"/>
      <c r="Y787" s="16"/>
      <c r="Z787" s="17"/>
    </row>
    <row r="788" spans="1:26">
      <c r="A788" s="16" t="s">
        <v>8719</v>
      </c>
      <c r="B788" s="16" t="s">
        <v>8295</v>
      </c>
      <c r="C788" s="16" t="s">
        <v>8889</v>
      </c>
      <c r="D788" s="16" t="s">
        <v>21</v>
      </c>
      <c r="E788" s="36" t="s">
        <v>8574</v>
      </c>
      <c r="F788" s="16" t="s">
        <v>140</v>
      </c>
      <c r="G788" s="17" t="str">
        <f>Config!$B$3</f>
        <v>SCH/R_IEC.SchLib</v>
      </c>
      <c r="H788" s="16" t="s">
        <v>420</v>
      </c>
      <c r="I788" s="18" t="s">
        <v>7619</v>
      </c>
      <c r="J788" s="16" t="s">
        <v>8997</v>
      </c>
      <c r="K788" s="20">
        <v>360</v>
      </c>
      <c r="L788" s="19" t="s">
        <v>8590</v>
      </c>
      <c r="M788" s="16" t="s">
        <v>4456</v>
      </c>
      <c r="N788" s="16"/>
      <c r="O788" s="16"/>
      <c r="P788" s="16"/>
      <c r="Q788" s="16"/>
      <c r="R788" s="16"/>
      <c r="S788" s="16"/>
      <c r="T788" s="16"/>
      <c r="U788" s="17"/>
      <c r="V788" s="17"/>
      <c r="W788" s="17"/>
      <c r="X788" s="17"/>
      <c r="Y788" s="17"/>
      <c r="Z788" s="17"/>
    </row>
    <row r="789" spans="1:26">
      <c r="A789" s="16" t="s">
        <v>8720</v>
      </c>
      <c r="B789" s="16" t="s">
        <v>8296</v>
      </c>
      <c r="C789" s="16" t="s">
        <v>8890</v>
      </c>
      <c r="D789" s="16" t="s">
        <v>21</v>
      </c>
      <c r="E789" s="36" t="s">
        <v>8574</v>
      </c>
      <c r="F789" s="16" t="s">
        <v>142</v>
      </c>
      <c r="G789" s="17" t="str">
        <f>Config!$B$3</f>
        <v>SCH/R_IEC.SchLib</v>
      </c>
      <c r="H789" s="16" t="s">
        <v>420</v>
      </c>
      <c r="I789" s="18" t="s">
        <v>7619</v>
      </c>
      <c r="J789" s="16" t="s">
        <v>8997</v>
      </c>
      <c r="K789" s="20">
        <v>390</v>
      </c>
      <c r="L789" s="19" t="s">
        <v>8590</v>
      </c>
      <c r="M789" s="16" t="s">
        <v>4456</v>
      </c>
      <c r="N789" s="16"/>
      <c r="O789" s="16"/>
      <c r="P789" s="16"/>
      <c r="Q789" s="16"/>
      <c r="R789" s="16"/>
      <c r="S789" s="16"/>
      <c r="T789" s="16"/>
      <c r="U789" s="17"/>
      <c r="V789" s="17"/>
      <c r="W789" s="17"/>
      <c r="X789" s="17"/>
      <c r="Y789" s="17"/>
      <c r="Z789" s="17"/>
    </row>
    <row r="790" spans="1:26">
      <c r="A790" s="16" t="s">
        <v>8721</v>
      </c>
      <c r="B790" s="16" t="s">
        <v>8297</v>
      </c>
      <c r="C790" s="16" t="s">
        <v>8891</v>
      </c>
      <c r="D790" s="16" t="s">
        <v>21</v>
      </c>
      <c r="E790" s="36" t="s">
        <v>8574</v>
      </c>
      <c r="F790" s="16" t="s">
        <v>144</v>
      </c>
      <c r="G790" s="17" t="str">
        <f>Config!$B$3</f>
        <v>SCH/R_IEC.SchLib</v>
      </c>
      <c r="H790" s="16" t="s">
        <v>420</v>
      </c>
      <c r="I790" s="18" t="s">
        <v>7619</v>
      </c>
      <c r="J790" s="16" t="s">
        <v>8997</v>
      </c>
      <c r="K790" s="20">
        <v>430</v>
      </c>
      <c r="L790" s="19" t="s">
        <v>8590</v>
      </c>
      <c r="M790" s="16" t="s">
        <v>4456</v>
      </c>
      <c r="N790" s="16"/>
      <c r="O790" s="16"/>
      <c r="P790" s="16"/>
      <c r="Q790" s="16"/>
      <c r="R790" s="16"/>
      <c r="S790" s="16"/>
      <c r="T790" s="16"/>
      <c r="U790" s="17"/>
      <c r="V790" s="17"/>
      <c r="W790" s="17"/>
      <c r="X790" s="17"/>
      <c r="Y790" s="17"/>
      <c r="Z790" s="17"/>
    </row>
    <row r="791" spans="1:26">
      <c r="A791" s="16" t="s">
        <v>8722</v>
      </c>
      <c r="B791" s="16" t="s">
        <v>8298</v>
      </c>
      <c r="C791" s="16" t="s">
        <v>8892</v>
      </c>
      <c r="D791" s="16" t="s">
        <v>21</v>
      </c>
      <c r="E791" s="36" t="s">
        <v>8574</v>
      </c>
      <c r="F791" s="16" t="s">
        <v>146</v>
      </c>
      <c r="G791" s="17" t="str">
        <f>Config!$B$3</f>
        <v>SCH/R_IEC.SchLib</v>
      </c>
      <c r="H791" s="16" t="s">
        <v>420</v>
      </c>
      <c r="I791" s="18" t="s">
        <v>7619</v>
      </c>
      <c r="J791" s="16" t="s">
        <v>8997</v>
      </c>
      <c r="K791" s="20">
        <v>470</v>
      </c>
      <c r="L791" s="19" t="s">
        <v>8590</v>
      </c>
      <c r="M791" s="16" t="s">
        <v>4456</v>
      </c>
      <c r="N791" s="16"/>
      <c r="O791" s="16"/>
      <c r="P791" s="16"/>
      <c r="Q791" s="16"/>
      <c r="R791" s="16"/>
      <c r="S791" s="16"/>
      <c r="T791" s="16"/>
      <c r="U791" s="17"/>
      <c r="V791" s="17"/>
      <c r="W791" s="17"/>
      <c r="X791" s="17"/>
      <c r="Y791" s="17"/>
      <c r="Z791" s="17"/>
    </row>
    <row r="792" spans="1:26">
      <c r="A792" s="16" t="s">
        <v>8723</v>
      </c>
      <c r="B792" s="16" t="s">
        <v>8299</v>
      </c>
      <c r="C792" s="16" t="s">
        <v>8893</v>
      </c>
      <c r="D792" s="16" t="s">
        <v>21</v>
      </c>
      <c r="E792" s="36" t="s">
        <v>8574</v>
      </c>
      <c r="F792" s="16" t="s">
        <v>150</v>
      </c>
      <c r="G792" s="17" t="str">
        <f>Config!$B$3</f>
        <v>SCH/R_IEC.SchLib</v>
      </c>
      <c r="H792" s="16" t="s">
        <v>420</v>
      </c>
      <c r="I792" s="18" t="s">
        <v>7619</v>
      </c>
      <c r="J792" s="16" t="s">
        <v>8997</v>
      </c>
      <c r="K792" s="20">
        <v>510</v>
      </c>
      <c r="L792" s="19" t="s">
        <v>8590</v>
      </c>
      <c r="M792" s="16" t="s">
        <v>4456</v>
      </c>
      <c r="N792" s="16"/>
      <c r="O792" s="16"/>
      <c r="P792" s="16"/>
      <c r="Q792" s="16"/>
      <c r="R792" s="16"/>
      <c r="S792" s="16"/>
      <c r="T792" s="16"/>
      <c r="U792" s="17"/>
      <c r="V792" s="17"/>
      <c r="W792" s="17"/>
      <c r="X792" s="17"/>
      <c r="Y792" s="17"/>
      <c r="Z792" s="17"/>
    </row>
    <row r="793" spans="1:26">
      <c r="A793" s="16" t="s">
        <v>8724</v>
      </c>
      <c r="B793" s="16" t="s">
        <v>8300</v>
      </c>
      <c r="C793" s="16" t="s">
        <v>8894</v>
      </c>
      <c r="D793" s="16" t="s">
        <v>21</v>
      </c>
      <c r="E793" s="36" t="s">
        <v>8574</v>
      </c>
      <c r="F793" s="16" t="s">
        <v>152</v>
      </c>
      <c r="G793" s="17" t="str">
        <f>Config!$B$3</f>
        <v>SCH/R_IEC.SchLib</v>
      </c>
      <c r="H793" s="16" t="s">
        <v>420</v>
      </c>
      <c r="I793" s="18" t="s">
        <v>7619</v>
      </c>
      <c r="J793" s="16" t="s">
        <v>8997</v>
      </c>
      <c r="K793" s="20">
        <v>560</v>
      </c>
      <c r="L793" s="19" t="s">
        <v>8590</v>
      </c>
      <c r="M793" s="16" t="s">
        <v>4456</v>
      </c>
      <c r="N793" s="16"/>
      <c r="O793" s="16"/>
      <c r="P793" s="16"/>
      <c r="Q793" s="16"/>
      <c r="R793" s="16"/>
      <c r="S793" s="16"/>
      <c r="T793" s="16"/>
      <c r="U793" s="17"/>
      <c r="V793" s="17"/>
      <c r="W793" s="17"/>
      <c r="X793" s="17"/>
      <c r="Y793" s="17"/>
      <c r="Z793" s="17"/>
    </row>
    <row r="794" spans="1:26">
      <c r="A794" s="16" t="s">
        <v>8725</v>
      </c>
      <c r="B794" s="16" t="s">
        <v>8301</v>
      </c>
      <c r="C794" s="16" t="s">
        <v>8895</v>
      </c>
      <c r="D794" s="16" t="s">
        <v>21</v>
      </c>
      <c r="E794" s="36" t="s">
        <v>8574</v>
      </c>
      <c r="F794" s="16" t="s">
        <v>154</v>
      </c>
      <c r="G794" s="17" t="str">
        <f>Config!$B$3</f>
        <v>SCH/R_IEC.SchLib</v>
      </c>
      <c r="H794" s="16" t="s">
        <v>420</v>
      </c>
      <c r="I794" s="18" t="s">
        <v>7619</v>
      </c>
      <c r="J794" s="16" t="s">
        <v>8997</v>
      </c>
      <c r="K794" s="20">
        <v>620</v>
      </c>
      <c r="L794" s="19" t="s">
        <v>8590</v>
      </c>
      <c r="M794" s="16" t="s">
        <v>4456</v>
      </c>
      <c r="N794" s="16"/>
      <c r="O794" s="16"/>
      <c r="P794" s="16"/>
      <c r="Q794" s="16"/>
      <c r="R794" s="16"/>
      <c r="S794" s="16"/>
      <c r="T794" s="16"/>
      <c r="U794" s="17"/>
      <c r="V794" s="17"/>
      <c r="W794" s="17"/>
      <c r="X794" s="17"/>
      <c r="Y794" s="17"/>
      <c r="Z794" s="17"/>
    </row>
    <row r="795" spans="1:26">
      <c r="A795" s="16" t="s">
        <v>8726</v>
      </c>
      <c r="B795" s="16" t="s">
        <v>8302</v>
      </c>
      <c r="C795" s="16" t="s">
        <v>8896</v>
      </c>
      <c r="D795" s="16" t="s">
        <v>21</v>
      </c>
      <c r="E795" s="36" t="s">
        <v>8574</v>
      </c>
      <c r="F795" s="16" t="s">
        <v>156</v>
      </c>
      <c r="G795" s="17" t="str">
        <f>Config!$B$3</f>
        <v>SCH/R_IEC.SchLib</v>
      </c>
      <c r="H795" s="16" t="s">
        <v>420</v>
      </c>
      <c r="I795" s="18" t="s">
        <v>7619</v>
      </c>
      <c r="J795" s="16" t="s">
        <v>8997</v>
      </c>
      <c r="K795" s="20">
        <v>680</v>
      </c>
      <c r="L795" s="19" t="s">
        <v>8590</v>
      </c>
      <c r="M795" s="16" t="s">
        <v>4456</v>
      </c>
      <c r="N795" s="16"/>
      <c r="O795" s="16"/>
      <c r="P795" s="16"/>
      <c r="Q795" s="16"/>
      <c r="R795" s="16"/>
      <c r="S795" s="16"/>
      <c r="T795" s="16"/>
      <c r="U795" s="17"/>
      <c r="V795" s="17"/>
      <c r="W795" s="17"/>
      <c r="X795" s="17"/>
      <c r="Y795" s="17"/>
      <c r="Z795" s="17"/>
    </row>
    <row r="796" spans="1:26">
      <c r="A796" s="16" t="s">
        <v>8727</v>
      </c>
      <c r="B796" s="16" t="s">
        <v>8303</v>
      </c>
      <c r="C796" s="16" t="s">
        <v>8897</v>
      </c>
      <c r="D796" s="16" t="s">
        <v>21</v>
      </c>
      <c r="E796" s="36" t="s">
        <v>8574</v>
      </c>
      <c r="F796" s="16" t="s">
        <v>158</v>
      </c>
      <c r="G796" s="17" t="str">
        <f>Config!$B$3</f>
        <v>SCH/R_IEC.SchLib</v>
      </c>
      <c r="H796" s="16" t="s">
        <v>420</v>
      </c>
      <c r="I796" s="18" t="s">
        <v>7619</v>
      </c>
      <c r="J796" s="16" t="s">
        <v>8997</v>
      </c>
      <c r="K796" s="20">
        <v>750</v>
      </c>
      <c r="L796" s="19" t="s">
        <v>8590</v>
      </c>
      <c r="M796" s="16" t="s">
        <v>4456</v>
      </c>
      <c r="N796" s="16"/>
      <c r="O796" s="16"/>
      <c r="P796" s="16"/>
      <c r="Q796" s="16"/>
      <c r="R796" s="16"/>
      <c r="S796" s="16"/>
      <c r="T796" s="16"/>
      <c r="U796" s="17"/>
      <c r="V796" s="17"/>
      <c r="W796" s="17"/>
      <c r="X796" s="17"/>
      <c r="Y796" s="17"/>
      <c r="Z796" s="17"/>
    </row>
    <row r="797" spans="1:26">
      <c r="A797" s="16" t="s">
        <v>8728</v>
      </c>
      <c r="B797" s="16" t="s">
        <v>8304</v>
      </c>
      <c r="C797" s="16" t="s">
        <v>8898</v>
      </c>
      <c r="D797" s="16" t="s">
        <v>21</v>
      </c>
      <c r="E797" s="36" t="s">
        <v>8574</v>
      </c>
      <c r="F797" s="16" t="s">
        <v>160</v>
      </c>
      <c r="G797" s="17" t="str">
        <f>Config!$B$3</f>
        <v>SCH/R_IEC.SchLib</v>
      </c>
      <c r="H797" s="16" t="s">
        <v>420</v>
      </c>
      <c r="I797" s="18" t="s">
        <v>7619</v>
      </c>
      <c r="J797" s="16" t="s">
        <v>8997</v>
      </c>
      <c r="K797" s="20">
        <v>820</v>
      </c>
      <c r="L797" s="19" t="s">
        <v>8590</v>
      </c>
      <c r="M797" s="16" t="s">
        <v>4456</v>
      </c>
      <c r="N797" s="16"/>
      <c r="O797" s="16"/>
      <c r="P797" s="16"/>
      <c r="Q797" s="16"/>
      <c r="R797" s="16"/>
      <c r="S797" s="16"/>
      <c r="T797" s="16"/>
      <c r="U797" s="17"/>
      <c r="V797" s="17"/>
      <c r="W797" s="17"/>
      <c r="X797" s="17"/>
      <c r="Y797" s="17"/>
      <c r="Z797" s="17"/>
    </row>
    <row r="798" spans="1:26">
      <c r="A798" s="16" t="s">
        <v>8729</v>
      </c>
      <c r="B798" s="16" t="s">
        <v>8305</v>
      </c>
      <c r="C798" s="16" t="s">
        <v>8899</v>
      </c>
      <c r="D798" s="16" t="s">
        <v>21</v>
      </c>
      <c r="E798" s="36" t="s">
        <v>8574</v>
      </c>
      <c r="F798" s="16" t="s">
        <v>162</v>
      </c>
      <c r="G798" s="17" t="str">
        <f>Config!$B$3</f>
        <v>SCH/R_IEC.SchLib</v>
      </c>
      <c r="H798" s="16" t="s">
        <v>420</v>
      </c>
      <c r="I798" s="18" t="s">
        <v>7619</v>
      </c>
      <c r="J798" s="16" t="s">
        <v>8997</v>
      </c>
      <c r="K798" s="20">
        <v>910</v>
      </c>
      <c r="L798" s="19" t="s">
        <v>8590</v>
      </c>
      <c r="M798" s="16" t="s">
        <v>4456</v>
      </c>
      <c r="N798" s="16"/>
      <c r="O798" s="16"/>
      <c r="P798" s="16"/>
      <c r="Q798" s="16"/>
      <c r="R798" s="16"/>
      <c r="S798" s="16"/>
      <c r="T798" s="16"/>
      <c r="U798" s="17"/>
      <c r="V798" s="17"/>
      <c r="W798" s="17"/>
      <c r="X798" s="17"/>
      <c r="Y798" s="17"/>
      <c r="Z798" s="17"/>
    </row>
    <row r="799" spans="1:26">
      <c r="A799" s="16" t="s">
        <v>8730</v>
      </c>
      <c r="B799" s="16" t="s">
        <v>8306</v>
      </c>
      <c r="C799" s="16" t="s">
        <v>8900</v>
      </c>
      <c r="D799" s="16" t="s">
        <v>21</v>
      </c>
      <c r="E799" s="36" t="s">
        <v>8574</v>
      </c>
      <c r="F799" s="16" t="s">
        <v>164</v>
      </c>
      <c r="G799" s="17" t="str">
        <f>Config!$B$3</f>
        <v>SCH/R_IEC.SchLib</v>
      </c>
      <c r="H799" s="16" t="s">
        <v>420</v>
      </c>
      <c r="I799" s="18" t="s">
        <v>7619</v>
      </c>
      <c r="J799" s="16" t="s">
        <v>8997</v>
      </c>
      <c r="K799" s="20">
        <v>1000</v>
      </c>
      <c r="L799" s="19" t="s">
        <v>8590</v>
      </c>
      <c r="M799" s="16" t="s">
        <v>4456</v>
      </c>
      <c r="N799" s="16" t="s">
        <v>8591</v>
      </c>
      <c r="O799" s="16"/>
      <c r="P799" s="16"/>
      <c r="Q799" s="16"/>
      <c r="R799" s="16"/>
      <c r="S799" s="16"/>
      <c r="T799" s="16"/>
      <c r="U799" s="17"/>
      <c r="V799" s="17"/>
      <c r="W799" s="16"/>
      <c r="X799" s="17"/>
      <c r="Y799" s="17"/>
      <c r="Z799" s="17"/>
    </row>
    <row r="800" spans="1:26">
      <c r="A800" s="16" t="s">
        <v>8731</v>
      </c>
      <c r="B800" s="16" t="s">
        <v>8307</v>
      </c>
      <c r="C800" s="16" t="s">
        <v>8901</v>
      </c>
      <c r="D800" s="16" t="s">
        <v>21</v>
      </c>
      <c r="E800" s="36" t="s">
        <v>8574</v>
      </c>
      <c r="F800" s="16" t="s">
        <v>166</v>
      </c>
      <c r="G800" s="17" t="str">
        <f>Config!$B$3</f>
        <v>SCH/R_IEC.SchLib</v>
      </c>
      <c r="H800" s="16" t="s">
        <v>420</v>
      </c>
      <c r="I800" s="18" t="s">
        <v>7619</v>
      </c>
      <c r="J800" s="16" t="s">
        <v>8997</v>
      </c>
      <c r="K800" s="20">
        <v>1100</v>
      </c>
      <c r="L800" s="19" t="s">
        <v>8590</v>
      </c>
      <c r="M800" s="16" t="s">
        <v>4456</v>
      </c>
      <c r="N800" s="16"/>
      <c r="O800" s="16"/>
      <c r="P800" s="16"/>
      <c r="Q800" s="16"/>
      <c r="R800" s="16"/>
      <c r="S800" s="16"/>
      <c r="T800" s="16"/>
      <c r="U800" s="17"/>
      <c r="V800" s="17"/>
      <c r="W800" s="17"/>
      <c r="X800" s="17"/>
      <c r="Y800" s="17"/>
      <c r="Z800" s="17"/>
    </row>
    <row r="801" spans="1:26">
      <c r="A801" s="16" t="s">
        <v>8732</v>
      </c>
      <c r="B801" s="16" t="s">
        <v>8308</v>
      </c>
      <c r="C801" s="16" t="s">
        <v>8902</v>
      </c>
      <c r="D801" s="16" t="s">
        <v>21</v>
      </c>
      <c r="E801" s="36" t="s">
        <v>8574</v>
      </c>
      <c r="F801" s="16" t="s">
        <v>168</v>
      </c>
      <c r="G801" s="17" t="str">
        <f>Config!$B$3</f>
        <v>SCH/R_IEC.SchLib</v>
      </c>
      <c r="H801" s="16" t="s">
        <v>420</v>
      </c>
      <c r="I801" s="18" t="s">
        <v>7619</v>
      </c>
      <c r="J801" s="16" t="s">
        <v>8997</v>
      </c>
      <c r="K801" s="20">
        <v>1200</v>
      </c>
      <c r="L801" s="19" t="s">
        <v>8590</v>
      </c>
      <c r="M801" s="16" t="s">
        <v>4456</v>
      </c>
      <c r="N801" s="16"/>
      <c r="O801" s="16"/>
      <c r="P801" s="16"/>
      <c r="Q801" s="16"/>
      <c r="R801" s="16"/>
      <c r="S801" s="16"/>
      <c r="T801" s="16"/>
      <c r="U801" s="17"/>
      <c r="V801" s="17"/>
      <c r="W801" s="17"/>
      <c r="X801" s="17"/>
      <c r="Y801" s="17"/>
      <c r="Z801" s="17"/>
    </row>
    <row r="802" spans="1:26">
      <c r="A802" s="16" t="s">
        <v>8733</v>
      </c>
      <c r="B802" s="16" t="s">
        <v>8309</v>
      </c>
      <c r="C802" s="16" t="s">
        <v>8903</v>
      </c>
      <c r="D802" s="16" t="s">
        <v>21</v>
      </c>
      <c r="E802" s="36" t="s">
        <v>8574</v>
      </c>
      <c r="F802" s="16" t="s">
        <v>170</v>
      </c>
      <c r="G802" s="17" t="str">
        <f>Config!$B$3</f>
        <v>SCH/R_IEC.SchLib</v>
      </c>
      <c r="H802" s="16" t="s">
        <v>420</v>
      </c>
      <c r="I802" s="18" t="s">
        <v>7619</v>
      </c>
      <c r="J802" s="16" t="s">
        <v>8997</v>
      </c>
      <c r="K802" s="20">
        <v>1300</v>
      </c>
      <c r="L802" s="19" t="s">
        <v>8590</v>
      </c>
      <c r="M802" s="16" t="s">
        <v>4456</v>
      </c>
      <c r="N802" s="16"/>
      <c r="O802" s="16"/>
      <c r="P802" s="16"/>
      <c r="Q802" s="16"/>
      <c r="R802" s="16"/>
      <c r="S802" s="16"/>
      <c r="T802" s="16"/>
      <c r="U802" s="17"/>
      <c r="V802" s="17"/>
      <c r="W802" s="17"/>
      <c r="X802" s="17"/>
      <c r="Y802" s="17"/>
      <c r="Z802" s="17"/>
    </row>
    <row r="803" spans="1:26">
      <c r="A803" s="16" t="s">
        <v>8734</v>
      </c>
      <c r="B803" s="16" t="s">
        <v>8310</v>
      </c>
      <c r="C803" s="16" t="s">
        <v>8904</v>
      </c>
      <c r="D803" s="16" t="s">
        <v>21</v>
      </c>
      <c r="E803" s="36" t="s">
        <v>8574</v>
      </c>
      <c r="F803" s="16" t="s">
        <v>172</v>
      </c>
      <c r="G803" s="17" t="str">
        <f>Config!$B$3</f>
        <v>SCH/R_IEC.SchLib</v>
      </c>
      <c r="H803" s="16" t="s">
        <v>420</v>
      </c>
      <c r="I803" s="18" t="s">
        <v>7619</v>
      </c>
      <c r="J803" s="16" t="s">
        <v>8997</v>
      </c>
      <c r="K803" s="20">
        <v>1500</v>
      </c>
      <c r="L803" s="19" t="s">
        <v>8590</v>
      </c>
      <c r="M803" s="16" t="s">
        <v>4456</v>
      </c>
      <c r="N803" s="16"/>
      <c r="O803" s="16"/>
      <c r="P803" s="16"/>
      <c r="Q803" s="16"/>
      <c r="R803" s="16"/>
      <c r="S803" s="16"/>
      <c r="T803" s="16"/>
      <c r="U803" s="16"/>
      <c r="V803" s="17"/>
      <c r="W803" s="16"/>
      <c r="X803" s="17"/>
      <c r="Y803" s="16"/>
      <c r="Z803" s="17"/>
    </row>
    <row r="804" spans="1:26">
      <c r="A804" s="16" t="s">
        <v>8735</v>
      </c>
      <c r="B804" s="16" t="s">
        <v>8311</v>
      </c>
      <c r="C804" s="16" t="s">
        <v>8905</v>
      </c>
      <c r="D804" s="16" t="s">
        <v>21</v>
      </c>
      <c r="E804" s="36" t="s">
        <v>8574</v>
      </c>
      <c r="F804" s="16" t="s">
        <v>176</v>
      </c>
      <c r="G804" s="17" t="str">
        <f>Config!$B$3</f>
        <v>SCH/R_IEC.SchLib</v>
      </c>
      <c r="H804" s="16" t="s">
        <v>420</v>
      </c>
      <c r="I804" s="18" t="s">
        <v>7619</v>
      </c>
      <c r="J804" s="16" t="s">
        <v>8997</v>
      </c>
      <c r="K804" s="20">
        <v>1600</v>
      </c>
      <c r="L804" s="19" t="s">
        <v>8590</v>
      </c>
      <c r="M804" s="16" t="s">
        <v>4456</v>
      </c>
      <c r="N804" s="16"/>
      <c r="O804" s="16"/>
      <c r="P804" s="16"/>
      <c r="Q804" s="16"/>
      <c r="R804" s="16"/>
      <c r="S804" s="16"/>
      <c r="T804" s="16"/>
      <c r="U804" s="17"/>
      <c r="V804" s="17"/>
      <c r="W804" s="17"/>
      <c r="X804" s="17"/>
      <c r="Y804" s="17"/>
      <c r="Z804" s="17"/>
    </row>
    <row r="805" spans="1:26">
      <c r="A805" s="16" t="s">
        <v>8736</v>
      </c>
      <c r="B805" s="16" t="s">
        <v>8312</v>
      </c>
      <c r="C805" s="16" t="s">
        <v>8906</v>
      </c>
      <c r="D805" s="16" t="s">
        <v>21</v>
      </c>
      <c r="E805" s="36" t="s">
        <v>8574</v>
      </c>
      <c r="F805" s="16" t="s">
        <v>182</v>
      </c>
      <c r="G805" s="17" t="str">
        <f>Config!$B$3</f>
        <v>SCH/R_IEC.SchLib</v>
      </c>
      <c r="H805" s="16" t="s">
        <v>420</v>
      </c>
      <c r="I805" s="18" t="s">
        <v>7619</v>
      </c>
      <c r="J805" s="16" t="s">
        <v>8997</v>
      </c>
      <c r="K805" s="20">
        <v>1800</v>
      </c>
      <c r="L805" s="19" t="s">
        <v>8590</v>
      </c>
      <c r="M805" s="16" t="s">
        <v>4456</v>
      </c>
      <c r="N805" s="16"/>
      <c r="O805" s="16"/>
      <c r="P805" s="16"/>
      <c r="Q805" s="16"/>
      <c r="R805" s="16"/>
      <c r="S805" s="16"/>
      <c r="T805" s="16"/>
      <c r="U805" s="17"/>
      <c r="V805" s="17"/>
      <c r="W805" s="17"/>
      <c r="X805" s="17"/>
      <c r="Y805" s="17"/>
      <c r="Z805" s="17"/>
    </row>
    <row r="806" spans="1:26">
      <c r="A806" s="16" t="s">
        <v>8737</v>
      </c>
      <c r="B806" s="16" t="s">
        <v>8313</v>
      </c>
      <c r="C806" s="16" t="s">
        <v>8907</v>
      </c>
      <c r="D806" s="16" t="s">
        <v>21</v>
      </c>
      <c r="E806" s="36" t="s">
        <v>8574</v>
      </c>
      <c r="F806" s="16" t="s">
        <v>184</v>
      </c>
      <c r="G806" s="17" t="str">
        <f>Config!$B$3</f>
        <v>SCH/R_IEC.SchLib</v>
      </c>
      <c r="H806" s="16" t="s">
        <v>420</v>
      </c>
      <c r="I806" s="18" t="s">
        <v>7619</v>
      </c>
      <c r="J806" s="16" t="s">
        <v>8997</v>
      </c>
      <c r="K806" s="20">
        <v>2000</v>
      </c>
      <c r="L806" s="19" t="s">
        <v>8590</v>
      </c>
      <c r="M806" s="16" t="s">
        <v>4456</v>
      </c>
      <c r="N806" s="16"/>
      <c r="O806" s="16"/>
      <c r="P806" s="16"/>
      <c r="Q806" s="16"/>
      <c r="R806" s="16"/>
      <c r="S806" s="16"/>
      <c r="T806" s="16"/>
      <c r="U806" s="17"/>
      <c r="V806" s="17"/>
      <c r="W806" s="16"/>
      <c r="X806" s="17"/>
      <c r="Y806" s="17"/>
      <c r="Z806" s="17"/>
    </row>
    <row r="807" spans="1:26">
      <c r="A807" s="16" t="s">
        <v>8738</v>
      </c>
      <c r="B807" s="16" t="s">
        <v>8314</v>
      </c>
      <c r="C807" s="16" t="s">
        <v>8908</v>
      </c>
      <c r="D807" s="16" t="s">
        <v>21</v>
      </c>
      <c r="E807" s="36" t="s">
        <v>8574</v>
      </c>
      <c r="F807" s="16" t="s">
        <v>188</v>
      </c>
      <c r="G807" s="17" t="str">
        <f>Config!$B$3</f>
        <v>SCH/R_IEC.SchLib</v>
      </c>
      <c r="H807" s="16" t="s">
        <v>420</v>
      </c>
      <c r="I807" s="18" t="s">
        <v>7619</v>
      </c>
      <c r="J807" s="16" t="s">
        <v>8997</v>
      </c>
      <c r="K807" s="20">
        <v>2200</v>
      </c>
      <c r="L807" s="19" t="s">
        <v>8590</v>
      </c>
      <c r="M807" s="16" t="s">
        <v>4456</v>
      </c>
      <c r="N807" s="16"/>
      <c r="O807" s="16"/>
      <c r="P807" s="16"/>
      <c r="Q807" s="16"/>
      <c r="R807" s="16"/>
      <c r="S807" s="16"/>
      <c r="T807" s="16"/>
      <c r="U807" s="16"/>
      <c r="W807" s="16"/>
      <c r="Y807" s="17"/>
      <c r="Z807" s="17"/>
    </row>
    <row r="808" spans="1:26">
      <c r="A808" s="16" t="s">
        <v>8739</v>
      </c>
      <c r="B808" s="16" t="s">
        <v>8315</v>
      </c>
      <c r="C808" s="16" t="s">
        <v>8909</v>
      </c>
      <c r="D808" s="16" t="s">
        <v>21</v>
      </c>
      <c r="E808" s="36" t="s">
        <v>8574</v>
      </c>
      <c r="F808" s="16" t="s">
        <v>192</v>
      </c>
      <c r="G808" s="17" t="str">
        <f>Config!$B$3</f>
        <v>SCH/R_IEC.SchLib</v>
      </c>
      <c r="H808" s="16" t="s">
        <v>420</v>
      </c>
      <c r="I808" s="18" t="s">
        <v>7619</v>
      </c>
      <c r="J808" s="16" t="s">
        <v>8997</v>
      </c>
      <c r="K808" s="20">
        <v>2400</v>
      </c>
      <c r="L808" s="19" t="s">
        <v>8590</v>
      </c>
      <c r="M808" s="16" t="s">
        <v>4456</v>
      </c>
      <c r="N808" s="16"/>
      <c r="O808" s="16"/>
      <c r="P808" s="16"/>
      <c r="Q808" s="16"/>
      <c r="R808" s="16"/>
      <c r="S808" s="16"/>
      <c r="T808" s="16"/>
      <c r="U808" s="17"/>
      <c r="V808" s="17"/>
      <c r="W808" s="17"/>
      <c r="X808" s="17"/>
      <c r="Y808" s="17"/>
      <c r="Z808" s="17"/>
    </row>
    <row r="809" spans="1:26">
      <c r="A809" s="16" t="s">
        <v>8740</v>
      </c>
      <c r="B809" s="16" t="s">
        <v>8316</v>
      </c>
      <c r="C809" s="16" t="s">
        <v>8910</v>
      </c>
      <c r="D809" s="16" t="s">
        <v>21</v>
      </c>
      <c r="E809" s="36" t="s">
        <v>8574</v>
      </c>
      <c r="F809" s="16" t="s">
        <v>194</v>
      </c>
      <c r="G809" s="17" t="str">
        <f>Config!$B$3</f>
        <v>SCH/R_IEC.SchLib</v>
      </c>
      <c r="H809" s="16" t="s">
        <v>420</v>
      </c>
      <c r="I809" s="18" t="s">
        <v>7619</v>
      </c>
      <c r="J809" s="16" t="s">
        <v>8997</v>
      </c>
      <c r="K809" s="20">
        <v>2700</v>
      </c>
      <c r="L809" s="19" t="s">
        <v>8590</v>
      </c>
      <c r="M809" s="16" t="s">
        <v>4456</v>
      </c>
      <c r="N809" s="16"/>
      <c r="O809" s="16"/>
      <c r="P809" s="16"/>
      <c r="Q809" s="16"/>
      <c r="R809" s="16"/>
      <c r="S809" s="16"/>
      <c r="T809" s="16"/>
      <c r="U809" s="17"/>
      <c r="V809" s="17"/>
      <c r="W809" s="17"/>
      <c r="X809" s="17"/>
      <c r="Y809" s="17"/>
      <c r="Z809" s="17"/>
    </row>
    <row r="810" spans="1:26">
      <c r="A810" s="16" t="s">
        <v>8741</v>
      </c>
      <c r="B810" s="16" t="s">
        <v>8317</v>
      </c>
      <c r="C810" s="16" t="s">
        <v>8911</v>
      </c>
      <c r="D810" s="16" t="s">
        <v>21</v>
      </c>
      <c r="E810" s="36" t="s">
        <v>8574</v>
      </c>
      <c r="F810" s="16" t="s">
        <v>198</v>
      </c>
      <c r="G810" s="17" t="str">
        <f>Config!$B$3</f>
        <v>SCH/R_IEC.SchLib</v>
      </c>
      <c r="H810" s="16" t="s">
        <v>420</v>
      </c>
      <c r="I810" s="18" t="s">
        <v>7619</v>
      </c>
      <c r="J810" s="16" t="s">
        <v>8997</v>
      </c>
      <c r="K810" s="20">
        <v>3000</v>
      </c>
      <c r="L810" s="19" t="s">
        <v>8590</v>
      </c>
      <c r="M810" s="16" t="s">
        <v>4456</v>
      </c>
      <c r="N810" s="16"/>
      <c r="O810" s="16"/>
      <c r="P810" s="16"/>
      <c r="Q810" s="16"/>
      <c r="R810" s="16"/>
      <c r="S810" s="16"/>
      <c r="T810" s="16"/>
      <c r="U810" s="17"/>
      <c r="V810" s="17"/>
      <c r="W810" s="17"/>
      <c r="X810" s="17"/>
      <c r="Y810" s="17"/>
      <c r="Z810" s="17"/>
    </row>
    <row r="811" spans="1:26">
      <c r="A811" s="16" t="s">
        <v>8742</v>
      </c>
      <c r="B811" s="16" t="s">
        <v>8318</v>
      </c>
      <c r="C811" s="16" t="s">
        <v>8912</v>
      </c>
      <c r="D811" s="16" t="s">
        <v>21</v>
      </c>
      <c r="E811" s="36" t="s">
        <v>8574</v>
      </c>
      <c r="F811" s="16" t="s">
        <v>202</v>
      </c>
      <c r="G811" s="17" t="str">
        <f>Config!$B$3</f>
        <v>SCH/R_IEC.SchLib</v>
      </c>
      <c r="H811" s="16" t="s">
        <v>420</v>
      </c>
      <c r="I811" s="18" t="s">
        <v>7619</v>
      </c>
      <c r="J811" s="16" t="s">
        <v>8997</v>
      </c>
      <c r="K811" s="20">
        <v>3300</v>
      </c>
      <c r="L811" s="19" t="s">
        <v>8590</v>
      </c>
      <c r="M811" s="16" t="s">
        <v>4456</v>
      </c>
      <c r="N811" s="16"/>
      <c r="O811" s="16"/>
      <c r="P811" s="16"/>
      <c r="Q811" s="16"/>
      <c r="R811" s="16"/>
      <c r="S811" s="16"/>
      <c r="T811" s="16"/>
      <c r="U811" s="17"/>
      <c r="V811" s="17"/>
      <c r="W811" s="17"/>
      <c r="X811" s="17"/>
      <c r="Y811" s="17"/>
      <c r="Z811" s="17"/>
    </row>
    <row r="812" spans="1:26">
      <c r="A812" s="16" t="s">
        <v>8743</v>
      </c>
      <c r="B812" s="16" t="s">
        <v>8319</v>
      </c>
      <c r="C812" s="16" t="s">
        <v>8913</v>
      </c>
      <c r="D812" s="16" t="s">
        <v>21</v>
      </c>
      <c r="E812" s="36" t="s">
        <v>8574</v>
      </c>
      <c r="F812" s="16" t="s">
        <v>204</v>
      </c>
      <c r="G812" s="17" t="str">
        <f>Config!$B$3</f>
        <v>SCH/R_IEC.SchLib</v>
      </c>
      <c r="H812" s="16" t="s">
        <v>420</v>
      </c>
      <c r="I812" s="18" t="s">
        <v>7619</v>
      </c>
      <c r="J812" s="16" t="s">
        <v>8997</v>
      </c>
      <c r="K812" s="20">
        <v>3600</v>
      </c>
      <c r="L812" s="19" t="s">
        <v>8590</v>
      </c>
      <c r="M812" s="16" t="s">
        <v>4456</v>
      </c>
      <c r="N812" s="16"/>
      <c r="O812" s="16"/>
      <c r="P812" s="16"/>
      <c r="Q812" s="16"/>
      <c r="R812" s="16"/>
      <c r="S812" s="16"/>
      <c r="T812" s="16"/>
      <c r="U812" s="17"/>
      <c r="V812" s="17"/>
      <c r="W812" s="17"/>
      <c r="X812" s="17"/>
      <c r="Y812" s="17"/>
      <c r="Z812" s="17"/>
    </row>
    <row r="813" spans="1:26">
      <c r="A813" s="16" t="s">
        <v>8744</v>
      </c>
      <c r="B813" s="16" t="s">
        <v>8320</v>
      </c>
      <c r="C813" s="16" t="s">
        <v>8914</v>
      </c>
      <c r="D813" s="16" t="s">
        <v>21</v>
      </c>
      <c r="E813" s="36" t="s">
        <v>8574</v>
      </c>
      <c r="F813" s="16" t="s">
        <v>206</v>
      </c>
      <c r="G813" s="17" t="str">
        <f>Config!$B$3</f>
        <v>SCH/R_IEC.SchLib</v>
      </c>
      <c r="H813" s="16" t="s">
        <v>420</v>
      </c>
      <c r="I813" s="18" t="s">
        <v>7619</v>
      </c>
      <c r="J813" s="16" t="s">
        <v>8997</v>
      </c>
      <c r="K813" s="20">
        <v>3900</v>
      </c>
      <c r="L813" s="19" t="s">
        <v>8590</v>
      </c>
      <c r="M813" s="16" t="s">
        <v>4456</v>
      </c>
      <c r="N813" s="16"/>
      <c r="O813" s="16"/>
      <c r="P813" s="16"/>
      <c r="Q813" s="16"/>
      <c r="R813" s="16"/>
      <c r="S813" s="16"/>
      <c r="T813" s="16"/>
      <c r="U813" s="17"/>
      <c r="V813" s="17"/>
      <c r="W813" s="17"/>
      <c r="X813" s="17"/>
      <c r="Y813" s="17"/>
      <c r="Z813" s="17"/>
    </row>
    <row r="814" spans="1:26">
      <c r="A814" s="16" t="s">
        <v>8745</v>
      </c>
      <c r="B814" s="16" t="s">
        <v>8321</v>
      </c>
      <c r="C814" s="16" t="s">
        <v>8915</v>
      </c>
      <c r="D814" s="16" t="s">
        <v>21</v>
      </c>
      <c r="E814" s="36" t="s">
        <v>8574</v>
      </c>
      <c r="F814" s="16" t="s">
        <v>208</v>
      </c>
      <c r="G814" s="17" t="str">
        <f>Config!$B$3</f>
        <v>SCH/R_IEC.SchLib</v>
      </c>
      <c r="H814" s="16" t="s">
        <v>420</v>
      </c>
      <c r="I814" s="18" t="s">
        <v>7619</v>
      </c>
      <c r="J814" s="16" t="s">
        <v>8997</v>
      </c>
      <c r="K814" s="20">
        <v>4300</v>
      </c>
      <c r="L814" s="19" t="s">
        <v>8590</v>
      </c>
      <c r="M814" s="16" t="s">
        <v>4456</v>
      </c>
      <c r="N814" s="16"/>
      <c r="O814" s="16"/>
      <c r="P814" s="16"/>
      <c r="Q814" s="16"/>
      <c r="R814" s="16"/>
      <c r="S814" s="16"/>
      <c r="T814" s="16"/>
      <c r="U814" s="17"/>
      <c r="V814" s="17"/>
      <c r="W814" s="17"/>
      <c r="X814" s="17"/>
      <c r="Y814" s="17"/>
      <c r="Z814" s="17"/>
    </row>
    <row r="815" spans="1:26">
      <c r="A815" s="16" t="s">
        <v>8746</v>
      </c>
      <c r="B815" s="16" t="s">
        <v>8322</v>
      </c>
      <c r="C815" s="16" t="s">
        <v>8916</v>
      </c>
      <c r="D815" s="16" t="s">
        <v>21</v>
      </c>
      <c r="E815" s="36" t="s">
        <v>8574</v>
      </c>
      <c r="F815" s="16" t="s">
        <v>210</v>
      </c>
      <c r="G815" s="17" t="str">
        <f>Config!$B$3</f>
        <v>SCH/R_IEC.SchLib</v>
      </c>
      <c r="H815" s="16" t="s">
        <v>420</v>
      </c>
      <c r="I815" s="18" t="s">
        <v>7619</v>
      </c>
      <c r="J815" s="16" t="s">
        <v>8997</v>
      </c>
      <c r="K815" s="20">
        <v>4700</v>
      </c>
      <c r="L815" s="19" t="s">
        <v>8590</v>
      </c>
      <c r="M815" s="16" t="s">
        <v>4456</v>
      </c>
      <c r="N815" s="16"/>
      <c r="O815" s="16"/>
      <c r="P815" s="16"/>
      <c r="Q815" s="16"/>
      <c r="R815" s="16"/>
      <c r="S815" s="16"/>
      <c r="T815" s="16"/>
      <c r="U815" s="16"/>
      <c r="V815" s="17"/>
      <c r="W815" s="16"/>
      <c r="X815" s="17"/>
      <c r="Y815" s="16"/>
      <c r="Z815" s="17"/>
    </row>
    <row r="816" spans="1:26">
      <c r="A816" s="16" t="s">
        <v>8747</v>
      </c>
      <c r="B816" s="16" t="s">
        <v>8323</v>
      </c>
      <c r="C816" s="16" t="s">
        <v>8917</v>
      </c>
      <c r="D816" s="16" t="s">
        <v>21</v>
      </c>
      <c r="E816" s="36" t="s">
        <v>8574</v>
      </c>
      <c r="F816" s="16" t="s">
        <v>214</v>
      </c>
      <c r="G816" s="17" t="str">
        <f>Config!$B$3</f>
        <v>SCH/R_IEC.SchLib</v>
      </c>
      <c r="H816" s="16" t="s">
        <v>420</v>
      </c>
      <c r="I816" s="18" t="s">
        <v>7619</v>
      </c>
      <c r="J816" s="16" t="s">
        <v>8997</v>
      </c>
      <c r="K816" s="20">
        <v>5100</v>
      </c>
      <c r="L816" s="19" t="s">
        <v>8590</v>
      </c>
      <c r="M816" s="16" t="s">
        <v>4456</v>
      </c>
      <c r="N816" s="16"/>
      <c r="O816" s="16"/>
      <c r="P816" s="16"/>
      <c r="Q816" s="16"/>
      <c r="R816" s="16"/>
      <c r="S816" s="16"/>
      <c r="T816" s="16"/>
      <c r="U816" s="16"/>
      <c r="V816" s="17"/>
      <c r="W816" s="16"/>
      <c r="X816" s="17"/>
      <c r="Y816" s="16"/>
      <c r="Z816" s="17"/>
    </row>
    <row r="817" spans="1:26">
      <c r="A817" s="16" t="s">
        <v>8748</v>
      </c>
      <c r="B817" s="16" t="s">
        <v>8324</v>
      </c>
      <c r="C817" s="16" t="s">
        <v>8918</v>
      </c>
      <c r="D817" s="16" t="s">
        <v>21</v>
      </c>
      <c r="E817" s="36" t="s">
        <v>8574</v>
      </c>
      <c r="F817" s="16" t="s">
        <v>216</v>
      </c>
      <c r="G817" s="17" t="str">
        <f>Config!$B$3</f>
        <v>SCH/R_IEC.SchLib</v>
      </c>
      <c r="H817" s="16" t="s">
        <v>420</v>
      </c>
      <c r="I817" s="18" t="s">
        <v>7619</v>
      </c>
      <c r="J817" s="16" t="s">
        <v>8997</v>
      </c>
      <c r="K817" s="20">
        <v>5600</v>
      </c>
      <c r="L817" s="19" t="s">
        <v>8590</v>
      </c>
      <c r="M817" s="16" t="s">
        <v>4456</v>
      </c>
      <c r="N817" s="16"/>
      <c r="O817" s="16"/>
      <c r="P817" s="16"/>
      <c r="Q817" s="16"/>
      <c r="R817" s="16"/>
      <c r="S817" s="16"/>
      <c r="T817" s="16"/>
      <c r="U817" s="17"/>
      <c r="V817" s="17"/>
      <c r="W817" s="17"/>
      <c r="X817" s="17"/>
      <c r="Y817" s="17"/>
      <c r="Z817" s="17"/>
    </row>
    <row r="818" spans="1:26">
      <c r="A818" s="16" t="s">
        <v>8749</v>
      </c>
      <c r="B818" s="16" t="s">
        <v>8325</v>
      </c>
      <c r="C818" s="16" t="s">
        <v>8919</v>
      </c>
      <c r="D818" s="16" t="s">
        <v>21</v>
      </c>
      <c r="E818" s="36" t="s">
        <v>8574</v>
      </c>
      <c r="F818" s="16" t="s">
        <v>218</v>
      </c>
      <c r="G818" s="17" t="str">
        <f>Config!$B$3</f>
        <v>SCH/R_IEC.SchLib</v>
      </c>
      <c r="H818" s="16" t="s">
        <v>420</v>
      </c>
      <c r="I818" s="18" t="s">
        <v>7619</v>
      </c>
      <c r="J818" s="16" t="s">
        <v>8997</v>
      </c>
      <c r="K818" s="20">
        <v>6200</v>
      </c>
      <c r="L818" s="19" t="s">
        <v>8590</v>
      </c>
      <c r="M818" s="16" t="s">
        <v>4456</v>
      </c>
      <c r="N818" s="16"/>
      <c r="O818" s="16"/>
      <c r="P818" s="16"/>
      <c r="Q818" s="16"/>
      <c r="R818" s="16"/>
      <c r="S818" s="16"/>
      <c r="T818" s="16"/>
      <c r="U818" s="17"/>
      <c r="V818" s="17"/>
      <c r="W818" s="17"/>
      <c r="X818" s="17"/>
      <c r="Y818" s="17"/>
      <c r="Z818" s="17"/>
    </row>
    <row r="819" spans="1:26">
      <c r="A819" s="16" t="s">
        <v>8750</v>
      </c>
      <c r="B819" s="16" t="s">
        <v>8326</v>
      </c>
      <c r="C819" s="16" t="s">
        <v>8920</v>
      </c>
      <c r="D819" s="16" t="s">
        <v>21</v>
      </c>
      <c r="E819" s="36" t="s">
        <v>8574</v>
      </c>
      <c r="F819" s="16" t="s">
        <v>220</v>
      </c>
      <c r="G819" s="17" t="str">
        <f>Config!$B$3</f>
        <v>SCH/R_IEC.SchLib</v>
      </c>
      <c r="H819" s="16" t="s">
        <v>420</v>
      </c>
      <c r="I819" s="18" t="s">
        <v>7619</v>
      </c>
      <c r="J819" s="16" t="s">
        <v>8997</v>
      </c>
      <c r="K819" s="20">
        <v>6800</v>
      </c>
      <c r="L819" s="19" t="s">
        <v>8590</v>
      </c>
      <c r="M819" s="16" t="s">
        <v>4456</v>
      </c>
      <c r="N819" s="16"/>
      <c r="O819" s="16"/>
      <c r="P819" s="16"/>
      <c r="Q819" s="16"/>
      <c r="R819" s="16"/>
      <c r="S819" s="16"/>
      <c r="T819" s="16"/>
      <c r="U819" s="17"/>
      <c r="V819" s="17"/>
      <c r="W819" s="17"/>
      <c r="X819" s="17"/>
      <c r="Y819" s="17"/>
      <c r="Z819" s="17"/>
    </row>
    <row r="820" spans="1:26">
      <c r="A820" s="16" t="s">
        <v>8751</v>
      </c>
      <c r="B820" s="16" t="s">
        <v>8327</v>
      </c>
      <c r="C820" s="16" t="s">
        <v>8921</v>
      </c>
      <c r="D820" s="16" t="s">
        <v>21</v>
      </c>
      <c r="E820" s="36" t="s">
        <v>8574</v>
      </c>
      <c r="F820" s="16" t="s">
        <v>222</v>
      </c>
      <c r="G820" s="17" t="str">
        <f>Config!$B$3</f>
        <v>SCH/R_IEC.SchLib</v>
      </c>
      <c r="H820" s="16" t="s">
        <v>420</v>
      </c>
      <c r="I820" s="18" t="s">
        <v>7619</v>
      </c>
      <c r="J820" s="16" t="s">
        <v>8997</v>
      </c>
      <c r="K820" s="20">
        <v>7500</v>
      </c>
      <c r="L820" s="19" t="s">
        <v>8590</v>
      </c>
      <c r="M820" s="16" t="s">
        <v>4456</v>
      </c>
      <c r="N820" s="16"/>
      <c r="O820" s="16"/>
      <c r="P820" s="16"/>
      <c r="Q820" s="16"/>
      <c r="R820" s="16"/>
      <c r="S820" s="16"/>
      <c r="T820" s="16"/>
      <c r="U820" s="17"/>
      <c r="V820" s="17"/>
      <c r="W820" s="17"/>
      <c r="X820" s="17"/>
      <c r="Y820" s="17"/>
      <c r="Z820" s="17"/>
    </row>
    <row r="821" spans="1:26">
      <c r="A821" s="16" t="s">
        <v>8752</v>
      </c>
      <c r="B821" s="16" t="s">
        <v>8328</v>
      </c>
      <c r="C821" s="16" t="s">
        <v>8922</v>
      </c>
      <c r="D821" s="16" t="s">
        <v>21</v>
      </c>
      <c r="E821" s="36" t="s">
        <v>8574</v>
      </c>
      <c r="F821" s="16" t="s">
        <v>224</v>
      </c>
      <c r="G821" s="17" t="str">
        <f>Config!$B$3</f>
        <v>SCH/R_IEC.SchLib</v>
      </c>
      <c r="H821" s="16" t="s">
        <v>420</v>
      </c>
      <c r="I821" s="18" t="s">
        <v>7619</v>
      </c>
      <c r="J821" s="16" t="s">
        <v>8997</v>
      </c>
      <c r="K821" s="20">
        <v>8200</v>
      </c>
      <c r="L821" s="19" t="s">
        <v>8590</v>
      </c>
      <c r="M821" s="16" t="s">
        <v>4456</v>
      </c>
      <c r="N821" s="16"/>
      <c r="O821" s="16"/>
      <c r="P821" s="16"/>
      <c r="Q821" s="16"/>
      <c r="R821" s="16"/>
      <c r="S821" s="16"/>
      <c r="T821" s="16"/>
      <c r="U821" s="17"/>
      <c r="V821" s="17"/>
      <c r="W821" s="17"/>
      <c r="X821" s="17"/>
      <c r="Y821" s="17"/>
      <c r="Z821" s="17"/>
    </row>
    <row r="822" spans="1:26">
      <c r="A822" s="16" t="s">
        <v>8753</v>
      </c>
      <c r="B822" s="16" t="s">
        <v>8329</v>
      </c>
      <c r="C822" s="16" t="s">
        <v>8923</v>
      </c>
      <c r="D822" s="16" t="s">
        <v>21</v>
      </c>
      <c r="E822" s="36" t="s">
        <v>8574</v>
      </c>
      <c r="F822" s="16" t="s">
        <v>226</v>
      </c>
      <c r="G822" s="17" t="str">
        <f>Config!$B$3</f>
        <v>SCH/R_IEC.SchLib</v>
      </c>
      <c r="H822" s="16" t="s">
        <v>420</v>
      </c>
      <c r="I822" s="18" t="s">
        <v>7619</v>
      </c>
      <c r="J822" s="16" t="s">
        <v>8997</v>
      </c>
      <c r="K822" s="20">
        <v>9100</v>
      </c>
      <c r="L822" s="19" t="s">
        <v>8590</v>
      </c>
      <c r="M822" s="16" t="s">
        <v>4456</v>
      </c>
      <c r="N822" s="16"/>
      <c r="O822" s="16"/>
      <c r="P822" s="16"/>
      <c r="Q822" s="16"/>
      <c r="R822" s="16"/>
      <c r="S822" s="16"/>
      <c r="T822" s="16"/>
      <c r="U822" s="17"/>
      <c r="V822" s="17"/>
      <c r="W822" s="17"/>
      <c r="X822" s="17"/>
      <c r="Y822" s="17"/>
      <c r="Z822" s="17"/>
    </row>
    <row r="823" spans="1:26">
      <c r="A823" s="16" t="s">
        <v>8754</v>
      </c>
      <c r="B823" s="16" t="s">
        <v>8330</v>
      </c>
      <c r="C823" s="16" t="s">
        <v>8924</v>
      </c>
      <c r="D823" s="16" t="s">
        <v>21</v>
      </c>
      <c r="E823" s="36" t="s">
        <v>8574</v>
      </c>
      <c r="F823" s="16" t="s">
        <v>230</v>
      </c>
      <c r="G823" s="17" t="str">
        <f>Config!$B$3</f>
        <v>SCH/R_IEC.SchLib</v>
      </c>
      <c r="H823" s="16" t="s">
        <v>420</v>
      </c>
      <c r="I823" s="18" t="s">
        <v>7619</v>
      </c>
      <c r="J823" s="16" t="s">
        <v>8997</v>
      </c>
      <c r="K823" s="20">
        <v>10000</v>
      </c>
      <c r="L823" s="19" t="s">
        <v>8590</v>
      </c>
      <c r="M823" s="16" t="s">
        <v>4456</v>
      </c>
      <c r="N823" s="16" t="s">
        <v>8575</v>
      </c>
      <c r="O823" s="16" t="s">
        <v>8577</v>
      </c>
      <c r="P823" s="16" t="s">
        <v>8578</v>
      </c>
      <c r="Q823" s="16"/>
      <c r="R823" s="16"/>
      <c r="S823" s="16"/>
      <c r="T823" s="16"/>
      <c r="U823" s="17"/>
      <c r="V823" s="17"/>
      <c r="W823" s="16"/>
      <c r="X823" s="17"/>
      <c r="Y823" s="17"/>
      <c r="Z823" s="17"/>
    </row>
    <row r="824" spans="1:26">
      <c r="A824" s="16" t="s">
        <v>8755</v>
      </c>
      <c r="B824" s="16" t="s">
        <v>8331</v>
      </c>
      <c r="C824" s="16" t="s">
        <v>8925</v>
      </c>
      <c r="D824" s="16" t="s">
        <v>21</v>
      </c>
      <c r="E824" s="36" t="s">
        <v>8574</v>
      </c>
      <c r="F824" s="16" t="s">
        <v>234</v>
      </c>
      <c r="G824" s="17" t="str">
        <f>Config!$B$3</f>
        <v>SCH/R_IEC.SchLib</v>
      </c>
      <c r="H824" s="16" t="s">
        <v>420</v>
      </c>
      <c r="I824" s="18" t="s">
        <v>7619</v>
      </c>
      <c r="J824" s="16" t="s">
        <v>8997</v>
      </c>
      <c r="K824" s="20">
        <v>11000</v>
      </c>
      <c r="L824" s="19" t="s">
        <v>8590</v>
      </c>
      <c r="M824" s="16" t="s">
        <v>4456</v>
      </c>
      <c r="N824" s="16"/>
      <c r="O824" s="16"/>
      <c r="P824" s="16"/>
      <c r="Q824" s="16"/>
      <c r="R824" s="16"/>
      <c r="S824" s="16"/>
      <c r="T824" s="16"/>
      <c r="U824" s="17"/>
      <c r="V824" s="17"/>
      <c r="W824" s="17"/>
      <c r="X824" s="17"/>
      <c r="Y824" s="17"/>
      <c r="Z824" s="17"/>
    </row>
    <row r="825" spans="1:26">
      <c r="A825" s="16" t="s">
        <v>8756</v>
      </c>
      <c r="B825" s="16" t="s">
        <v>8332</v>
      </c>
      <c r="C825" s="16" t="s">
        <v>8926</v>
      </c>
      <c r="D825" s="16" t="s">
        <v>21</v>
      </c>
      <c r="E825" s="36" t="s">
        <v>8574</v>
      </c>
      <c r="F825" s="16" t="s">
        <v>236</v>
      </c>
      <c r="G825" s="17" t="str">
        <f>Config!$B$3</f>
        <v>SCH/R_IEC.SchLib</v>
      </c>
      <c r="H825" s="16" t="s">
        <v>420</v>
      </c>
      <c r="I825" s="18" t="s">
        <v>7619</v>
      </c>
      <c r="J825" s="16" t="s">
        <v>8997</v>
      </c>
      <c r="K825" s="20">
        <v>12000</v>
      </c>
      <c r="L825" s="19" t="s">
        <v>8590</v>
      </c>
      <c r="M825" s="16" t="s">
        <v>4456</v>
      </c>
      <c r="N825" s="16"/>
      <c r="O825" s="16"/>
      <c r="P825" s="16"/>
      <c r="Q825" s="16"/>
      <c r="R825" s="16"/>
      <c r="S825" s="16"/>
      <c r="T825" s="16"/>
      <c r="U825" s="17"/>
      <c r="V825" s="17"/>
      <c r="W825" s="17"/>
      <c r="X825" s="17"/>
      <c r="Y825" s="17"/>
      <c r="Z825" s="17"/>
    </row>
    <row r="826" spans="1:26">
      <c r="A826" s="16" t="s">
        <v>8757</v>
      </c>
      <c r="B826" s="16" t="s">
        <v>8333</v>
      </c>
      <c r="C826" s="16" t="s">
        <v>8927</v>
      </c>
      <c r="D826" s="16" t="s">
        <v>21</v>
      </c>
      <c r="E826" s="36" t="s">
        <v>8574</v>
      </c>
      <c r="F826" s="16" t="s">
        <v>240</v>
      </c>
      <c r="G826" s="17" t="str">
        <f>Config!$B$3</f>
        <v>SCH/R_IEC.SchLib</v>
      </c>
      <c r="H826" s="16" t="s">
        <v>420</v>
      </c>
      <c r="I826" s="18" t="s">
        <v>7619</v>
      </c>
      <c r="J826" s="16" t="s">
        <v>8997</v>
      </c>
      <c r="K826" s="20">
        <v>13000</v>
      </c>
      <c r="L826" s="19" t="s">
        <v>8590</v>
      </c>
      <c r="M826" s="16" t="s">
        <v>4456</v>
      </c>
      <c r="N826" s="16"/>
      <c r="O826" s="16"/>
      <c r="P826" s="16"/>
      <c r="Q826" s="16"/>
      <c r="R826" s="16"/>
      <c r="S826" s="16"/>
      <c r="T826" s="16"/>
      <c r="U826" s="16"/>
      <c r="V826" s="17"/>
      <c r="W826" s="16"/>
      <c r="X826" s="16"/>
      <c r="Y826" s="16"/>
      <c r="Z826" s="17"/>
    </row>
    <row r="827" spans="1:26">
      <c r="A827" s="16" t="s">
        <v>8758</v>
      </c>
      <c r="B827" s="16" t="s">
        <v>8334</v>
      </c>
      <c r="C827" s="16" t="s">
        <v>8928</v>
      </c>
      <c r="D827" s="16" t="s">
        <v>21</v>
      </c>
      <c r="E827" s="36" t="s">
        <v>8574</v>
      </c>
      <c r="F827" s="16" t="s">
        <v>244</v>
      </c>
      <c r="G827" s="17" t="str">
        <f>Config!$B$3</f>
        <v>SCH/R_IEC.SchLib</v>
      </c>
      <c r="H827" s="16" t="s">
        <v>420</v>
      </c>
      <c r="I827" s="18" t="s">
        <v>7619</v>
      </c>
      <c r="J827" s="16" t="s">
        <v>8997</v>
      </c>
      <c r="K827" s="20">
        <v>15000</v>
      </c>
      <c r="L827" s="19" t="s">
        <v>8590</v>
      </c>
      <c r="M827" s="16" t="s">
        <v>4456</v>
      </c>
      <c r="N827" s="16"/>
      <c r="O827" s="16"/>
      <c r="P827" s="16"/>
      <c r="Q827" s="16"/>
      <c r="R827" s="16"/>
      <c r="S827" s="16"/>
      <c r="T827" s="16"/>
      <c r="U827" s="16"/>
      <c r="W827" s="16"/>
      <c r="Y827" s="16"/>
      <c r="Z827" s="17"/>
    </row>
    <row r="828" spans="1:26">
      <c r="A828" s="16" t="s">
        <v>8759</v>
      </c>
      <c r="B828" s="16" t="s">
        <v>8335</v>
      </c>
      <c r="C828" s="16" t="s">
        <v>8929</v>
      </c>
      <c r="D828" s="16" t="s">
        <v>21</v>
      </c>
      <c r="E828" s="36" t="s">
        <v>8574</v>
      </c>
      <c r="F828" s="16" t="s">
        <v>248</v>
      </c>
      <c r="G828" s="17" t="str">
        <f>Config!$B$3</f>
        <v>SCH/R_IEC.SchLib</v>
      </c>
      <c r="H828" s="16" t="s">
        <v>420</v>
      </c>
      <c r="I828" s="18" t="s">
        <v>7619</v>
      </c>
      <c r="J828" s="16" t="s">
        <v>8997</v>
      </c>
      <c r="K828" s="20">
        <v>16000</v>
      </c>
      <c r="L828" s="19" t="s">
        <v>8590</v>
      </c>
      <c r="M828" s="16" t="s">
        <v>4456</v>
      </c>
      <c r="N828" s="16"/>
      <c r="O828" s="16"/>
      <c r="P828" s="16"/>
      <c r="Q828" s="16"/>
      <c r="R828" s="16"/>
      <c r="S828" s="16"/>
      <c r="T828" s="16"/>
      <c r="U828" s="17"/>
      <c r="V828" s="17"/>
      <c r="W828" s="17"/>
      <c r="X828" s="17"/>
      <c r="Y828" s="17"/>
      <c r="Z828" s="17"/>
    </row>
    <row r="829" spans="1:26">
      <c r="A829" s="16" t="s">
        <v>8760</v>
      </c>
      <c r="B829" s="16" t="s">
        <v>8336</v>
      </c>
      <c r="C829" s="16" t="s">
        <v>8930</v>
      </c>
      <c r="D829" s="16" t="s">
        <v>21</v>
      </c>
      <c r="E829" s="36" t="s">
        <v>8574</v>
      </c>
      <c r="F829" s="16" t="s">
        <v>252</v>
      </c>
      <c r="G829" s="17" t="str">
        <f>Config!$B$3</f>
        <v>SCH/R_IEC.SchLib</v>
      </c>
      <c r="H829" s="16" t="s">
        <v>420</v>
      </c>
      <c r="I829" s="18" t="s">
        <v>7619</v>
      </c>
      <c r="J829" s="16" t="s">
        <v>8997</v>
      </c>
      <c r="K829" s="20">
        <v>18000</v>
      </c>
      <c r="L829" s="19" t="s">
        <v>8590</v>
      </c>
      <c r="M829" s="16" t="s">
        <v>4456</v>
      </c>
      <c r="N829" s="16"/>
      <c r="O829" s="16"/>
      <c r="P829" s="16"/>
      <c r="Q829" s="16"/>
      <c r="R829" s="16"/>
      <c r="S829" s="16"/>
      <c r="T829" s="16"/>
      <c r="U829" s="17"/>
      <c r="V829" s="17"/>
      <c r="W829" s="17"/>
      <c r="X829" s="17"/>
      <c r="Y829" s="17"/>
      <c r="Z829" s="17"/>
    </row>
    <row r="830" spans="1:26">
      <c r="A830" s="16" t="s">
        <v>8761</v>
      </c>
      <c r="B830" s="16" t="s">
        <v>8337</v>
      </c>
      <c r="C830" s="16" t="s">
        <v>8931</v>
      </c>
      <c r="D830" s="16" t="s">
        <v>21</v>
      </c>
      <c r="E830" s="36" t="s">
        <v>8574</v>
      </c>
      <c r="F830" s="16" t="s">
        <v>256</v>
      </c>
      <c r="G830" s="17" t="str">
        <f>Config!$B$3</f>
        <v>SCH/R_IEC.SchLib</v>
      </c>
      <c r="H830" s="16" t="s">
        <v>420</v>
      </c>
      <c r="I830" s="18" t="s">
        <v>7619</v>
      </c>
      <c r="J830" s="16" t="s">
        <v>8997</v>
      </c>
      <c r="K830" s="20">
        <v>20000</v>
      </c>
      <c r="L830" s="19" t="s">
        <v>8590</v>
      </c>
      <c r="M830" s="16" t="s">
        <v>4456</v>
      </c>
      <c r="N830" s="16"/>
      <c r="O830" s="16"/>
      <c r="P830" s="16"/>
      <c r="Q830" s="16"/>
      <c r="R830" s="16"/>
      <c r="S830" s="16"/>
      <c r="T830" s="16"/>
      <c r="U830" s="17"/>
      <c r="V830" s="17"/>
      <c r="W830" s="17"/>
      <c r="X830" s="17"/>
      <c r="Y830" s="17"/>
      <c r="Z830" s="17"/>
    </row>
    <row r="831" spans="1:26">
      <c r="A831" s="16" t="s">
        <v>8762</v>
      </c>
      <c r="B831" s="16" t="s">
        <v>8338</v>
      </c>
      <c r="C831" s="16" t="s">
        <v>8932</v>
      </c>
      <c r="D831" s="16" t="s">
        <v>21</v>
      </c>
      <c r="E831" s="36" t="s">
        <v>8574</v>
      </c>
      <c r="F831" s="16" t="s">
        <v>258</v>
      </c>
      <c r="G831" s="17" t="str">
        <f>Config!$B$3</f>
        <v>SCH/R_IEC.SchLib</v>
      </c>
      <c r="H831" s="16" t="s">
        <v>420</v>
      </c>
      <c r="I831" s="18" t="s">
        <v>7619</v>
      </c>
      <c r="J831" s="16" t="s">
        <v>8997</v>
      </c>
      <c r="K831" s="20">
        <v>22000</v>
      </c>
      <c r="L831" s="19" t="s">
        <v>8590</v>
      </c>
      <c r="M831" s="16" t="s">
        <v>4456</v>
      </c>
      <c r="N831" s="16"/>
      <c r="O831" s="16"/>
      <c r="P831" s="16"/>
      <c r="Q831" s="16"/>
      <c r="R831" s="16"/>
      <c r="S831" s="16"/>
      <c r="T831" s="16"/>
      <c r="U831" s="16"/>
      <c r="V831" s="17"/>
      <c r="W831" s="16"/>
      <c r="X831" s="16"/>
      <c r="Y831" s="16"/>
      <c r="Z831" s="17"/>
    </row>
    <row r="832" spans="1:26">
      <c r="A832" s="16" t="s">
        <v>8763</v>
      </c>
      <c r="B832" s="16" t="s">
        <v>8339</v>
      </c>
      <c r="C832" s="16" t="s">
        <v>8933</v>
      </c>
      <c r="D832" s="16" t="s">
        <v>21</v>
      </c>
      <c r="E832" s="36" t="s">
        <v>8574</v>
      </c>
      <c r="F832" s="16" t="s">
        <v>260</v>
      </c>
      <c r="G832" s="17" t="str">
        <f>Config!$B$3</f>
        <v>SCH/R_IEC.SchLib</v>
      </c>
      <c r="H832" s="16" t="s">
        <v>420</v>
      </c>
      <c r="I832" s="18" t="s">
        <v>7619</v>
      </c>
      <c r="J832" s="16" t="s">
        <v>8997</v>
      </c>
      <c r="K832" s="20">
        <v>24000</v>
      </c>
      <c r="L832" s="19" t="s">
        <v>8590</v>
      </c>
      <c r="M832" s="16" t="s">
        <v>4456</v>
      </c>
      <c r="N832" s="16"/>
      <c r="O832" s="16"/>
      <c r="P832" s="16"/>
      <c r="Q832" s="16"/>
      <c r="R832" s="16"/>
      <c r="S832" s="16"/>
      <c r="T832" s="16"/>
      <c r="U832" s="17"/>
      <c r="V832" s="17"/>
      <c r="W832" s="17"/>
      <c r="X832" s="17"/>
      <c r="Y832" s="17"/>
      <c r="Z832" s="17"/>
    </row>
    <row r="833" spans="1:26">
      <c r="A833" s="16" t="s">
        <v>8764</v>
      </c>
      <c r="B833" s="16" t="s">
        <v>8340</v>
      </c>
      <c r="C833" s="16" t="s">
        <v>8934</v>
      </c>
      <c r="D833" s="16" t="s">
        <v>21</v>
      </c>
      <c r="E833" s="36" t="s">
        <v>8574</v>
      </c>
      <c r="F833" s="16" t="s">
        <v>264</v>
      </c>
      <c r="G833" s="17" t="str">
        <f>Config!$B$3</f>
        <v>SCH/R_IEC.SchLib</v>
      </c>
      <c r="H833" s="16" t="s">
        <v>420</v>
      </c>
      <c r="I833" s="18" t="s">
        <v>7619</v>
      </c>
      <c r="J833" s="16" t="s">
        <v>8997</v>
      </c>
      <c r="K833" s="20">
        <v>27000</v>
      </c>
      <c r="L833" s="19" t="s">
        <v>8590</v>
      </c>
      <c r="M833" s="16" t="s">
        <v>4456</v>
      </c>
      <c r="N833" s="16"/>
      <c r="O833" s="16"/>
      <c r="P833" s="16"/>
      <c r="Q833" s="16"/>
      <c r="R833" s="16"/>
      <c r="S833" s="16"/>
      <c r="T833" s="16"/>
      <c r="U833" s="16"/>
      <c r="W833" s="16"/>
      <c r="Y833" s="17"/>
      <c r="Z833" s="17"/>
    </row>
    <row r="834" spans="1:26">
      <c r="A834" s="16" t="s">
        <v>8765</v>
      </c>
      <c r="B834" s="16" t="s">
        <v>8341</v>
      </c>
      <c r="C834" s="16" t="s">
        <v>8935</v>
      </c>
      <c r="D834" s="16" t="s">
        <v>21</v>
      </c>
      <c r="E834" s="36" t="s">
        <v>8574</v>
      </c>
      <c r="F834" s="16" t="s">
        <v>266</v>
      </c>
      <c r="G834" s="17" t="str">
        <f>Config!$B$3</f>
        <v>SCH/R_IEC.SchLib</v>
      </c>
      <c r="H834" s="16" t="s">
        <v>420</v>
      </c>
      <c r="I834" s="18" t="s">
        <v>7619</v>
      </c>
      <c r="J834" s="16" t="s">
        <v>8997</v>
      </c>
      <c r="K834" s="20">
        <v>30000</v>
      </c>
      <c r="L834" s="19" t="s">
        <v>8590</v>
      </c>
      <c r="M834" s="16" t="s">
        <v>4456</v>
      </c>
      <c r="N834" s="16"/>
      <c r="O834" s="16"/>
      <c r="P834" s="16"/>
      <c r="Q834" s="16"/>
      <c r="R834" s="16"/>
      <c r="S834" s="16"/>
      <c r="T834" s="16"/>
      <c r="U834" s="17"/>
      <c r="V834" s="17"/>
      <c r="W834" s="17"/>
      <c r="X834" s="17"/>
      <c r="Y834" s="17"/>
      <c r="Z834" s="17"/>
    </row>
    <row r="835" spans="1:26">
      <c r="A835" s="16" t="s">
        <v>8766</v>
      </c>
      <c r="B835" s="16" t="s">
        <v>8342</v>
      </c>
      <c r="C835" s="16" t="s">
        <v>8936</v>
      </c>
      <c r="D835" s="16" t="s">
        <v>21</v>
      </c>
      <c r="E835" s="36" t="s">
        <v>8574</v>
      </c>
      <c r="F835" s="16" t="s">
        <v>268</v>
      </c>
      <c r="G835" s="17" t="str">
        <f>Config!$B$3</f>
        <v>SCH/R_IEC.SchLib</v>
      </c>
      <c r="H835" s="16" t="s">
        <v>420</v>
      </c>
      <c r="I835" s="18" t="s">
        <v>7619</v>
      </c>
      <c r="J835" s="16" t="s">
        <v>8997</v>
      </c>
      <c r="K835" s="20">
        <v>33000</v>
      </c>
      <c r="L835" s="19" t="s">
        <v>8590</v>
      </c>
      <c r="M835" s="16" t="s">
        <v>4456</v>
      </c>
      <c r="N835" s="16"/>
      <c r="O835" s="16"/>
      <c r="P835" s="16"/>
      <c r="Q835" s="16"/>
      <c r="R835" s="16"/>
      <c r="S835" s="16"/>
      <c r="T835" s="16"/>
      <c r="U835" s="17"/>
      <c r="V835" s="17"/>
      <c r="W835" s="17"/>
      <c r="X835" s="17"/>
      <c r="Y835" s="17"/>
      <c r="Z835" s="17"/>
    </row>
    <row r="836" spans="1:26">
      <c r="A836" s="16" t="s">
        <v>8767</v>
      </c>
      <c r="B836" s="16" t="s">
        <v>8343</v>
      </c>
      <c r="C836" s="16" t="s">
        <v>8937</v>
      </c>
      <c r="D836" s="16" t="s">
        <v>21</v>
      </c>
      <c r="E836" s="36" t="s">
        <v>8574</v>
      </c>
      <c r="F836" s="16" t="s">
        <v>270</v>
      </c>
      <c r="G836" s="17" t="str">
        <f>Config!$B$3</f>
        <v>SCH/R_IEC.SchLib</v>
      </c>
      <c r="H836" s="16" t="s">
        <v>420</v>
      </c>
      <c r="I836" s="18" t="s">
        <v>7619</v>
      </c>
      <c r="J836" s="16" t="s">
        <v>8997</v>
      </c>
      <c r="K836" s="20">
        <v>36000</v>
      </c>
      <c r="L836" s="19" t="s">
        <v>8590</v>
      </c>
      <c r="M836" s="16" t="s">
        <v>4456</v>
      </c>
      <c r="N836" s="16"/>
      <c r="O836" s="16"/>
      <c r="P836" s="16"/>
      <c r="Q836" s="16"/>
      <c r="R836" s="16"/>
      <c r="S836" s="16"/>
      <c r="T836" s="16"/>
      <c r="U836" s="17"/>
      <c r="V836" s="17"/>
      <c r="W836" s="17"/>
      <c r="X836" s="17"/>
      <c r="Y836" s="17"/>
      <c r="Z836" s="17"/>
    </row>
    <row r="837" spans="1:26">
      <c r="A837" s="16" t="s">
        <v>8768</v>
      </c>
      <c r="B837" s="16" t="s">
        <v>8344</v>
      </c>
      <c r="C837" s="16" t="s">
        <v>8938</v>
      </c>
      <c r="D837" s="16" t="s">
        <v>21</v>
      </c>
      <c r="E837" s="36" t="s">
        <v>8574</v>
      </c>
      <c r="F837" s="16" t="s">
        <v>274</v>
      </c>
      <c r="G837" s="17" t="str">
        <f>Config!$B$3</f>
        <v>SCH/R_IEC.SchLib</v>
      </c>
      <c r="H837" s="16" t="s">
        <v>420</v>
      </c>
      <c r="I837" s="18" t="s">
        <v>7619</v>
      </c>
      <c r="J837" s="16" t="s">
        <v>8997</v>
      </c>
      <c r="K837" s="20">
        <v>39000</v>
      </c>
      <c r="L837" s="19" t="s">
        <v>8590</v>
      </c>
      <c r="M837" s="16" t="s">
        <v>4456</v>
      </c>
      <c r="N837" s="16"/>
      <c r="O837" s="16"/>
      <c r="P837" s="16"/>
      <c r="Q837" s="16"/>
      <c r="R837" s="16"/>
      <c r="S837" s="16"/>
      <c r="T837" s="16"/>
      <c r="U837" s="17"/>
      <c r="V837" s="17"/>
      <c r="W837" s="17"/>
      <c r="X837" s="17"/>
      <c r="Y837" s="17"/>
      <c r="Z837" s="17"/>
    </row>
    <row r="838" spans="1:26">
      <c r="A838" s="16" t="s">
        <v>8769</v>
      </c>
      <c r="B838" s="16" t="s">
        <v>8345</v>
      </c>
      <c r="C838" s="16" t="s">
        <v>8939</v>
      </c>
      <c r="D838" s="16" t="s">
        <v>21</v>
      </c>
      <c r="E838" s="36" t="s">
        <v>8574</v>
      </c>
      <c r="F838" s="16" t="s">
        <v>278</v>
      </c>
      <c r="G838" s="17" t="str">
        <f>Config!$B$3</f>
        <v>SCH/R_IEC.SchLib</v>
      </c>
      <c r="H838" s="16" t="s">
        <v>420</v>
      </c>
      <c r="I838" s="18" t="s">
        <v>7619</v>
      </c>
      <c r="J838" s="16" t="s">
        <v>8997</v>
      </c>
      <c r="K838" s="20">
        <v>43000</v>
      </c>
      <c r="L838" s="19" t="s">
        <v>8590</v>
      </c>
      <c r="M838" s="16" t="s">
        <v>4456</v>
      </c>
      <c r="N838" s="16"/>
      <c r="O838" s="16"/>
      <c r="P838" s="16"/>
      <c r="Q838" s="16"/>
      <c r="R838" s="16"/>
      <c r="S838" s="16"/>
      <c r="T838" s="16"/>
      <c r="U838" s="17"/>
      <c r="V838" s="17"/>
      <c r="W838" s="17"/>
      <c r="X838" s="17"/>
      <c r="Y838" s="17"/>
      <c r="Z838" s="17"/>
    </row>
    <row r="839" spans="1:26">
      <c r="A839" s="16" t="s">
        <v>8770</v>
      </c>
      <c r="B839" s="16" t="s">
        <v>8346</v>
      </c>
      <c r="C839" s="16" t="s">
        <v>8940</v>
      </c>
      <c r="D839" s="16" t="s">
        <v>21</v>
      </c>
      <c r="E839" s="36" t="s">
        <v>8574</v>
      </c>
      <c r="F839" s="16" t="s">
        <v>280</v>
      </c>
      <c r="G839" s="17" t="str">
        <f>Config!$B$3</f>
        <v>SCH/R_IEC.SchLib</v>
      </c>
      <c r="H839" s="16" t="s">
        <v>420</v>
      </c>
      <c r="I839" s="18" t="s">
        <v>7619</v>
      </c>
      <c r="J839" s="16" t="s">
        <v>8997</v>
      </c>
      <c r="K839" s="20">
        <v>47000</v>
      </c>
      <c r="L839" s="19" t="s">
        <v>8590</v>
      </c>
      <c r="M839" s="16" t="s">
        <v>4456</v>
      </c>
      <c r="N839" s="16"/>
      <c r="O839" s="16"/>
      <c r="P839" s="16"/>
      <c r="Q839" s="16"/>
      <c r="R839" s="16"/>
      <c r="S839" s="16"/>
      <c r="T839" s="16"/>
      <c r="U839" s="16"/>
      <c r="V839" s="17"/>
      <c r="W839" s="16"/>
      <c r="X839" s="17"/>
      <c r="Y839" s="16"/>
      <c r="Z839" s="17"/>
    </row>
    <row r="840" spans="1:26">
      <c r="A840" s="16" t="s">
        <v>8771</v>
      </c>
      <c r="B840" s="16" t="s">
        <v>8347</v>
      </c>
      <c r="C840" s="16" t="s">
        <v>8941</v>
      </c>
      <c r="D840" s="16" t="s">
        <v>21</v>
      </c>
      <c r="E840" s="36" t="s">
        <v>8574</v>
      </c>
      <c r="F840" s="16" t="s">
        <v>284</v>
      </c>
      <c r="G840" s="17" t="str">
        <f>Config!$B$3</f>
        <v>SCH/R_IEC.SchLib</v>
      </c>
      <c r="H840" s="16" t="s">
        <v>420</v>
      </c>
      <c r="I840" s="18" t="s">
        <v>7619</v>
      </c>
      <c r="J840" s="16" t="s">
        <v>8997</v>
      </c>
      <c r="K840" s="20">
        <v>51000</v>
      </c>
      <c r="L840" s="19" t="s">
        <v>8590</v>
      </c>
      <c r="M840" s="16" t="s">
        <v>4456</v>
      </c>
      <c r="N840" s="16"/>
      <c r="O840" s="16"/>
      <c r="P840" s="16"/>
      <c r="Q840" s="16"/>
      <c r="R840" s="16"/>
      <c r="S840" s="16"/>
      <c r="T840" s="16"/>
      <c r="U840" s="16"/>
      <c r="V840" s="17"/>
      <c r="W840" s="16"/>
      <c r="X840" s="25"/>
      <c r="Y840" s="16"/>
      <c r="Z840" s="17"/>
    </row>
    <row r="841" spans="1:26">
      <c r="A841" s="16" t="s">
        <v>8772</v>
      </c>
      <c r="B841" s="16" t="s">
        <v>8348</v>
      </c>
      <c r="C841" s="16" t="s">
        <v>8942</v>
      </c>
      <c r="D841" s="16" t="s">
        <v>21</v>
      </c>
      <c r="E841" s="36" t="s">
        <v>8574</v>
      </c>
      <c r="F841" s="16" t="s">
        <v>288</v>
      </c>
      <c r="G841" s="17" t="str">
        <f>Config!$B$3</f>
        <v>SCH/R_IEC.SchLib</v>
      </c>
      <c r="H841" s="16" t="s">
        <v>420</v>
      </c>
      <c r="I841" s="18" t="s">
        <v>7619</v>
      </c>
      <c r="J841" s="16" t="s">
        <v>8997</v>
      </c>
      <c r="K841" s="20">
        <v>56000</v>
      </c>
      <c r="L841" s="19" t="s">
        <v>8590</v>
      </c>
      <c r="M841" s="16" t="s">
        <v>4456</v>
      </c>
      <c r="N841" s="16"/>
      <c r="O841" s="16"/>
      <c r="P841" s="16"/>
      <c r="Q841" s="16"/>
      <c r="R841" s="16"/>
      <c r="S841" s="16"/>
      <c r="T841" s="16"/>
      <c r="U841" s="17"/>
      <c r="V841" s="17"/>
      <c r="W841" s="17"/>
      <c r="X841" s="17"/>
      <c r="Y841" s="17"/>
      <c r="Z841" s="17"/>
    </row>
    <row r="842" spans="1:26">
      <c r="A842" s="16" t="s">
        <v>8773</v>
      </c>
      <c r="B842" s="16" t="s">
        <v>8349</v>
      </c>
      <c r="C842" s="16" t="s">
        <v>8943</v>
      </c>
      <c r="D842" s="16" t="s">
        <v>21</v>
      </c>
      <c r="E842" s="36" t="s">
        <v>8574</v>
      </c>
      <c r="F842" s="16" t="s">
        <v>292</v>
      </c>
      <c r="G842" s="17" t="str">
        <f>Config!$B$3</f>
        <v>SCH/R_IEC.SchLib</v>
      </c>
      <c r="H842" s="16" t="s">
        <v>420</v>
      </c>
      <c r="I842" s="18" t="s">
        <v>7619</v>
      </c>
      <c r="J842" s="16" t="s">
        <v>8997</v>
      </c>
      <c r="K842" s="20">
        <v>62000</v>
      </c>
      <c r="L842" s="19" t="s">
        <v>8590</v>
      </c>
      <c r="M842" s="16" t="s">
        <v>4456</v>
      </c>
      <c r="N842" s="16"/>
      <c r="O842" s="16"/>
      <c r="P842" s="16"/>
      <c r="Q842" s="16"/>
      <c r="R842" s="16"/>
      <c r="S842" s="16"/>
      <c r="T842" s="16"/>
      <c r="U842" s="17"/>
      <c r="V842" s="17"/>
      <c r="W842" s="17"/>
      <c r="X842" s="17"/>
      <c r="Y842" s="17"/>
      <c r="Z842" s="17"/>
    </row>
    <row r="843" spans="1:26">
      <c r="A843" s="16" t="s">
        <v>8774</v>
      </c>
      <c r="B843" s="16" t="s">
        <v>8350</v>
      </c>
      <c r="C843" s="16" t="s">
        <v>8944</v>
      </c>
      <c r="D843" s="16" t="s">
        <v>21</v>
      </c>
      <c r="E843" s="36" t="s">
        <v>8574</v>
      </c>
      <c r="F843" s="16" t="s">
        <v>296</v>
      </c>
      <c r="G843" s="17" t="str">
        <f>Config!$B$3</f>
        <v>SCH/R_IEC.SchLib</v>
      </c>
      <c r="H843" s="16" t="s">
        <v>420</v>
      </c>
      <c r="I843" s="18" t="s">
        <v>7619</v>
      </c>
      <c r="J843" s="16" t="s">
        <v>8997</v>
      </c>
      <c r="K843" s="20">
        <v>68000</v>
      </c>
      <c r="L843" s="19" t="s">
        <v>8590</v>
      </c>
      <c r="M843" s="16" t="s">
        <v>4456</v>
      </c>
      <c r="N843" s="16"/>
      <c r="O843" s="16"/>
      <c r="P843" s="16"/>
      <c r="Q843" s="16"/>
      <c r="R843" s="16"/>
      <c r="S843" s="16"/>
      <c r="T843" s="16"/>
      <c r="U843" s="16"/>
      <c r="W843" s="16"/>
      <c r="Y843" s="16"/>
      <c r="Z843" s="17"/>
    </row>
    <row r="844" spans="1:26">
      <c r="A844" s="16" t="s">
        <v>8775</v>
      </c>
      <c r="B844" s="16" t="s">
        <v>8351</v>
      </c>
      <c r="C844" s="16" t="s">
        <v>8945</v>
      </c>
      <c r="D844" s="16" t="s">
        <v>21</v>
      </c>
      <c r="E844" s="36" t="s">
        <v>8574</v>
      </c>
      <c r="F844" s="16" t="s">
        <v>300</v>
      </c>
      <c r="G844" s="17" t="str">
        <f>Config!$B$3</f>
        <v>SCH/R_IEC.SchLib</v>
      </c>
      <c r="H844" s="16" t="s">
        <v>420</v>
      </c>
      <c r="I844" s="18" t="s">
        <v>7619</v>
      </c>
      <c r="J844" s="16" t="s">
        <v>8997</v>
      </c>
      <c r="K844" s="20">
        <v>75000</v>
      </c>
      <c r="L844" s="19" t="s">
        <v>8590</v>
      </c>
      <c r="M844" s="16" t="s">
        <v>4456</v>
      </c>
      <c r="N844" s="16"/>
      <c r="O844" s="16"/>
      <c r="P844" s="16"/>
      <c r="Q844" s="16"/>
      <c r="R844" s="16"/>
      <c r="S844" s="16"/>
      <c r="T844" s="16"/>
      <c r="U844" s="16"/>
      <c r="W844" s="16"/>
      <c r="Y844" s="16"/>
      <c r="Z844" s="17"/>
    </row>
    <row r="845" spans="1:26">
      <c r="A845" s="16" t="s">
        <v>8776</v>
      </c>
      <c r="B845" s="16" t="s">
        <v>8352</v>
      </c>
      <c r="C845" s="16" t="s">
        <v>8946</v>
      </c>
      <c r="D845" s="16" t="s">
        <v>21</v>
      </c>
      <c r="E845" s="36" t="s">
        <v>8574</v>
      </c>
      <c r="F845" s="16" t="s">
        <v>302</v>
      </c>
      <c r="G845" s="17" t="str">
        <f>Config!$B$3</f>
        <v>SCH/R_IEC.SchLib</v>
      </c>
      <c r="H845" s="16" t="s">
        <v>420</v>
      </c>
      <c r="I845" s="18" t="s">
        <v>7619</v>
      </c>
      <c r="J845" s="16" t="s">
        <v>8997</v>
      </c>
      <c r="K845" s="20">
        <v>82000</v>
      </c>
      <c r="L845" s="19" t="s">
        <v>8590</v>
      </c>
      <c r="M845" s="16" t="s">
        <v>4456</v>
      </c>
      <c r="N845" s="16"/>
      <c r="O845" s="16"/>
      <c r="P845" s="16"/>
      <c r="Q845" s="16"/>
      <c r="R845" s="16"/>
      <c r="S845" s="16"/>
      <c r="T845" s="16"/>
      <c r="U845" s="17"/>
      <c r="V845" s="17"/>
      <c r="W845" s="17"/>
      <c r="X845" s="17"/>
      <c r="Y845" s="17"/>
      <c r="Z845" s="17"/>
    </row>
    <row r="846" spans="1:26">
      <c r="A846" s="16" t="s">
        <v>8777</v>
      </c>
      <c r="B846" s="16" t="s">
        <v>8353</v>
      </c>
      <c r="C846" s="16" t="s">
        <v>8947</v>
      </c>
      <c r="D846" s="16" t="s">
        <v>21</v>
      </c>
      <c r="E846" s="36" t="s">
        <v>8574</v>
      </c>
      <c r="F846" s="16" t="s">
        <v>304</v>
      </c>
      <c r="G846" s="17" t="str">
        <f>Config!$B$3</f>
        <v>SCH/R_IEC.SchLib</v>
      </c>
      <c r="H846" s="16" t="s">
        <v>420</v>
      </c>
      <c r="I846" s="18" t="s">
        <v>7619</v>
      </c>
      <c r="J846" s="16" t="s">
        <v>8997</v>
      </c>
      <c r="K846" s="20">
        <v>91000</v>
      </c>
      <c r="L846" s="19" t="s">
        <v>8590</v>
      </c>
      <c r="M846" s="16" t="s">
        <v>4456</v>
      </c>
      <c r="N846" s="16"/>
      <c r="O846" s="16"/>
      <c r="P846" s="16"/>
      <c r="Q846" s="16"/>
      <c r="R846" s="16"/>
      <c r="S846" s="16"/>
      <c r="T846" s="16"/>
      <c r="U846" s="17"/>
      <c r="V846" s="17"/>
      <c r="W846" s="17"/>
      <c r="X846" s="17"/>
      <c r="Y846" s="17"/>
      <c r="Z846" s="17"/>
    </row>
    <row r="847" spans="1:26">
      <c r="A847" s="16" t="s">
        <v>8778</v>
      </c>
      <c r="B847" s="16" t="s">
        <v>8354</v>
      </c>
      <c r="C847" s="16" t="s">
        <v>8948</v>
      </c>
      <c r="D847" s="16" t="s">
        <v>21</v>
      </c>
      <c r="E847" s="36" t="s">
        <v>8574</v>
      </c>
      <c r="F847" s="16" t="s">
        <v>306</v>
      </c>
      <c r="G847" s="17" t="str">
        <f>Config!$B$3</f>
        <v>SCH/R_IEC.SchLib</v>
      </c>
      <c r="H847" s="16" t="s">
        <v>420</v>
      </c>
      <c r="I847" s="18" t="s">
        <v>7619</v>
      </c>
      <c r="J847" s="16" t="s">
        <v>8997</v>
      </c>
      <c r="K847" s="20">
        <v>100000</v>
      </c>
      <c r="L847" s="19" t="s">
        <v>8590</v>
      </c>
      <c r="M847" s="16" t="s">
        <v>4456</v>
      </c>
      <c r="N847" s="16" t="s">
        <v>8576</v>
      </c>
      <c r="O847" s="16" t="s">
        <v>8577</v>
      </c>
      <c r="P847" s="16" t="s">
        <v>8578</v>
      </c>
      <c r="Q847" s="16"/>
      <c r="R847" s="16"/>
      <c r="S847" s="16"/>
      <c r="T847" s="16"/>
      <c r="U847" s="16"/>
      <c r="V847" s="17"/>
      <c r="W847" s="16"/>
      <c r="X847" s="17"/>
      <c r="Y847" s="16"/>
      <c r="Z847" s="17"/>
    </row>
    <row r="848" spans="1:26">
      <c r="A848" s="16" t="s">
        <v>8779</v>
      </c>
      <c r="B848" s="16" t="s">
        <v>8355</v>
      </c>
      <c r="C848" s="16" t="s">
        <v>8949</v>
      </c>
      <c r="D848" s="16" t="s">
        <v>21</v>
      </c>
      <c r="E848" s="36" t="s">
        <v>8574</v>
      </c>
      <c r="F848" s="16" t="s">
        <v>310</v>
      </c>
      <c r="G848" s="17" t="str">
        <f>Config!$B$3</f>
        <v>SCH/R_IEC.SchLib</v>
      </c>
      <c r="H848" s="16" t="s">
        <v>420</v>
      </c>
      <c r="I848" s="18" t="s">
        <v>7619</v>
      </c>
      <c r="J848" s="16" t="s">
        <v>8997</v>
      </c>
      <c r="K848" s="20">
        <v>110000</v>
      </c>
      <c r="L848" s="19" t="s">
        <v>8590</v>
      </c>
      <c r="M848" s="16" t="s">
        <v>4456</v>
      </c>
      <c r="N848" s="16"/>
      <c r="O848" s="16"/>
      <c r="P848" s="16"/>
      <c r="Q848" s="16"/>
      <c r="R848" s="16"/>
      <c r="S848" s="16"/>
      <c r="T848" s="16"/>
      <c r="U848" s="17"/>
      <c r="V848" s="17"/>
      <c r="W848" s="17"/>
      <c r="X848" s="17"/>
      <c r="Y848" s="17"/>
      <c r="Z848" s="17"/>
    </row>
    <row r="849" spans="1:26">
      <c r="A849" s="16" t="s">
        <v>8780</v>
      </c>
      <c r="B849" s="16" t="s">
        <v>8356</v>
      </c>
      <c r="C849" s="16" t="s">
        <v>8950</v>
      </c>
      <c r="D849" s="16" t="s">
        <v>21</v>
      </c>
      <c r="E849" s="36" t="s">
        <v>8574</v>
      </c>
      <c r="F849" s="16" t="s">
        <v>314</v>
      </c>
      <c r="G849" s="17" t="str">
        <f>Config!$B$3</f>
        <v>SCH/R_IEC.SchLib</v>
      </c>
      <c r="H849" s="16" t="s">
        <v>420</v>
      </c>
      <c r="I849" s="18" t="s">
        <v>7619</v>
      </c>
      <c r="J849" s="16" t="s">
        <v>8997</v>
      </c>
      <c r="K849" s="20">
        <v>120000</v>
      </c>
      <c r="L849" s="19" t="s">
        <v>8590</v>
      </c>
      <c r="M849" s="16" t="s">
        <v>4456</v>
      </c>
      <c r="N849" s="16"/>
      <c r="O849" s="16"/>
      <c r="P849" s="16"/>
      <c r="Q849" s="16"/>
      <c r="R849" s="16"/>
      <c r="S849" s="16"/>
      <c r="T849" s="16"/>
      <c r="U849" s="17"/>
      <c r="V849" s="17"/>
      <c r="W849" s="17"/>
      <c r="X849" s="17"/>
      <c r="Y849" s="17"/>
      <c r="Z849" s="17"/>
    </row>
    <row r="850" spans="1:26">
      <c r="A850" s="16" t="s">
        <v>8781</v>
      </c>
      <c r="B850" s="16" t="s">
        <v>8357</v>
      </c>
      <c r="C850" s="16" t="s">
        <v>8951</v>
      </c>
      <c r="D850" s="16" t="s">
        <v>21</v>
      </c>
      <c r="E850" s="36" t="s">
        <v>8574</v>
      </c>
      <c r="F850" s="16" t="s">
        <v>318</v>
      </c>
      <c r="G850" s="17" t="str">
        <f>Config!$B$3</f>
        <v>SCH/R_IEC.SchLib</v>
      </c>
      <c r="H850" s="16" t="s">
        <v>420</v>
      </c>
      <c r="I850" s="18" t="s">
        <v>7619</v>
      </c>
      <c r="J850" s="16" t="s">
        <v>8997</v>
      </c>
      <c r="K850" s="20">
        <v>130000</v>
      </c>
      <c r="L850" s="19" t="s">
        <v>8590</v>
      </c>
      <c r="M850" s="16" t="s">
        <v>4456</v>
      </c>
      <c r="N850" s="16"/>
      <c r="O850" s="16"/>
      <c r="P850" s="16"/>
      <c r="Q850" s="16"/>
      <c r="R850" s="16"/>
      <c r="S850" s="16"/>
      <c r="T850" s="16"/>
      <c r="U850" s="17"/>
      <c r="V850" s="17"/>
      <c r="W850" s="17"/>
      <c r="X850" s="17"/>
      <c r="Y850" s="17"/>
      <c r="Z850" s="17"/>
    </row>
    <row r="851" spans="1:26">
      <c r="A851" s="16" t="s">
        <v>8782</v>
      </c>
      <c r="B851" s="16" t="s">
        <v>8358</v>
      </c>
      <c r="C851" s="16" t="s">
        <v>8952</v>
      </c>
      <c r="D851" s="16" t="s">
        <v>21</v>
      </c>
      <c r="E851" s="36" t="s">
        <v>8574</v>
      </c>
      <c r="F851" s="16" t="s">
        <v>322</v>
      </c>
      <c r="G851" s="17" t="str">
        <f>Config!$B$3</f>
        <v>SCH/R_IEC.SchLib</v>
      </c>
      <c r="H851" s="16" t="s">
        <v>420</v>
      </c>
      <c r="I851" s="18" t="s">
        <v>7619</v>
      </c>
      <c r="J851" s="16" t="s">
        <v>8997</v>
      </c>
      <c r="K851" s="20">
        <v>150000</v>
      </c>
      <c r="L851" s="19" t="s">
        <v>8590</v>
      </c>
      <c r="M851" s="16" t="s">
        <v>4456</v>
      </c>
      <c r="N851" s="16"/>
      <c r="O851" s="16"/>
      <c r="P851" s="16"/>
      <c r="Q851" s="16"/>
      <c r="R851" s="16"/>
      <c r="S851" s="16"/>
      <c r="T851" s="16"/>
      <c r="U851" s="16"/>
      <c r="V851" s="17"/>
      <c r="W851" s="16"/>
      <c r="X851" s="17"/>
      <c r="Y851" s="16"/>
      <c r="Z851" s="17"/>
    </row>
    <row r="852" spans="1:26">
      <c r="A852" s="16" t="s">
        <v>8783</v>
      </c>
      <c r="B852" s="16" t="s">
        <v>8359</v>
      </c>
      <c r="C852" s="16" t="s">
        <v>8953</v>
      </c>
      <c r="D852" s="16" t="s">
        <v>21</v>
      </c>
      <c r="E852" s="36" t="s">
        <v>8574</v>
      </c>
      <c r="F852" s="16" t="s">
        <v>324</v>
      </c>
      <c r="G852" s="17" t="str">
        <f>Config!$B$3</f>
        <v>SCH/R_IEC.SchLib</v>
      </c>
      <c r="H852" s="16" t="s">
        <v>420</v>
      </c>
      <c r="I852" s="18" t="s">
        <v>7619</v>
      </c>
      <c r="J852" s="16" t="s">
        <v>8997</v>
      </c>
      <c r="K852" s="20">
        <v>160000</v>
      </c>
      <c r="L852" s="19" t="s">
        <v>8590</v>
      </c>
      <c r="M852" s="16" t="s">
        <v>4456</v>
      </c>
      <c r="N852" s="16"/>
      <c r="O852" s="16"/>
      <c r="P852" s="16"/>
      <c r="Q852" s="16"/>
      <c r="R852" s="16"/>
      <c r="S852" s="16"/>
      <c r="T852" s="16"/>
      <c r="U852" s="17"/>
      <c r="V852" s="17"/>
      <c r="W852" s="17"/>
      <c r="X852" s="17"/>
      <c r="Y852" s="17"/>
      <c r="Z852" s="17"/>
    </row>
    <row r="853" spans="1:26">
      <c r="A853" s="16" t="s">
        <v>8784</v>
      </c>
      <c r="B853" s="16" t="s">
        <v>8360</v>
      </c>
      <c r="C853" s="16" t="s">
        <v>8954</v>
      </c>
      <c r="D853" s="16" t="s">
        <v>21</v>
      </c>
      <c r="E853" s="36" t="s">
        <v>8574</v>
      </c>
      <c r="F853" s="16" t="s">
        <v>328</v>
      </c>
      <c r="G853" s="17" t="str">
        <f>Config!$B$3</f>
        <v>SCH/R_IEC.SchLib</v>
      </c>
      <c r="H853" s="16" t="s">
        <v>420</v>
      </c>
      <c r="I853" s="18" t="s">
        <v>7619</v>
      </c>
      <c r="J853" s="16" t="s">
        <v>8997</v>
      </c>
      <c r="K853" s="20">
        <v>180000</v>
      </c>
      <c r="L853" s="19" t="s">
        <v>8590</v>
      </c>
      <c r="M853" s="16" t="s">
        <v>4456</v>
      </c>
      <c r="N853" s="16"/>
      <c r="O853" s="16"/>
      <c r="P853" s="16"/>
      <c r="Q853" s="16"/>
      <c r="R853" s="16"/>
      <c r="S853" s="16"/>
      <c r="T853" s="16"/>
      <c r="U853" s="17"/>
      <c r="V853" s="17"/>
      <c r="W853" s="17"/>
      <c r="X853" s="17"/>
      <c r="Y853" s="17"/>
      <c r="Z853" s="17"/>
    </row>
    <row r="854" spans="1:26">
      <c r="A854" s="16" t="s">
        <v>8785</v>
      </c>
      <c r="B854" s="16" t="s">
        <v>8361</v>
      </c>
      <c r="C854" s="16" t="s">
        <v>8955</v>
      </c>
      <c r="D854" s="16" t="s">
        <v>21</v>
      </c>
      <c r="E854" s="36" t="s">
        <v>8574</v>
      </c>
      <c r="F854" s="16" t="s">
        <v>332</v>
      </c>
      <c r="G854" s="17" t="str">
        <f>Config!$B$3</f>
        <v>SCH/R_IEC.SchLib</v>
      </c>
      <c r="H854" s="16" t="s">
        <v>420</v>
      </c>
      <c r="I854" s="18" t="s">
        <v>7619</v>
      </c>
      <c r="J854" s="16" t="s">
        <v>8997</v>
      </c>
      <c r="K854" s="20">
        <v>200000</v>
      </c>
      <c r="L854" s="19" t="s">
        <v>8590</v>
      </c>
      <c r="M854" s="16" t="s">
        <v>4456</v>
      </c>
      <c r="N854" s="16"/>
      <c r="O854" s="16"/>
      <c r="P854" s="16"/>
      <c r="Q854" s="16"/>
      <c r="R854" s="16"/>
      <c r="S854" s="16"/>
      <c r="T854" s="16"/>
      <c r="U854" s="17"/>
      <c r="V854" s="17"/>
      <c r="W854" s="17"/>
      <c r="X854" s="17"/>
      <c r="Y854" s="17"/>
      <c r="Z854" s="17"/>
    </row>
    <row r="855" spans="1:26">
      <c r="A855" s="16" t="s">
        <v>8786</v>
      </c>
      <c r="B855" s="16" t="s">
        <v>8362</v>
      </c>
      <c r="C855" s="16" t="s">
        <v>8956</v>
      </c>
      <c r="D855" s="16" t="s">
        <v>21</v>
      </c>
      <c r="E855" s="36" t="s">
        <v>8574</v>
      </c>
      <c r="F855" s="16" t="s">
        <v>334</v>
      </c>
      <c r="G855" s="17" t="str">
        <f>Config!$B$3</f>
        <v>SCH/R_IEC.SchLib</v>
      </c>
      <c r="H855" s="16" t="s">
        <v>420</v>
      </c>
      <c r="I855" s="18" t="s">
        <v>7619</v>
      </c>
      <c r="J855" s="16" t="s">
        <v>8997</v>
      </c>
      <c r="K855" s="20">
        <v>220000</v>
      </c>
      <c r="L855" s="19" t="s">
        <v>8590</v>
      </c>
      <c r="M855" s="16" t="s">
        <v>4456</v>
      </c>
      <c r="N855" s="16"/>
      <c r="O855" s="16"/>
      <c r="P855" s="16"/>
      <c r="Q855" s="16"/>
      <c r="R855" s="16"/>
      <c r="S855" s="16"/>
      <c r="T855" s="16"/>
      <c r="U855" s="16"/>
      <c r="V855" s="17"/>
      <c r="W855" s="16"/>
      <c r="X855" s="16"/>
      <c r="Y855" s="16"/>
      <c r="Z855" s="17"/>
    </row>
    <row r="856" spans="1:26">
      <c r="A856" s="16" t="s">
        <v>8787</v>
      </c>
      <c r="B856" s="16" t="s">
        <v>8363</v>
      </c>
      <c r="C856" s="16" t="s">
        <v>8957</v>
      </c>
      <c r="D856" s="16" t="s">
        <v>21</v>
      </c>
      <c r="E856" s="36" t="s">
        <v>8574</v>
      </c>
      <c r="F856" s="16" t="s">
        <v>336</v>
      </c>
      <c r="G856" s="17" t="str">
        <f>Config!$B$3</f>
        <v>SCH/R_IEC.SchLib</v>
      </c>
      <c r="H856" s="16" t="s">
        <v>420</v>
      </c>
      <c r="I856" s="18" t="s">
        <v>7619</v>
      </c>
      <c r="J856" s="16" t="s">
        <v>8997</v>
      </c>
      <c r="K856" s="20">
        <v>240000</v>
      </c>
      <c r="L856" s="19" t="s">
        <v>8590</v>
      </c>
      <c r="M856" s="16" t="s">
        <v>4456</v>
      </c>
      <c r="N856" s="16"/>
      <c r="O856" s="16"/>
      <c r="P856" s="16"/>
      <c r="Q856" s="16"/>
      <c r="R856" s="16"/>
      <c r="S856" s="16"/>
      <c r="T856" s="16"/>
      <c r="U856" s="17"/>
      <c r="V856" s="17"/>
      <c r="W856" s="17"/>
      <c r="X856" s="17"/>
      <c r="Y856" s="17"/>
      <c r="Z856" s="17"/>
    </row>
    <row r="857" spans="1:26">
      <c r="A857" s="16" t="s">
        <v>8788</v>
      </c>
      <c r="B857" s="16" t="s">
        <v>8364</v>
      </c>
      <c r="C857" s="16" t="s">
        <v>8958</v>
      </c>
      <c r="D857" s="16" t="s">
        <v>21</v>
      </c>
      <c r="E857" s="36" t="s">
        <v>8574</v>
      </c>
      <c r="F857" s="16" t="s">
        <v>338</v>
      </c>
      <c r="G857" s="17" t="str">
        <f>Config!$B$3</f>
        <v>SCH/R_IEC.SchLib</v>
      </c>
      <c r="H857" s="16" t="s">
        <v>420</v>
      </c>
      <c r="I857" s="18" t="s">
        <v>7619</v>
      </c>
      <c r="J857" s="16" t="s">
        <v>8997</v>
      </c>
      <c r="K857" s="20">
        <v>270000</v>
      </c>
      <c r="L857" s="19" t="s">
        <v>8590</v>
      </c>
      <c r="M857" s="16" t="s">
        <v>4456</v>
      </c>
      <c r="N857" s="16"/>
      <c r="O857" s="16"/>
      <c r="P857" s="16"/>
      <c r="Q857" s="16"/>
      <c r="R857" s="16"/>
      <c r="S857" s="16"/>
      <c r="T857" s="16"/>
      <c r="U857" s="17"/>
      <c r="V857" s="17"/>
      <c r="W857" s="17"/>
      <c r="X857" s="17"/>
      <c r="Y857" s="17"/>
      <c r="Z857" s="17"/>
    </row>
    <row r="858" spans="1:26">
      <c r="A858" s="16" t="s">
        <v>8789</v>
      </c>
      <c r="B858" s="16" t="s">
        <v>8365</v>
      </c>
      <c r="C858" s="16" t="s">
        <v>8959</v>
      </c>
      <c r="D858" s="16" t="s">
        <v>21</v>
      </c>
      <c r="E858" s="36" t="s">
        <v>8574</v>
      </c>
      <c r="F858" s="16" t="s">
        <v>340</v>
      </c>
      <c r="G858" s="17" t="str">
        <f>Config!$B$3</f>
        <v>SCH/R_IEC.SchLib</v>
      </c>
      <c r="H858" s="16" t="s">
        <v>420</v>
      </c>
      <c r="I858" s="18" t="s">
        <v>7619</v>
      </c>
      <c r="J858" s="16" t="s">
        <v>8997</v>
      </c>
      <c r="K858" s="20">
        <v>300000</v>
      </c>
      <c r="L858" s="19" t="s">
        <v>8590</v>
      </c>
      <c r="M858" s="16" t="s">
        <v>4456</v>
      </c>
      <c r="N858" s="16"/>
      <c r="O858" s="16"/>
      <c r="P858" s="16"/>
      <c r="Q858" s="16"/>
      <c r="R858" s="16"/>
      <c r="S858" s="16"/>
      <c r="T858" s="16"/>
      <c r="U858" s="16"/>
      <c r="V858" s="17"/>
      <c r="W858" s="16"/>
      <c r="Y858" s="16"/>
      <c r="Z858" s="17"/>
    </row>
    <row r="859" spans="1:26">
      <c r="A859" s="16" t="s">
        <v>8790</v>
      </c>
      <c r="B859" s="16" t="s">
        <v>8366</v>
      </c>
      <c r="C859" s="16" t="s">
        <v>8960</v>
      </c>
      <c r="D859" s="16" t="s">
        <v>21</v>
      </c>
      <c r="E859" s="36" t="s">
        <v>8574</v>
      </c>
      <c r="F859" s="16" t="s">
        <v>342</v>
      </c>
      <c r="G859" s="17" t="str">
        <f>Config!$B$3</f>
        <v>SCH/R_IEC.SchLib</v>
      </c>
      <c r="H859" s="16" t="s">
        <v>420</v>
      </c>
      <c r="I859" s="18" t="s">
        <v>7619</v>
      </c>
      <c r="J859" s="16" t="s">
        <v>8997</v>
      </c>
      <c r="K859" s="20">
        <v>330000</v>
      </c>
      <c r="L859" s="19" t="s">
        <v>8590</v>
      </c>
      <c r="M859" s="16" t="s">
        <v>4456</v>
      </c>
      <c r="N859" s="16"/>
      <c r="O859" s="16"/>
      <c r="P859" s="16"/>
      <c r="Q859" s="16"/>
      <c r="R859" s="16"/>
      <c r="S859" s="16"/>
      <c r="T859" s="16"/>
      <c r="U859" s="16"/>
      <c r="W859" s="16"/>
      <c r="X859" s="16"/>
      <c r="Y859" s="16"/>
      <c r="Z859" s="17"/>
    </row>
    <row r="860" spans="1:26">
      <c r="A860" s="16" t="s">
        <v>8791</v>
      </c>
      <c r="B860" s="16" t="s">
        <v>8367</v>
      </c>
      <c r="C860" s="16" t="s">
        <v>8961</v>
      </c>
      <c r="D860" s="16" t="s">
        <v>21</v>
      </c>
      <c r="E860" s="36" t="s">
        <v>8574</v>
      </c>
      <c r="F860" s="16" t="s">
        <v>346</v>
      </c>
      <c r="G860" s="17" t="str">
        <f>Config!$B$3</f>
        <v>SCH/R_IEC.SchLib</v>
      </c>
      <c r="H860" s="16" t="s">
        <v>420</v>
      </c>
      <c r="I860" s="18" t="s">
        <v>7619</v>
      </c>
      <c r="J860" s="16" t="s">
        <v>8997</v>
      </c>
      <c r="K860" s="20">
        <v>360000</v>
      </c>
      <c r="L860" s="19" t="s">
        <v>8590</v>
      </c>
      <c r="M860" s="16" t="s">
        <v>4456</v>
      </c>
      <c r="N860" s="16"/>
      <c r="O860" s="16"/>
      <c r="P860" s="16"/>
      <c r="Q860" s="16"/>
      <c r="R860" s="16"/>
      <c r="S860" s="16"/>
      <c r="T860" s="16"/>
      <c r="U860" s="17"/>
      <c r="V860" s="17"/>
      <c r="W860" s="17"/>
      <c r="X860" s="17"/>
      <c r="Y860" s="17"/>
      <c r="Z860" s="17"/>
    </row>
    <row r="861" spans="1:26">
      <c r="A861" s="16" t="s">
        <v>8792</v>
      </c>
      <c r="B861" s="16" t="s">
        <v>8368</v>
      </c>
      <c r="C861" s="16" t="s">
        <v>8962</v>
      </c>
      <c r="D861" s="16" t="s">
        <v>21</v>
      </c>
      <c r="E861" s="36" t="s">
        <v>8574</v>
      </c>
      <c r="F861" s="16" t="s">
        <v>350</v>
      </c>
      <c r="G861" s="17" t="str">
        <f>Config!$B$3</f>
        <v>SCH/R_IEC.SchLib</v>
      </c>
      <c r="H861" s="16" t="s">
        <v>420</v>
      </c>
      <c r="I861" s="18" t="s">
        <v>7619</v>
      </c>
      <c r="J861" s="16" t="s">
        <v>8997</v>
      </c>
      <c r="K861" s="20">
        <v>390000</v>
      </c>
      <c r="L861" s="19" t="s">
        <v>8590</v>
      </c>
      <c r="M861" s="16" t="s">
        <v>4456</v>
      </c>
      <c r="N861" s="16"/>
      <c r="O861" s="16"/>
      <c r="P861" s="16"/>
      <c r="Q861" s="16"/>
      <c r="R861" s="16"/>
      <c r="S861" s="16"/>
      <c r="T861" s="16"/>
      <c r="U861" s="16"/>
      <c r="W861" s="16"/>
      <c r="Y861" s="16"/>
      <c r="Z861" s="17"/>
    </row>
    <row r="862" spans="1:26">
      <c r="A862" s="16" t="s">
        <v>8793</v>
      </c>
      <c r="B862" s="16" t="s">
        <v>8369</v>
      </c>
      <c r="C862" s="16" t="s">
        <v>8963</v>
      </c>
      <c r="D862" s="16" t="s">
        <v>21</v>
      </c>
      <c r="E862" s="36" t="s">
        <v>8574</v>
      </c>
      <c r="F862" s="16" t="s">
        <v>352</v>
      </c>
      <c r="G862" s="17" t="str">
        <f>Config!$B$3</f>
        <v>SCH/R_IEC.SchLib</v>
      </c>
      <c r="H862" s="16" t="s">
        <v>420</v>
      </c>
      <c r="I862" s="18" t="s">
        <v>7619</v>
      </c>
      <c r="J862" s="16" t="s">
        <v>8997</v>
      </c>
      <c r="K862" s="20">
        <v>430000</v>
      </c>
      <c r="L862" s="19" t="s">
        <v>8590</v>
      </c>
      <c r="M862" s="16" t="s">
        <v>4456</v>
      </c>
      <c r="N862" s="16"/>
      <c r="O862" s="16"/>
      <c r="P862" s="16"/>
      <c r="Q862" s="16"/>
      <c r="R862" s="16"/>
      <c r="S862" s="16"/>
      <c r="T862" s="16"/>
      <c r="U862" s="17"/>
      <c r="V862" s="17"/>
      <c r="W862" s="17"/>
      <c r="X862" s="17"/>
      <c r="Y862" s="17"/>
      <c r="Z862" s="17"/>
    </row>
    <row r="863" spans="1:26">
      <c r="A863" s="16" t="s">
        <v>8794</v>
      </c>
      <c r="B863" s="16" t="s">
        <v>8370</v>
      </c>
      <c r="C863" s="16" t="s">
        <v>8964</v>
      </c>
      <c r="D863" s="16" t="s">
        <v>21</v>
      </c>
      <c r="E863" s="36" t="s">
        <v>8574</v>
      </c>
      <c r="F863" s="16" t="s">
        <v>354</v>
      </c>
      <c r="G863" s="17" t="str">
        <f>Config!$B$3</f>
        <v>SCH/R_IEC.SchLib</v>
      </c>
      <c r="H863" s="16" t="s">
        <v>420</v>
      </c>
      <c r="I863" s="18" t="s">
        <v>7619</v>
      </c>
      <c r="J863" s="16" t="s">
        <v>8997</v>
      </c>
      <c r="K863" s="20">
        <v>470000</v>
      </c>
      <c r="L863" s="19" t="s">
        <v>8590</v>
      </c>
      <c r="M863" s="16" t="s">
        <v>4456</v>
      </c>
      <c r="N863" s="16"/>
      <c r="O863" s="16"/>
      <c r="P863" s="16"/>
      <c r="Q863" s="16"/>
      <c r="R863" s="16"/>
      <c r="S863" s="16"/>
      <c r="T863" s="16"/>
      <c r="U863" s="17"/>
      <c r="V863" s="17"/>
      <c r="W863" s="17"/>
      <c r="X863" s="17"/>
      <c r="Y863" s="17"/>
      <c r="Z863" s="17"/>
    </row>
    <row r="864" spans="1:26">
      <c r="A864" s="16" t="s">
        <v>8795</v>
      </c>
      <c r="B864" s="16" t="s">
        <v>8371</v>
      </c>
      <c r="C864" s="16" t="s">
        <v>8965</v>
      </c>
      <c r="D864" s="16" t="s">
        <v>21</v>
      </c>
      <c r="E864" s="36" t="s">
        <v>8574</v>
      </c>
      <c r="F864" s="16" t="s">
        <v>356</v>
      </c>
      <c r="G864" s="17" t="str">
        <f>Config!$B$3</f>
        <v>SCH/R_IEC.SchLib</v>
      </c>
      <c r="H864" s="16" t="s">
        <v>420</v>
      </c>
      <c r="I864" s="18" t="s">
        <v>7619</v>
      </c>
      <c r="J864" s="16" t="s">
        <v>8997</v>
      </c>
      <c r="K864" s="20">
        <v>510000</v>
      </c>
      <c r="L864" s="19" t="s">
        <v>8590</v>
      </c>
      <c r="M864" s="16" t="s">
        <v>4456</v>
      </c>
      <c r="N864" s="16"/>
      <c r="O864" s="16"/>
      <c r="P864" s="16"/>
      <c r="Q864" s="16"/>
      <c r="R864" s="16"/>
      <c r="S864" s="16"/>
      <c r="T864" s="16"/>
      <c r="U864" s="17"/>
      <c r="V864" s="17"/>
      <c r="W864" s="17"/>
      <c r="X864" s="17"/>
      <c r="Y864" s="17"/>
      <c r="Z864" s="17"/>
    </row>
    <row r="865" spans="1:26">
      <c r="A865" s="16" t="s">
        <v>8796</v>
      </c>
      <c r="B865" s="16" t="s">
        <v>8372</v>
      </c>
      <c r="C865" s="16" t="s">
        <v>8966</v>
      </c>
      <c r="D865" s="16" t="s">
        <v>21</v>
      </c>
      <c r="E865" s="36" t="s">
        <v>8574</v>
      </c>
      <c r="F865" s="16" t="s">
        <v>358</v>
      </c>
      <c r="G865" s="17" t="str">
        <f>Config!$B$3</f>
        <v>SCH/R_IEC.SchLib</v>
      </c>
      <c r="H865" s="16" t="s">
        <v>420</v>
      </c>
      <c r="I865" s="18" t="s">
        <v>7619</v>
      </c>
      <c r="J865" s="16" t="s">
        <v>8997</v>
      </c>
      <c r="K865" s="20">
        <v>560000</v>
      </c>
      <c r="L865" s="19" t="s">
        <v>8590</v>
      </c>
      <c r="M865" s="16" t="s">
        <v>4456</v>
      </c>
      <c r="N865" s="16"/>
      <c r="O865" s="16"/>
      <c r="P865" s="16"/>
      <c r="Q865" s="16"/>
      <c r="R865" s="16"/>
      <c r="S865" s="16"/>
      <c r="T865" s="16"/>
      <c r="U865" s="17"/>
      <c r="V865" s="17"/>
      <c r="W865" s="17"/>
      <c r="X865" s="17"/>
      <c r="Y865" s="17"/>
      <c r="Z865" s="17"/>
    </row>
    <row r="866" spans="1:26">
      <c r="A866" s="16" t="s">
        <v>8797</v>
      </c>
      <c r="B866" s="16" t="s">
        <v>8373</v>
      </c>
      <c r="C866" s="16" t="s">
        <v>8967</v>
      </c>
      <c r="D866" s="16" t="s">
        <v>21</v>
      </c>
      <c r="E866" s="36" t="s">
        <v>8574</v>
      </c>
      <c r="F866" s="16" t="s">
        <v>360</v>
      </c>
      <c r="G866" s="17" t="str">
        <f>Config!$B$3</f>
        <v>SCH/R_IEC.SchLib</v>
      </c>
      <c r="H866" s="16" t="s">
        <v>420</v>
      </c>
      <c r="I866" s="18" t="s">
        <v>7619</v>
      </c>
      <c r="J866" s="16" t="s">
        <v>8997</v>
      </c>
      <c r="K866" s="20">
        <v>620000</v>
      </c>
      <c r="L866" s="19" t="s">
        <v>8590</v>
      </c>
      <c r="M866" s="16" t="s">
        <v>4456</v>
      </c>
      <c r="N866" s="16"/>
      <c r="O866" s="16"/>
      <c r="P866" s="16"/>
      <c r="Q866" s="16"/>
      <c r="R866" s="16"/>
      <c r="S866" s="16"/>
      <c r="T866" s="16"/>
      <c r="U866" s="17"/>
      <c r="V866" s="17"/>
      <c r="W866" s="17"/>
      <c r="X866" s="17"/>
      <c r="Y866" s="17"/>
      <c r="Z866" s="17"/>
    </row>
    <row r="867" spans="1:26">
      <c r="A867" s="16" t="s">
        <v>8798</v>
      </c>
      <c r="B867" s="16" t="s">
        <v>8374</v>
      </c>
      <c r="C867" s="16" t="s">
        <v>8968</v>
      </c>
      <c r="D867" s="16" t="s">
        <v>21</v>
      </c>
      <c r="E867" s="36" t="s">
        <v>8574</v>
      </c>
      <c r="F867" s="16" t="s">
        <v>362</v>
      </c>
      <c r="G867" s="17" t="str">
        <f>Config!$B$3</f>
        <v>SCH/R_IEC.SchLib</v>
      </c>
      <c r="H867" s="16" t="s">
        <v>420</v>
      </c>
      <c r="I867" s="18" t="s">
        <v>7619</v>
      </c>
      <c r="J867" s="16" t="s">
        <v>8997</v>
      </c>
      <c r="K867" s="20">
        <v>680000</v>
      </c>
      <c r="L867" s="19" t="s">
        <v>8590</v>
      </c>
      <c r="M867" s="16" t="s">
        <v>4456</v>
      </c>
      <c r="N867" s="16"/>
      <c r="O867" s="16"/>
      <c r="P867" s="16"/>
      <c r="Q867" s="16"/>
      <c r="R867" s="16"/>
      <c r="S867" s="16"/>
      <c r="T867" s="16"/>
      <c r="U867" s="17"/>
      <c r="V867" s="17"/>
      <c r="W867" s="17"/>
      <c r="X867" s="17"/>
      <c r="Y867" s="17"/>
      <c r="Z867" s="17"/>
    </row>
    <row r="868" spans="1:26">
      <c r="A868" s="16" t="s">
        <v>8799</v>
      </c>
      <c r="B868" s="16" t="s">
        <v>8375</v>
      </c>
      <c r="C868" s="16" t="s">
        <v>8969</v>
      </c>
      <c r="D868" s="16" t="s">
        <v>21</v>
      </c>
      <c r="E868" s="36" t="s">
        <v>8574</v>
      </c>
      <c r="F868" s="16" t="s">
        <v>364</v>
      </c>
      <c r="G868" s="17" t="str">
        <f>Config!$B$3</f>
        <v>SCH/R_IEC.SchLib</v>
      </c>
      <c r="H868" s="16" t="s">
        <v>420</v>
      </c>
      <c r="I868" s="18" t="s">
        <v>7619</v>
      </c>
      <c r="J868" s="16" t="s">
        <v>8997</v>
      </c>
      <c r="K868" s="20">
        <v>750000</v>
      </c>
      <c r="L868" s="19" t="s">
        <v>8590</v>
      </c>
      <c r="M868" s="16" t="s">
        <v>4456</v>
      </c>
      <c r="N868" s="16"/>
      <c r="O868" s="16"/>
      <c r="P868" s="16"/>
      <c r="Q868" s="16"/>
      <c r="R868" s="16"/>
      <c r="S868" s="16"/>
      <c r="T868" s="16"/>
      <c r="U868" s="17"/>
      <c r="V868" s="17"/>
      <c r="W868" s="17"/>
      <c r="X868" s="17"/>
      <c r="Y868" s="17"/>
      <c r="Z868" s="17"/>
    </row>
    <row r="869" spans="1:26">
      <c r="A869" s="16" t="s">
        <v>8800</v>
      </c>
      <c r="B869" s="16" t="s">
        <v>8376</v>
      </c>
      <c r="C869" s="16" t="s">
        <v>8970</v>
      </c>
      <c r="D869" s="16" t="s">
        <v>21</v>
      </c>
      <c r="E869" s="36" t="s">
        <v>8574</v>
      </c>
      <c r="F869" s="16" t="s">
        <v>366</v>
      </c>
      <c r="G869" s="17" t="str">
        <f>Config!$B$3</f>
        <v>SCH/R_IEC.SchLib</v>
      </c>
      <c r="H869" s="16" t="s">
        <v>420</v>
      </c>
      <c r="I869" s="18" t="s">
        <v>7619</v>
      </c>
      <c r="J869" s="16" t="s">
        <v>8997</v>
      </c>
      <c r="K869" s="20">
        <v>820000</v>
      </c>
      <c r="L869" s="19" t="s">
        <v>8590</v>
      </c>
      <c r="M869" s="16" t="s">
        <v>4456</v>
      </c>
      <c r="N869" s="16"/>
      <c r="O869" s="16"/>
      <c r="P869" s="16"/>
      <c r="Q869" s="16"/>
      <c r="R869" s="16"/>
      <c r="S869" s="16"/>
      <c r="T869" s="16"/>
      <c r="U869" s="17"/>
      <c r="V869" s="17"/>
      <c r="W869" s="17"/>
      <c r="X869" s="17"/>
      <c r="Y869" s="17"/>
      <c r="Z869" s="17"/>
    </row>
    <row r="870" spans="1:26">
      <c r="A870" s="16" t="s">
        <v>8801</v>
      </c>
      <c r="B870" s="16" t="s">
        <v>8377</v>
      </c>
      <c r="C870" s="16" t="s">
        <v>8971</v>
      </c>
      <c r="D870" s="16" t="s">
        <v>21</v>
      </c>
      <c r="E870" s="36" t="s">
        <v>8574</v>
      </c>
      <c r="F870" s="16" t="s">
        <v>368</v>
      </c>
      <c r="G870" s="17" t="str">
        <f>Config!$B$3</f>
        <v>SCH/R_IEC.SchLib</v>
      </c>
      <c r="H870" s="16" t="s">
        <v>420</v>
      </c>
      <c r="I870" s="18" t="s">
        <v>7619</v>
      </c>
      <c r="J870" s="16" t="s">
        <v>8997</v>
      </c>
      <c r="K870" s="20">
        <v>910000</v>
      </c>
      <c r="L870" s="19" t="s">
        <v>8590</v>
      </c>
      <c r="M870" s="16" t="s">
        <v>4456</v>
      </c>
      <c r="N870" s="16"/>
      <c r="O870" s="16"/>
      <c r="P870" s="16"/>
      <c r="Q870" s="16"/>
      <c r="R870" s="16"/>
      <c r="S870" s="16"/>
      <c r="T870" s="16"/>
      <c r="U870" s="17"/>
      <c r="V870" s="17"/>
      <c r="W870" s="17"/>
      <c r="X870" s="17"/>
      <c r="Y870" s="17"/>
      <c r="Z870" s="17"/>
    </row>
    <row r="871" spans="1:26">
      <c r="A871" s="16" t="s">
        <v>8802</v>
      </c>
      <c r="B871" s="16" t="s">
        <v>8378</v>
      </c>
      <c r="C871" s="16" t="s">
        <v>8972</v>
      </c>
      <c r="D871" s="16" t="s">
        <v>21</v>
      </c>
      <c r="E871" s="36" t="s">
        <v>8574</v>
      </c>
      <c r="F871" s="16" t="s">
        <v>370</v>
      </c>
      <c r="G871" s="17" t="str">
        <f>Config!$B$3</f>
        <v>SCH/R_IEC.SchLib</v>
      </c>
      <c r="H871" s="16" t="s">
        <v>420</v>
      </c>
      <c r="I871" s="18" t="s">
        <v>7619</v>
      </c>
      <c r="J871" s="16" t="s">
        <v>8997</v>
      </c>
      <c r="K871" s="20">
        <v>1000000</v>
      </c>
      <c r="L871" s="19" t="s">
        <v>8590</v>
      </c>
      <c r="M871" s="16" t="s">
        <v>4456</v>
      </c>
      <c r="N871" s="16"/>
      <c r="O871" s="16"/>
      <c r="P871" s="16"/>
      <c r="Q871" s="16"/>
      <c r="R871" s="16"/>
      <c r="S871" s="16"/>
      <c r="T871" s="16"/>
      <c r="U871" s="17"/>
      <c r="V871" s="17"/>
      <c r="W871" s="17"/>
      <c r="X871" s="17"/>
      <c r="Y871" s="17"/>
      <c r="Z871" s="17"/>
    </row>
    <row r="872" spans="1:26">
      <c r="A872" s="16" t="s">
        <v>8803</v>
      </c>
      <c r="B872" s="16" t="s">
        <v>8379</v>
      </c>
      <c r="C872" s="16" t="s">
        <v>8973</v>
      </c>
      <c r="D872" s="16" t="s">
        <v>21</v>
      </c>
      <c r="E872" s="36" t="s">
        <v>8574</v>
      </c>
      <c r="F872" s="16" t="s">
        <v>372</v>
      </c>
      <c r="G872" s="17" t="str">
        <f>Config!$B$3</f>
        <v>SCH/R_IEC.SchLib</v>
      </c>
      <c r="H872" s="16" t="s">
        <v>420</v>
      </c>
      <c r="I872" s="18" t="s">
        <v>7619</v>
      </c>
      <c r="J872" s="16" t="s">
        <v>8997</v>
      </c>
      <c r="K872" s="20">
        <v>1100000</v>
      </c>
      <c r="L872" s="19" t="s">
        <v>8590</v>
      </c>
      <c r="M872" s="16" t="s">
        <v>4456</v>
      </c>
      <c r="N872" s="16"/>
      <c r="O872" s="16"/>
      <c r="P872" s="16"/>
      <c r="Q872" s="16"/>
      <c r="R872" s="16"/>
      <c r="S872" s="16"/>
      <c r="T872" s="16"/>
      <c r="U872" s="17"/>
      <c r="V872" s="17"/>
      <c r="W872" s="17"/>
      <c r="X872" s="17"/>
      <c r="Y872" s="17"/>
      <c r="Z872" s="17"/>
    </row>
    <row r="873" spans="1:26">
      <c r="A873" s="16" t="s">
        <v>8804</v>
      </c>
      <c r="B873" s="16" t="s">
        <v>8380</v>
      </c>
      <c r="C873" s="16" t="s">
        <v>8974</v>
      </c>
      <c r="D873" s="16" t="s">
        <v>21</v>
      </c>
      <c r="E873" s="36" t="s">
        <v>8574</v>
      </c>
      <c r="F873" s="16" t="s">
        <v>374</v>
      </c>
      <c r="G873" s="17" t="str">
        <f>Config!$B$3</f>
        <v>SCH/R_IEC.SchLib</v>
      </c>
      <c r="H873" s="16" t="s">
        <v>420</v>
      </c>
      <c r="I873" s="18" t="s">
        <v>7619</v>
      </c>
      <c r="J873" s="16" t="s">
        <v>8997</v>
      </c>
      <c r="K873" s="20">
        <v>1200000</v>
      </c>
      <c r="L873" s="19" t="s">
        <v>8590</v>
      </c>
      <c r="M873" s="16" t="s">
        <v>4456</v>
      </c>
      <c r="N873" s="16"/>
      <c r="O873" s="16"/>
      <c r="P873" s="16"/>
      <c r="Q873" s="16"/>
      <c r="R873" s="16"/>
      <c r="S873" s="16"/>
      <c r="T873" s="16"/>
      <c r="U873" s="17"/>
      <c r="V873" s="17"/>
      <c r="W873" s="17"/>
      <c r="X873" s="17"/>
      <c r="Y873" s="17"/>
      <c r="Z873" s="17"/>
    </row>
    <row r="874" spans="1:26">
      <c r="A874" s="16" t="s">
        <v>8805</v>
      </c>
      <c r="B874" s="16" t="s">
        <v>8381</v>
      </c>
      <c r="C874" s="16" t="s">
        <v>8975</v>
      </c>
      <c r="D874" s="16" t="s">
        <v>21</v>
      </c>
      <c r="E874" s="36" t="s">
        <v>8574</v>
      </c>
      <c r="F874" s="16" t="s">
        <v>376</v>
      </c>
      <c r="G874" s="17" t="str">
        <f>Config!$B$3</f>
        <v>SCH/R_IEC.SchLib</v>
      </c>
      <c r="H874" s="16" t="s">
        <v>420</v>
      </c>
      <c r="I874" s="18" t="s">
        <v>7619</v>
      </c>
      <c r="J874" s="16" t="s">
        <v>8997</v>
      </c>
      <c r="K874" s="20">
        <v>1300000</v>
      </c>
      <c r="L874" s="19" t="s">
        <v>8590</v>
      </c>
      <c r="M874" s="16" t="s">
        <v>4456</v>
      </c>
      <c r="N874" s="16"/>
      <c r="O874" s="16"/>
      <c r="P874" s="16"/>
      <c r="Q874" s="16"/>
      <c r="R874" s="16"/>
      <c r="S874" s="16"/>
      <c r="T874" s="16"/>
      <c r="U874" s="17"/>
      <c r="V874" s="17"/>
      <c r="W874" s="17"/>
      <c r="X874" s="17"/>
      <c r="Y874" s="17"/>
      <c r="Z874" s="17"/>
    </row>
    <row r="875" spans="1:26">
      <c r="A875" s="16" t="s">
        <v>8806</v>
      </c>
      <c r="B875" s="16" t="s">
        <v>8382</v>
      </c>
      <c r="C875" s="16" t="s">
        <v>8976</v>
      </c>
      <c r="D875" s="16" t="s">
        <v>21</v>
      </c>
      <c r="E875" s="36" t="s">
        <v>8574</v>
      </c>
      <c r="F875" s="16" t="s">
        <v>378</v>
      </c>
      <c r="G875" s="17" t="str">
        <f>Config!$B$3</f>
        <v>SCH/R_IEC.SchLib</v>
      </c>
      <c r="H875" s="16" t="s">
        <v>420</v>
      </c>
      <c r="I875" s="18" t="s">
        <v>7619</v>
      </c>
      <c r="J875" s="16" t="s">
        <v>8997</v>
      </c>
      <c r="K875" s="20">
        <v>1500000</v>
      </c>
      <c r="L875" s="19" t="s">
        <v>8590</v>
      </c>
      <c r="M875" s="16" t="s">
        <v>4456</v>
      </c>
      <c r="N875" s="16"/>
      <c r="O875" s="16"/>
      <c r="P875" s="16"/>
      <c r="Q875" s="16"/>
      <c r="R875" s="16"/>
      <c r="S875" s="16"/>
      <c r="T875" s="16"/>
      <c r="U875" s="17"/>
      <c r="V875" s="17"/>
      <c r="W875" s="17"/>
      <c r="X875" s="17"/>
      <c r="Y875" s="17"/>
      <c r="Z875" s="17"/>
    </row>
    <row r="876" spans="1:26">
      <c r="A876" s="16" t="s">
        <v>8807</v>
      </c>
      <c r="B876" s="16" t="s">
        <v>8383</v>
      </c>
      <c r="C876" s="16" t="s">
        <v>8977</v>
      </c>
      <c r="D876" s="16" t="s">
        <v>21</v>
      </c>
      <c r="E876" s="36" t="s">
        <v>8574</v>
      </c>
      <c r="F876" s="16" t="s">
        <v>380</v>
      </c>
      <c r="G876" s="17" t="str">
        <f>Config!$B$3</f>
        <v>SCH/R_IEC.SchLib</v>
      </c>
      <c r="H876" s="16" t="s">
        <v>420</v>
      </c>
      <c r="I876" s="18" t="s">
        <v>7619</v>
      </c>
      <c r="J876" s="16" t="s">
        <v>8997</v>
      </c>
      <c r="K876" s="20">
        <v>1600000</v>
      </c>
      <c r="L876" s="19" t="s">
        <v>8590</v>
      </c>
      <c r="M876" s="16" t="s">
        <v>4456</v>
      </c>
      <c r="N876" s="16"/>
      <c r="O876" s="16"/>
      <c r="P876" s="16"/>
      <c r="Q876" s="16"/>
      <c r="R876" s="16"/>
      <c r="S876" s="16"/>
      <c r="T876" s="16"/>
      <c r="U876" s="17"/>
      <c r="V876" s="17"/>
      <c r="W876" s="17"/>
      <c r="X876" s="17"/>
      <c r="Y876" s="17"/>
      <c r="Z876" s="17"/>
    </row>
    <row r="877" spans="1:26">
      <c r="A877" s="16" t="s">
        <v>8808</v>
      </c>
      <c r="B877" s="16" t="s">
        <v>8384</v>
      </c>
      <c r="C877" s="16" t="s">
        <v>8978</v>
      </c>
      <c r="D877" s="16" t="s">
        <v>21</v>
      </c>
      <c r="E877" s="36" t="s">
        <v>8574</v>
      </c>
      <c r="F877" s="16" t="s">
        <v>382</v>
      </c>
      <c r="G877" s="17" t="str">
        <f>Config!$B$3</f>
        <v>SCH/R_IEC.SchLib</v>
      </c>
      <c r="H877" s="16" t="s">
        <v>420</v>
      </c>
      <c r="I877" s="18" t="s">
        <v>7619</v>
      </c>
      <c r="J877" s="16" t="s">
        <v>8997</v>
      </c>
      <c r="K877" s="20">
        <v>1800000</v>
      </c>
      <c r="L877" s="19" t="s">
        <v>8590</v>
      </c>
      <c r="M877" s="16" t="s">
        <v>4456</v>
      </c>
      <c r="N877" s="16"/>
      <c r="O877" s="16"/>
      <c r="P877" s="16"/>
      <c r="Q877" s="16"/>
      <c r="R877" s="16"/>
      <c r="S877" s="16"/>
      <c r="T877" s="16"/>
      <c r="U877" s="17"/>
      <c r="V877" s="17"/>
      <c r="W877" s="17"/>
      <c r="X877" s="17"/>
      <c r="Y877" s="17"/>
      <c r="Z877" s="17"/>
    </row>
    <row r="878" spans="1:26">
      <c r="A878" s="16" t="s">
        <v>8809</v>
      </c>
      <c r="B878" s="16" t="s">
        <v>8385</v>
      </c>
      <c r="C878" s="16" t="s">
        <v>8979</v>
      </c>
      <c r="D878" s="16" t="s">
        <v>21</v>
      </c>
      <c r="E878" s="36" t="s">
        <v>8574</v>
      </c>
      <c r="F878" s="16" t="s">
        <v>384</v>
      </c>
      <c r="G878" s="17" t="str">
        <f>Config!$B$3</f>
        <v>SCH/R_IEC.SchLib</v>
      </c>
      <c r="H878" s="16" t="s">
        <v>420</v>
      </c>
      <c r="I878" s="18" t="s">
        <v>7619</v>
      </c>
      <c r="J878" s="16" t="s">
        <v>8997</v>
      </c>
      <c r="K878" s="20">
        <v>2000000</v>
      </c>
      <c r="L878" s="19" t="s">
        <v>8590</v>
      </c>
      <c r="M878" s="16" t="s">
        <v>4456</v>
      </c>
      <c r="N878" s="16"/>
      <c r="O878" s="16"/>
      <c r="P878" s="16"/>
      <c r="Q878" s="16"/>
      <c r="R878" s="16"/>
      <c r="S878" s="16"/>
      <c r="T878" s="16"/>
      <c r="U878" s="17"/>
      <c r="V878" s="17"/>
      <c r="W878" s="17"/>
      <c r="X878" s="17"/>
      <c r="Y878" s="17"/>
      <c r="Z878" s="17"/>
    </row>
    <row r="879" spans="1:26">
      <c r="A879" s="16" t="s">
        <v>8810</v>
      </c>
      <c r="B879" s="16" t="s">
        <v>8386</v>
      </c>
      <c r="C879" s="16" t="s">
        <v>8980</v>
      </c>
      <c r="D879" s="16" t="s">
        <v>21</v>
      </c>
      <c r="E879" s="36" t="s">
        <v>8574</v>
      </c>
      <c r="F879" s="16" t="s">
        <v>386</v>
      </c>
      <c r="G879" s="17" t="str">
        <f>Config!$B$3</f>
        <v>SCH/R_IEC.SchLib</v>
      </c>
      <c r="H879" s="16" t="s">
        <v>420</v>
      </c>
      <c r="I879" s="18" t="s">
        <v>7619</v>
      </c>
      <c r="J879" s="16" t="s">
        <v>8997</v>
      </c>
      <c r="K879" s="20">
        <v>2200000</v>
      </c>
      <c r="L879" s="19" t="s">
        <v>8590</v>
      </c>
      <c r="M879" s="16" t="s">
        <v>4456</v>
      </c>
      <c r="N879" s="16"/>
      <c r="O879" s="16"/>
      <c r="P879" s="16"/>
      <c r="Q879" s="16"/>
      <c r="R879" s="16"/>
      <c r="S879" s="16"/>
      <c r="T879" s="16"/>
      <c r="U879" s="17"/>
      <c r="V879" s="17"/>
      <c r="W879" s="17"/>
      <c r="X879" s="17"/>
      <c r="Y879" s="17"/>
      <c r="Z879" s="17"/>
    </row>
    <row r="880" spans="1:26">
      <c r="A880" s="16" t="s">
        <v>8811</v>
      </c>
      <c r="B880" s="16" t="s">
        <v>8387</v>
      </c>
      <c r="C880" s="16" t="s">
        <v>8981</v>
      </c>
      <c r="D880" s="16" t="s">
        <v>21</v>
      </c>
      <c r="E880" s="36" t="s">
        <v>8574</v>
      </c>
      <c r="F880" s="16" t="s">
        <v>388</v>
      </c>
      <c r="G880" s="17" t="str">
        <f>Config!$B$3</f>
        <v>SCH/R_IEC.SchLib</v>
      </c>
      <c r="H880" s="16" t="s">
        <v>420</v>
      </c>
      <c r="I880" s="18" t="s">
        <v>7619</v>
      </c>
      <c r="J880" s="16" t="s">
        <v>8997</v>
      </c>
      <c r="K880" s="20">
        <v>2400000</v>
      </c>
      <c r="L880" s="19" t="s">
        <v>8590</v>
      </c>
      <c r="M880" s="16" t="s">
        <v>4456</v>
      </c>
      <c r="N880" s="16"/>
      <c r="O880" s="16"/>
      <c r="P880" s="16"/>
      <c r="Q880" s="16"/>
      <c r="R880" s="16"/>
      <c r="S880" s="16"/>
      <c r="T880" s="16"/>
      <c r="U880" s="17"/>
      <c r="V880" s="17"/>
      <c r="W880" s="17"/>
      <c r="X880" s="17"/>
      <c r="Y880" s="17"/>
      <c r="Z880" s="17"/>
    </row>
    <row r="881" spans="1:26">
      <c r="A881" s="16" t="s">
        <v>8812</v>
      </c>
      <c r="B881" s="16" t="s">
        <v>8388</v>
      </c>
      <c r="C881" s="16" t="s">
        <v>8982</v>
      </c>
      <c r="D881" s="16" t="s">
        <v>21</v>
      </c>
      <c r="E881" s="36" t="s">
        <v>8574</v>
      </c>
      <c r="F881" s="16" t="s">
        <v>390</v>
      </c>
      <c r="G881" s="17" t="str">
        <f>Config!$B$3</f>
        <v>SCH/R_IEC.SchLib</v>
      </c>
      <c r="H881" s="16" t="s">
        <v>420</v>
      </c>
      <c r="I881" s="18" t="s">
        <v>7619</v>
      </c>
      <c r="J881" s="16" t="s">
        <v>8997</v>
      </c>
      <c r="K881" s="20">
        <v>2700000</v>
      </c>
      <c r="L881" s="19" t="s">
        <v>8590</v>
      </c>
      <c r="M881" s="16" t="s">
        <v>4456</v>
      </c>
      <c r="N881" s="16"/>
      <c r="O881" s="16"/>
      <c r="P881" s="16"/>
      <c r="Q881" s="16"/>
      <c r="R881" s="16"/>
      <c r="S881" s="16"/>
      <c r="T881" s="16"/>
      <c r="U881" s="17"/>
      <c r="V881" s="17"/>
      <c r="W881" s="17"/>
      <c r="X881" s="17"/>
      <c r="Y881" s="17"/>
      <c r="Z881" s="17"/>
    </row>
    <row r="882" spans="1:26">
      <c r="A882" s="16" t="s">
        <v>8813</v>
      </c>
      <c r="B882" s="16" t="s">
        <v>8389</v>
      </c>
      <c r="C882" s="16" t="s">
        <v>8983</v>
      </c>
      <c r="D882" s="16" t="s">
        <v>21</v>
      </c>
      <c r="E882" s="36" t="s">
        <v>8574</v>
      </c>
      <c r="F882" s="16" t="s">
        <v>392</v>
      </c>
      <c r="G882" s="17" t="str">
        <f>Config!$B$3</f>
        <v>SCH/R_IEC.SchLib</v>
      </c>
      <c r="H882" s="16" t="s">
        <v>420</v>
      </c>
      <c r="I882" s="18" t="s">
        <v>7619</v>
      </c>
      <c r="J882" s="16" t="s">
        <v>8997</v>
      </c>
      <c r="K882" s="20">
        <v>3000000</v>
      </c>
      <c r="L882" s="19" t="s">
        <v>8590</v>
      </c>
      <c r="M882" s="16" t="s">
        <v>4456</v>
      </c>
      <c r="N882" s="16"/>
      <c r="O882" s="16"/>
      <c r="P882" s="16"/>
      <c r="Q882" s="16"/>
      <c r="R882" s="16"/>
      <c r="S882" s="16"/>
      <c r="T882" s="16"/>
      <c r="U882" s="17"/>
      <c r="V882" s="17"/>
      <c r="W882" s="17"/>
      <c r="X882" s="17"/>
      <c r="Y882" s="17"/>
      <c r="Z882" s="17"/>
    </row>
    <row r="883" spans="1:26">
      <c r="A883" s="16" t="s">
        <v>8814</v>
      </c>
      <c r="B883" s="16" t="s">
        <v>8390</v>
      </c>
      <c r="C883" s="16" t="s">
        <v>8984</v>
      </c>
      <c r="D883" s="16" t="s">
        <v>21</v>
      </c>
      <c r="E883" s="36" t="s">
        <v>8574</v>
      </c>
      <c r="F883" s="16" t="s">
        <v>394</v>
      </c>
      <c r="G883" s="17" t="str">
        <f>Config!$B$3</f>
        <v>SCH/R_IEC.SchLib</v>
      </c>
      <c r="H883" s="16" t="s">
        <v>420</v>
      </c>
      <c r="I883" s="18" t="s">
        <v>7619</v>
      </c>
      <c r="J883" s="16" t="s">
        <v>8997</v>
      </c>
      <c r="K883" s="20">
        <v>3300000</v>
      </c>
      <c r="L883" s="19" t="s">
        <v>8590</v>
      </c>
      <c r="M883" s="16" t="s">
        <v>4456</v>
      </c>
      <c r="N883" s="16"/>
      <c r="O883" s="16"/>
      <c r="P883" s="16"/>
      <c r="Q883" s="16"/>
      <c r="R883" s="16"/>
      <c r="S883" s="16"/>
      <c r="T883" s="16"/>
      <c r="U883" s="17"/>
      <c r="V883" s="17"/>
      <c r="W883" s="17"/>
      <c r="X883" s="17"/>
      <c r="Y883" s="17"/>
      <c r="Z883" s="17"/>
    </row>
    <row r="884" spans="1:26">
      <c r="A884" s="16" t="s">
        <v>8815</v>
      </c>
      <c r="B884" s="16" t="s">
        <v>8391</v>
      </c>
      <c r="C884" s="16" t="s">
        <v>8985</v>
      </c>
      <c r="D884" s="16" t="s">
        <v>21</v>
      </c>
      <c r="E884" s="36" t="s">
        <v>8574</v>
      </c>
      <c r="F884" s="16" t="s">
        <v>396</v>
      </c>
      <c r="G884" s="17" t="str">
        <f>Config!$B$3</f>
        <v>SCH/R_IEC.SchLib</v>
      </c>
      <c r="H884" s="16" t="s">
        <v>420</v>
      </c>
      <c r="I884" s="18" t="s">
        <v>7619</v>
      </c>
      <c r="J884" s="16" t="s">
        <v>8997</v>
      </c>
      <c r="K884" s="20">
        <v>3600000</v>
      </c>
      <c r="L884" s="19" t="s">
        <v>8590</v>
      </c>
      <c r="M884" s="16" t="s">
        <v>4456</v>
      </c>
      <c r="N884" s="16"/>
      <c r="O884" s="16"/>
      <c r="P884" s="16"/>
      <c r="Q884" s="16"/>
      <c r="R884" s="16"/>
      <c r="S884" s="16"/>
      <c r="T884" s="16"/>
      <c r="U884" s="17"/>
      <c r="V884" s="17"/>
      <c r="W884" s="17"/>
      <c r="X884" s="17"/>
      <c r="Y884" s="17"/>
      <c r="Z884" s="17"/>
    </row>
    <row r="885" spans="1:26">
      <c r="A885" s="16" t="s">
        <v>8816</v>
      </c>
      <c r="B885" s="16" t="s">
        <v>8392</v>
      </c>
      <c r="C885" s="16" t="s">
        <v>8986</v>
      </c>
      <c r="D885" s="16" t="s">
        <v>21</v>
      </c>
      <c r="E885" s="36" t="s">
        <v>8574</v>
      </c>
      <c r="F885" s="16" t="s">
        <v>398</v>
      </c>
      <c r="G885" s="17" t="str">
        <f>Config!$B$3</f>
        <v>SCH/R_IEC.SchLib</v>
      </c>
      <c r="H885" s="16" t="s">
        <v>420</v>
      </c>
      <c r="I885" s="18" t="s">
        <v>7619</v>
      </c>
      <c r="J885" s="16" t="s">
        <v>8997</v>
      </c>
      <c r="K885" s="20">
        <v>3900000</v>
      </c>
      <c r="L885" s="19" t="s">
        <v>8590</v>
      </c>
      <c r="M885" s="16" t="s">
        <v>4456</v>
      </c>
      <c r="N885" s="16"/>
      <c r="O885" s="16"/>
      <c r="P885" s="16"/>
      <c r="Q885" s="16"/>
      <c r="R885" s="16"/>
      <c r="S885" s="16"/>
      <c r="T885" s="16"/>
      <c r="U885" s="17"/>
      <c r="V885" s="17"/>
      <c r="W885" s="17"/>
      <c r="X885" s="17"/>
      <c r="Y885" s="17"/>
      <c r="Z885" s="17"/>
    </row>
    <row r="886" spans="1:26">
      <c r="A886" s="16" t="s">
        <v>8817</v>
      </c>
      <c r="B886" s="16" t="s">
        <v>8393</v>
      </c>
      <c r="C886" s="16" t="s">
        <v>8987</v>
      </c>
      <c r="D886" s="16" t="s">
        <v>21</v>
      </c>
      <c r="E886" s="36" t="s">
        <v>8574</v>
      </c>
      <c r="F886" s="16" t="s">
        <v>400</v>
      </c>
      <c r="G886" s="17" t="str">
        <f>Config!$B$3</f>
        <v>SCH/R_IEC.SchLib</v>
      </c>
      <c r="H886" s="16" t="s">
        <v>420</v>
      </c>
      <c r="I886" s="18" t="s">
        <v>7619</v>
      </c>
      <c r="J886" s="16" t="s">
        <v>8997</v>
      </c>
      <c r="K886" s="20">
        <v>4300000</v>
      </c>
      <c r="L886" s="19" t="s">
        <v>8590</v>
      </c>
      <c r="M886" s="16" t="s">
        <v>4456</v>
      </c>
      <c r="N886" s="16"/>
      <c r="O886" s="16"/>
      <c r="P886" s="16"/>
      <c r="Q886" s="16"/>
      <c r="R886" s="16"/>
      <c r="S886" s="16"/>
      <c r="T886" s="16"/>
      <c r="U886" s="17"/>
      <c r="V886" s="17"/>
      <c r="W886" s="17"/>
      <c r="X886" s="17"/>
      <c r="Y886" s="17"/>
      <c r="Z886" s="17"/>
    </row>
    <row r="887" spans="1:26">
      <c r="A887" s="16" t="s">
        <v>8818</v>
      </c>
      <c r="B887" s="16" t="s">
        <v>8394</v>
      </c>
      <c r="C887" s="16" t="s">
        <v>8988</v>
      </c>
      <c r="D887" s="16" t="s">
        <v>21</v>
      </c>
      <c r="E887" s="36" t="s">
        <v>8574</v>
      </c>
      <c r="F887" s="16" t="s">
        <v>402</v>
      </c>
      <c r="G887" s="17" t="str">
        <f>Config!$B$3</f>
        <v>SCH/R_IEC.SchLib</v>
      </c>
      <c r="H887" s="16" t="s">
        <v>420</v>
      </c>
      <c r="I887" s="18" t="s">
        <v>7619</v>
      </c>
      <c r="J887" s="16" t="s">
        <v>8997</v>
      </c>
      <c r="K887" s="20">
        <v>4700000</v>
      </c>
      <c r="L887" s="19" t="s">
        <v>8590</v>
      </c>
      <c r="M887" s="16" t="s">
        <v>4456</v>
      </c>
      <c r="N887" s="16"/>
      <c r="O887" s="16"/>
      <c r="P887" s="16"/>
      <c r="Q887" s="16"/>
      <c r="R887" s="16"/>
      <c r="S887" s="16"/>
      <c r="T887" s="16"/>
      <c r="U887" s="17"/>
      <c r="V887" s="17"/>
      <c r="W887" s="17"/>
      <c r="X887" s="17"/>
      <c r="Y887" s="17"/>
      <c r="Z887" s="17"/>
    </row>
    <row r="888" spans="1:26">
      <c r="A888" s="16" t="s">
        <v>8819</v>
      </c>
      <c r="B888" s="16" t="s">
        <v>8395</v>
      </c>
      <c r="C888" s="16" t="s">
        <v>8989</v>
      </c>
      <c r="D888" s="16" t="s">
        <v>21</v>
      </c>
      <c r="E888" s="36" t="s">
        <v>8574</v>
      </c>
      <c r="F888" s="16" t="s">
        <v>404</v>
      </c>
      <c r="G888" s="17" t="str">
        <f>Config!$B$3</f>
        <v>SCH/R_IEC.SchLib</v>
      </c>
      <c r="H888" s="16" t="s">
        <v>420</v>
      </c>
      <c r="I888" s="18" t="s">
        <v>7619</v>
      </c>
      <c r="J888" s="16" t="s">
        <v>8997</v>
      </c>
      <c r="K888" s="20">
        <v>5100000</v>
      </c>
      <c r="L888" s="19" t="s">
        <v>8590</v>
      </c>
      <c r="M888" s="16" t="s">
        <v>4456</v>
      </c>
      <c r="N888" s="16"/>
      <c r="O888" s="16"/>
      <c r="P888" s="16"/>
      <c r="Q888" s="16"/>
      <c r="R888" s="16"/>
      <c r="S888" s="16"/>
      <c r="T888" s="16"/>
      <c r="U888" s="17"/>
      <c r="V888" s="17"/>
      <c r="W888" s="17"/>
      <c r="X888" s="17"/>
      <c r="Y888" s="17"/>
      <c r="Z888" s="17"/>
    </row>
    <row r="889" spans="1:26">
      <c r="A889" s="16" t="s">
        <v>8820</v>
      </c>
      <c r="B889" s="16" t="s">
        <v>8396</v>
      </c>
      <c r="C889" s="16" t="s">
        <v>8990</v>
      </c>
      <c r="D889" s="16" t="s">
        <v>21</v>
      </c>
      <c r="E889" s="36" t="s">
        <v>8574</v>
      </c>
      <c r="F889" s="16" t="s">
        <v>406</v>
      </c>
      <c r="G889" s="17" t="str">
        <f>Config!$B$3</f>
        <v>SCH/R_IEC.SchLib</v>
      </c>
      <c r="H889" s="16" t="s">
        <v>420</v>
      </c>
      <c r="I889" s="18" t="s">
        <v>7619</v>
      </c>
      <c r="J889" s="16" t="s">
        <v>8997</v>
      </c>
      <c r="K889" s="20">
        <v>5600000</v>
      </c>
      <c r="L889" s="19" t="s">
        <v>8590</v>
      </c>
      <c r="M889" s="16" t="s">
        <v>4456</v>
      </c>
      <c r="N889" s="16"/>
      <c r="O889" s="16"/>
      <c r="P889" s="16"/>
      <c r="Q889" s="16"/>
      <c r="R889" s="16"/>
      <c r="S889" s="16"/>
      <c r="T889" s="16"/>
      <c r="U889" s="17"/>
      <c r="V889" s="17"/>
      <c r="W889" s="17"/>
      <c r="X889" s="17"/>
      <c r="Y889" s="17"/>
      <c r="Z889" s="17"/>
    </row>
    <row r="890" spans="1:26">
      <c r="A890" s="16" t="s">
        <v>8821</v>
      </c>
      <c r="B890" s="16" t="s">
        <v>8397</v>
      </c>
      <c r="C890" s="16" t="s">
        <v>8991</v>
      </c>
      <c r="D890" s="16" t="s">
        <v>21</v>
      </c>
      <c r="E890" s="36" t="s">
        <v>8574</v>
      </c>
      <c r="F890" s="16" t="s">
        <v>408</v>
      </c>
      <c r="G890" s="17" t="str">
        <f>Config!$B$3</f>
        <v>SCH/R_IEC.SchLib</v>
      </c>
      <c r="H890" s="16" t="s">
        <v>420</v>
      </c>
      <c r="I890" s="18" t="s">
        <v>7619</v>
      </c>
      <c r="J890" s="16" t="s">
        <v>8997</v>
      </c>
      <c r="K890" s="20">
        <v>6200000</v>
      </c>
      <c r="L890" s="19" t="s">
        <v>8590</v>
      </c>
      <c r="M890" s="16" t="s">
        <v>4456</v>
      </c>
      <c r="N890" s="16"/>
      <c r="O890" s="16"/>
      <c r="P890" s="16"/>
      <c r="Q890" s="16"/>
      <c r="R890" s="16"/>
      <c r="S890" s="16"/>
      <c r="T890" s="16"/>
      <c r="U890" s="17"/>
      <c r="V890" s="17"/>
      <c r="W890" s="17"/>
      <c r="X890" s="17"/>
      <c r="Y890" s="17"/>
      <c r="Z890" s="17"/>
    </row>
    <row r="891" spans="1:26">
      <c r="A891" s="16" t="s">
        <v>8822</v>
      </c>
      <c r="B891" s="16" t="s">
        <v>8398</v>
      </c>
      <c r="C891" s="16" t="s">
        <v>8992</v>
      </c>
      <c r="D891" s="16" t="s">
        <v>21</v>
      </c>
      <c r="E891" s="36" t="s">
        <v>8574</v>
      </c>
      <c r="F891" s="16" t="s">
        <v>410</v>
      </c>
      <c r="G891" s="17" t="str">
        <f>Config!$B$3</f>
        <v>SCH/R_IEC.SchLib</v>
      </c>
      <c r="H891" s="16" t="s">
        <v>420</v>
      </c>
      <c r="I891" s="18" t="s">
        <v>7619</v>
      </c>
      <c r="J891" s="16" t="s">
        <v>8997</v>
      </c>
      <c r="K891" s="20">
        <v>6800000</v>
      </c>
      <c r="L891" s="19" t="s">
        <v>8590</v>
      </c>
      <c r="M891" s="16" t="s">
        <v>4456</v>
      </c>
      <c r="N891" s="16"/>
      <c r="O891" s="16"/>
      <c r="P891" s="16"/>
      <c r="Q891" s="16"/>
      <c r="R891" s="16"/>
      <c r="S891" s="16"/>
      <c r="T891" s="16"/>
      <c r="U891" s="17"/>
      <c r="V891" s="17"/>
      <c r="W891" s="17"/>
      <c r="X891" s="17"/>
      <c r="Y891" s="17"/>
      <c r="Z891" s="17"/>
    </row>
    <row r="892" spans="1:26">
      <c r="A892" s="16" t="s">
        <v>8823</v>
      </c>
      <c r="B892" s="16" t="s">
        <v>8399</v>
      </c>
      <c r="C892" s="16" t="s">
        <v>8993</v>
      </c>
      <c r="D892" s="16" t="s">
        <v>21</v>
      </c>
      <c r="E892" s="36" t="s">
        <v>8574</v>
      </c>
      <c r="F892" s="16" t="s">
        <v>412</v>
      </c>
      <c r="G892" s="17" t="str">
        <f>Config!$B$3</f>
        <v>SCH/R_IEC.SchLib</v>
      </c>
      <c r="H892" s="16" t="s">
        <v>420</v>
      </c>
      <c r="I892" s="18" t="s">
        <v>7619</v>
      </c>
      <c r="J892" s="16" t="s">
        <v>8997</v>
      </c>
      <c r="K892" s="20">
        <v>7500000</v>
      </c>
      <c r="L892" s="19" t="s">
        <v>8590</v>
      </c>
      <c r="M892" s="16" t="s">
        <v>4456</v>
      </c>
      <c r="N892" s="16"/>
      <c r="O892" s="16"/>
      <c r="P892" s="16"/>
      <c r="Q892" s="16"/>
      <c r="R892" s="16"/>
      <c r="S892" s="16"/>
      <c r="T892" s="16"/>
      <c r="U892" s="17"/>
      <c r="V892" s="17"/>
      <c r="W892" s="17"/>
      <c r="X892" s="17"/>
      <c r="Y892" s="17"/>
      <c r="Z892" s="17"/>
    </row>
    <row r="893" spans="1:26">
      <c r="A893" s="17" t="s">
        <v>8824</v>
      </c>
      <c r="B893" s="17" t="s">
        <v>8400</v>
      </c>
      <c r="C893" s="17" t="s">
        <v>8994</v>
      </c>
      <c r="D893" s="17" t="s">
        <v>21</v>
      </c>
      <c r="E893" s="37" t="s">
        <v>8574</v>
      </c>
      <c r="F893" s="17" t="s">
        <v>414</v>
      </c>
      <c r="G893" s="17" t="str">
        <f>Config!$B$3</f>
        <v>SCH/R_IEC.SchLib</v>
      </c>
      <c r="H893" s="17" t="s">
        <v>420</v>
      </c>
      <c r="I893" s="18" t="s">
        <v>7619</v>
      </c>
      <c r="J893" s="16" t="s">
        <v>8997</v>
      </c>
      <c r="K893" s="21">
        <v>8200000</v>
      </c>
      <c r="L893" s="19" t="s">
        <v>8590</v>
      </c>
      <c r="M893" s="16" t="s">
        <v>4456</v>
      </c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8825</v>
      </c>
      <c r="B894" s="17" t="s">
        <v>8401</v>
      </c>
      <c r="C894" s="17" t="s">
        <v>8995</v>
      </c>
      <c r="D894" s="17" t="s">
        <v>21</v>
      </c>
      <c r="E894" s="37" t="s">
        <v>8574</v>
      </c>
      <c r="F894" s="17" t="s">
        <v>416</v>
      </c>
      <c r="G894" s="17" t="str">
        <f>Config!$B$3</f>
        <v>SCH/R_IEC.SchLib</v>
      </c>
      <c r="H894" s="17" t="s">
        <v>420</v>
      </c>
      <c r="I894" s="18" t="s">
        <v>7619</v>
      </c>
      <c r="J894" s="16" t="s">
        <v>8997</v>
      </c>
      <c r="K894" s="21">
        <v>9100000</v>
      </c>
      <c r="L894" s="19" t="s">
        <v>8590</v>
      </c>
      <c r="M894" s="16" t="s">
        <v>4456</v>
      </c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8826</v>
      </c>
      <c r="B895" s="17" t="s">
        <v>8402</v>
      </c>
      <c r="C895" s="17" t="s">
        <v>8996</v>
      </c>
      <c r="D895" s="17" t="s">
        <v>21</v>
      </c>
      <c r="E895" s="37" t="s">
        <v>8574</v>
      </c>
      <c r="F895" s="17" t="s">
        <v>418</v>
      </c>
      <c r="G895" s="17" t="str">
        <f>Config!$B$3</f>
        <v>SCH/R_IEC.SchLib</v>
      </c>
      <c r="H895" s="17" t="s">
        <v>420</v>
      </c>
      <c r="I895" s="18" t="s">
        <v>7619</v>
      </c>
      <c r="J895" s="16" t="s">
        <v>8997</v>
      </c>
      <c r="K895" s="21">
        <v>10000000</v>
      </c>
      <c r="L895" s="19" t="s">
        <v>8590</v>
      </c>
      <c r="M895" s="16" t="s">
        <v>4456</v>
      </c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</sheetData>
  <phoneticPr fontId="2" type="noConversion"/>
  <hyperlinks>
    <hyperlink ref="U519" r:id="rId1" display="https://www.lcsc.com/brand-detail/111.html" xr:uid="{D1F73D38-97E7-4193-911A-B7DA160312CB}"/>
    <hyperlink ref="L521" r:id="rId2" xr:uid="{AC285E63-2C6B-4B42-AB35-DC4C22C3409A}"/>
    <hyperlink ref="L528" r:id="rId3" xr:uid="{4B89F9F3-6532-44BA-832A-68A491748768}"/>
    <hyperlink ref="L529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6532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6575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6576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6577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6578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6579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6580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6581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6582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6583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6584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6585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6586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6587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6588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6589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6590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6591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6592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6593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6594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6595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6596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6597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6598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6599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6600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6601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6602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6603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6604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6605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6606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6607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6608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6609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6610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6611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6612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6613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6614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6615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6616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6617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6618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6619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6620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6621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6699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6700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6644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6537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6643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6642</v>
      </c>
    </row>
    <row r="95" spans="1:26">
      <c r="A95" t="s">
        <v>6505</v>
      </c>
      <c r="B95" t="s">
        <v>6505</v>
      </c>
      <c r="C95" t="s">
        <v>6506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6507</v>
      </c>
      <c r="M95" t="s">
        <v>6508</v>
      </c>
      <c r="N95" t="s">
        <v>6509</v>
      </c>
      <c r="O95" t="s">
        <v>26</v>
      </c>
      <c r="P95" t="s">
        <v>6510</v>
      </c>
      <c r="U95" t="s">
        <v>4640</v>
      </c>
      <c r="V95" t="s">
        <v>6511</v>
      </c>
      <c r="W95" t="s">
        <v>4601</v>
      </c>
      <c r="X95" t="s">
        <v>6512</v>
      </c>
      <c r="Z95" t="s">
        <v>6641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6536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6538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6536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6539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6536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6540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6536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6541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6536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6542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6536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6543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6536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6544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6536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6545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6536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6546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6536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6547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6536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6548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6536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6549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6536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6550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6536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6551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6536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6552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6536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6553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6536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6554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6536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6701</v>
      </c>
      <c r="Z114" t="s">
        <v>6555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6536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6556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6536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6557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6536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6558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6536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6559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6536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6560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6536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6561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6536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6562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6536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6563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6536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6564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6536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6565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6536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6566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6536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6567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6536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6568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6536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6569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6536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6570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6536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6571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6536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6572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6536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6573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6536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6574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6536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6536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6536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6536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6536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6536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6536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6536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6536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6536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6536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6536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6536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6536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6536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6536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6536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6536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6536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6536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6536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6536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6536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6536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6536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6536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6536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6536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6536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6536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6536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6536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6536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6536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6536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6536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6535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6698</v>
      </c>
      <c r="Y170" t="s">
        <v>4777</v>
      </c>
      <c r="Z170" t="s">
        <v>6636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6535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6622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6535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6637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6535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6638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6535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6639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6623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6640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6761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6490</v>
      </c>
      <c r="B178" t="s">
        <v>6490</v>
      </c>
      <c r="C178" t="s">
        <v>6491</v>
      </c>
      <c r="D178" t="s">
        <v>21</v>
      </c>
      <c r="E178" s="14" t="s">
        <v>6367</v>
      </c>
      <c r="F178" t="s">
        <v>6492</v>
      </c>
      <c r="G178" t="str">
        <f>Config!$B$4</f>
        <v>SCH/C_IEC.SchLib</v>
      </c>
      <c r="H178" t="s">
        <v>6369</v>
      </c>
      <c r="I178" t="s">
        <v>6370</v>
      </c>
      <c r="J178" t="s">
        <v>6761</v>
      </c>
      <c r="K178" s="3">
        <v>8.2000000000000001E-5</v>
      </c>
      <c r="L178" t="s">
        <v>6493</v>
      </c>
      <c r="M178" t="s">
        <v>6494</v>
      </c>
      <c r="N178" t="s">
        <v>6496</v>
      </c>
      <c r="O178" t="s">
        <v>26</v>
      </c>
      <c r="P178" t="s">
        <v>6495</v>
      </c>
    </row>
    <row r="179" spans="1:24">
      <c r="A179" t="s">
        <v>6869</v>
      </c>
      <c r="B179" t="s">
        <v>6869</v>
      </c>
      <c r="C179" t="s">
        <v>6870</v>
      </c>
      <c r="D179" t="s">
        <v>21</v>
      </c>
      <c r="E179" s="14" t="s">
        <v>6876</v>
      </c>
      <c r="F179" t="s">
        <v>6877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6926</v>
      </c>
      <c r="M179" t="s">
        <v>6918</v>
      </c>
      <c r="N179" t="s">
        <v>6917</v>
      </c>
      <c r="O179" t="s">
        <v>26</v>
      </c>
      <c r="P179" s="17" t="s">
        <v>6916</v>
      </c>
      <c r="U179" t="s">
        <v>4640</v>
      </c>
      <c r="V179" s="5" t="s">
        <v>6919</v>
      </c>
      <c r="W179" t="s">
        <v>4601</v>
      </c>
      <c r="X179" s="5" t="s">
        <v>6920</v>
      </c>
    </row>
    <row r="180" spans="1:24">
      <c r="A180" t="s">
        <v>6930</v>
      </c>
      <c r="B180" t="s">
        <v>6930</v>
      </c>
      <c r="C180" t="s">
        <v>6937</v>
      </c>
      <c r="D180" t="s">
        <v>21</v>
      </c>
      <c r="E180" s="14" t="s">
        <v>6367</v>
      </c>
      <c r="F180" t="s">
        <v>6875</v>
      </c>
      <c r="G180" t="str">
        <f>Config!$B$4</f>
        <v>SCH/C_IEC.SchLib</v>
      </c>
      <c r="H180" t="s">
        <v>6369</v>
      </c>
      <c r="I180" t="s">
        <v>6370</v>
      </c>
      <c r="J180" t="s">
        <v>6932</v>
      </c>
      <c r="K180" s="3">
        <v>4.6999999999999997E-5</v>
      </c>
      <c r="L180" t="s">
        <v>6931</v>
      </c>
      <c r="M180" t="s">
        <v>6929</v>
      </c>
      <c r="N180" t="s">
        <v>6927</v>
      </c>
      <c r="O180" t="s">
        <v>26</v>
      </c>
      <c r="P180" t="s">
        <v>6928</v>
      </c>
      <c r="U180" t="s">
        <v>6935</v>
      </c>
      <c r="V180" s="5" t="s">
        <v>6934</v>
      </c>
      <c r="W180" t="s">
        <v>4601</v>
      </c>
      <c r="X180" s="5" t="s">
        <v>6933</v>
      </c>
    </row>
    <row r="181" spans="1:24">
      <c r="A181" t="s">
        <v>6939</v>
      </c>
      <c r="B181" t="s">
        <v>6939</v>
      </c>
      <c r="C181" t="s">
        <v>6938</v>
      </c>
      <c r="D181" t="s">
        <v>21</v>
      </c>
      <c r="E181" s="14" t="s">
        <v>6367</v>
      </c>
      <c r="F181" t="s">
        <v>6874</v>
      </c>
      <c r="G181" t="str">
        <f>Config!$B$4</f>
        <v>SCH/C_IEC.SchLib</v>
      </c>
      <c r="H181" t="s">
        <v>6369</v>
      </c>
      <c r="I181" t="s">
        <v>6370</v>
      </c>
      <c r="J181" t="s">
        <v>6936</v>
      </c>
      <c r="K181" s="3">
        <v>6.7999999999999999E-5</v>
      </c>
      <c r="L181" t="s">
        <v>6940</v>
      </c>
      <c r="M181" t="s">
        <v>6305</v>
      </c>
      <c r="N181" s="14" t="s">
        <v>6942</v>
      </c>
      <c r="O181" t="s">
        <v>26</v>
      </c>
      <c r="P181" t="s">
        <v>6941</v>
      </c>
      <c r="U181" t="s">
        <v>6945</v>
      </c>
      <c r="V181" s="5" t="s">
        <v>6943</v>
      </c>
      <c r="W181" t="s">
        <v>4601</v>
      </c>
      <c r="X181" s="5" t="s">
        <v>6944</v>
      </c>
    </row>
    <row r="182" spans="1:24">
      <c r="A182" t="s">
        <v>7935</v>
      </c>
      <c r="B182" t="s">
        <v>7935</v>
      </c>
      <c r="C182" t="s">
        <v>6878</v>
      </c>
      <c r="D182" t="s">
        <v>21</v>
      </c>
      <c r="E182" s="14" t="s">
        <v>6876</v>
      </c>
      <c r="F182" t="s">
        <v>6879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6925</v>
      </c>
      <c r="M182" t="s">
        <v>1069</v>
      </c>
      <c r="N182" t="s">
        <v>6921</v>
      </c>
      <c r="O182" t="s">
        <v>26</v>
      </c>
      <c r="P182" t="s">
        <v>6922</v>
      </c>
      <c r="U182" t="s">
        <v>6251</v>
      </c>
      <c r="V182" s="5" t="s">
        <v>6923</v>
      </c>
      <c r="W182" t="s">
        <v>4601</v>
      </c>
      <c r="X182" s="5" t="s">
        <v>6924</v>
      </c>
    </row>
    <row r="183" spans="1:24">
      <c r="A183" t="s">
        <v>8178</v>
      </c>
      <c r="B183" t="s">
        <v>8178</v>
      </c>
      <c r="C183" t="s">
        <v>8179</v>
      </c>
      <c r="D183" t="s">
        <v>21</v>
      </c>
      <c r="F183" t="s">
        <v>8180</v>
      </c>
      <c r="G183" t="str">
        <f>Config!$B$4</f>
        <v>SCH/C_IEC.SchLib</v>
      </c>
      <c r="H183" t="s">
        <v>426</v>
      </c>
      <c r="I183" t="s">
        <v>6370</v>
      </c>
      <c r="J183" t="s">
        <v>8197</v>
      </c>
      <c r="K183" s="3">
        <v>9.9999999999999995E-7</v>
      </c>
      <c r="L183" t="s">
        <v>8181</v>
      </c>
      <c r="M183" t="s">
        <v>7622</v>
      </c>
      <c r="N183" t="s">
        <v>8182</v>
      </c>
      <c r="O183" t="s">
        <v>26</v>
      </c>
      <c r="P183" t="s">
        <v>8183</v>
      </c>
    </row>
    <row r="184" spans="1:24">
      <c r="A184" t="s">
        <v>8184</v>
      </c>
      <c r="B184" t="s">
        <v>8184</v>
      </c>
      <c r="C184" t="s">
        <v>8185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8196</v>
      </c>
      <c r="K184" s="3">
        <v>2.1999999999999998E-9</v>
      </c>
      <c r="L184" t="s">
        <v>8186</v>
      </c>
      <c r="M184" t="s">
        <v>7622</v>
      </c>
      <c r="N184" t="s">
        <v>8187</v>
      </c>
      <c r="O184" t="s">
        <v>26</v>
      </c>
      <c r="P184" t="s">
        <v>8188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6624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6624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6624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6624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6624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6624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6624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6624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6624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6624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6624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6624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6624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6624</v>
      </c>
      <c r="J16" t="s">
        <v>6625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6468</v>
      </c>
      <c r="B17" t="s">
        <v>6468</v>
      </c>
      <c r="C17" t="s">
        <v>6469</v>
      </c>
      <c r="D17" t="s">
        <v>6470</v>
      </c>
      <c r="E17" t="s">
        <v>6475</v>
      </c>
      <c r="F17" t="s">
        <v>6474</v>
      </c>
      <c r="G17" t="str">
        <f>Config!$B$5</f>
        <v>SCH/L_ANSI.SchLib</v>
      </c>
      <c r="H17" t="s">
        <v>425</v>
      </c>
      <c r="I17" t="s">
        <v>6624</v>
      </c>
      <c r="J17" t="s">
        <v>6473</v>
      </c>
      <c r="K17" s="3">
        <v>2.2000000000000001E-4</v>
      </c>
      <c r="L17" t="s">
        <v>6476</v>
      </c>
      <c r="M17" t="s">
        <v>6470</v>
      </c>
      <c r="N17" t="s">
        <v>6471</v>
      </c>
      <c r="O17" t="s">
        <v>26</v>
      </c>
      <c r="P17" t="s">
        <v>6472</v>
      </c>
      <c r="U17" t="s">
        <v>6479</v>
      </c>
      <c r="V17" t="s">
        <v>6478</v>
      </c>
      <c r="W17" t="s">
        <v>4601</v>
      </c>
      <c r="X17" t="s">
        <v>6477</v>
      </c>
    </row>
    <row r="18" spans="1:24">
      <c r="A18" t="s">
        <v>6480</v>
      </c>
      <c r="B18" t="s">
        <v>6480</v>
      </c>
      <c r="C18" t="s">
        <v>6481</v>
      </c>
      <c r="D18" t="s">
        <v>6470</v>
      </c>
      <c r="E18" t="s">
        <v>6482</v>
      </c>
      <c r="F18" t="s">
        <v>4632</v>
      </c>
      <c r="G18" t="str">
        <f>Config!$B$5</f>
        <v>SCH/L_ANSI.SchLib</v>
      </c>
      <c r="H18" t="s">
        <v>425</v>
      </c>
      <c r="I18" t="s">
        <v>6624</v>
      </c>
      <c r="J18" t="s">
        <v>6483</v>
      </c>
      <c r="K18" s="3">
        <v>2.2000000000000001E-6</v>
      </c>
      <c r="L18" t="s">
        <v>6484</v>
      </c>
      <c r="M18" t="s">
        <v>6470</v>
      </c>
      <c r="N18" t="s">
        <v>6485</v>
      </c>
      <c r="O18" t="s">
        <v>26</v>
      </c>
      <c r="P18" t="s">
        <v>6486</v>
      </c>
      <c r="U18" t="s">
        <v>6488</v>
      </c>
      <c r="V18" t="s">
        <v>6487</v>
      </c>
      <c r="W18" t="s">
        <v>4601</v>
      </c>
      <c r="X18" t="s">
        <v>6489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6624</v>
      </c>
      <c r="J19" t="s">
        <v>6460</v>
      </c>
      <c r="L19" t="s">
        <v>6518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6786</v>
      </c>
      <c r="B20" t="s">
        <v>6786</v>
      </c>
      <c r="C20" t="s">
        <v>6787</v>
      </c>
      <c r="D20" t="s">
        <v>6788</v>
      </c>
      <c r="G20" t="str">
        <f>Config!$B$5</f>
        <v>SCH/L_ANSI.SchLib</v>
      </c>
      <c r="H20" t="s">
        <v>6789</v>
      </c>
      <c r="I20" t="s">
        <v>6624</v>
      </c>
      <c r="J20" t="s">
        <v>6895</v>
      </c>
      <c r="L20" t="s">
        <v>6790</v>
      </c>
      <c r="M20" t="s">
        <v>6788</v>
      </c>
      <c r="N20" t="s">
        <v>6786</v>
      </c>
      <c r="O20" t="s">
        <v>26</v>
      </c>
      <c r="P20" t="s">
        <v>6791</v>
      </c>
      <c r="U20" t="s">
        <v>6797</v>
      </c>
      <c r="V20" t="s">
        <v>6799</v>
      </c>
      <c r="W20" t="s">
        <v>4601</v>
      </c>
      <c r="X20" s="5" t="s">
        <v>6798</v>
      </c>
    </row>
    <row r="21" spans="1:24">
      <c r="A21" t="s">
        <v>6794</v>
      </c>
      <c r="B21" t="s">
        <v>6794</v>
      </c>
      <c r="C21" t="s">
        <v>6787</v>
      </c>
      <c r="D21" t="s">
        <v>6788</v>
      </c>
      <c r="G21" t="str">
        <f>Config!$B$5</f>
        <v>SCH/L_ANSI.SchLib</v>
      </c>
      <c r="H21" t="s">
        <v>6792</v>
      </c>
      <c r="I21" t="s">
        <v>6624</v>
      </c>
      <c r="J21" t="s">
        <v>6896</v>
      </c>
      <c r="L21" t="s">
        <v>6790</v>
      </c>
      <c r="M21" t="s">
        <v>6788</v>
      </c>
      <c r="N21" t="s">
        <v>6794</v>
      </c>
      <c r="O21" t="s">
        <v>26</v>
      </c>
      <c r="P21" t="s">
        <v>6793</v>
      </c>
      <c r="U21" t="s">
        <v>6797</v>
      </c>
      <c r="V21" t="s">
        <v>6796</v>
      </c>
      <c r="W21" t="s">
        <v>4601</v>
      </c>
      <c r="X21" s="5" t="s">
        <v>6795</v>
      </c>
    </row>
    <row r="22" spans="1:24">
      <c r="A22" t="s">
        <v>6823</v>
      </c>
      <c r="B22" t="s">
        <v>6823</v>
      </c>
      <c r="C22" t="s">
        <v>6822</v>
      </c>
      <c r="D22" t="s">
        <v>21</v>
      </c>
      <c r="E22">
        <v>1510</v>
      </c>
      <c r="F22" t="s">
        <v>6824</v>
      </c>
      <c r="G22" t="str">
        <f>Config!$B$5</f>
        <v>SCH/L_ANSI.SchLib</v>
      </c>
      <c r="H22" t="s">
        <v>425</v>
      </c>
      <c r="I22" t="s">
        <v>6624</v>
      </c>
      <c r="J22" t="s">
        <v>6825</v>
      </c>
      <c r="K22" s="3">
        <v>1.5E-5</v>
      </c>
      <c r="L22" s="28" t="s">
        <v>6826</v>
      </c>
      <c r="M22" t="s">
        <v>6470</v>
      </c>
      <c r="N22" t="s">
        <v>6827</v>
      </c>
      <c r="O22" t="s">
        <v>26</v>
      </c>
      <c r="P22" t="s">
        <v>6827</v>
      </c>
      <c r="U22" t="s">
        <v>6828</v>
      </c>
      <c r="V22" t="s">
        <v>6829</v>
      </c>
      <c r="W22" t="s">
        <v>4601</v>
      </c>
      <c r="X22" t="s">
        <v>6830</v>
      </c>
    </row>
    <row r="23" spans="1:24">
      <c r="A23" t="s">
        <v>6898</v>
      </c>
      <c r="B23" t="s">
        <v>6898</v>
      </c>
      <c r="C23" t="s">
        <v>6897</v>
      </c>
      <c r="D23" t="s">
        <v>21</v>
      </c>
      <c r="E23">
        <v>6030</v>
      </c>
      <c r="F23" t="s">
        <v>6886</v>
      </c>
      <c r="G23" t="str">
        <f>Config!$B$5</f>
        <v>SCH/L_ANSI.SchLib</v>
      </c>
      <c r="H23" t="s">
        <v>425</v>
      </c>
      <c r="I23" t="s">
        <v>6624</v>
      </c>
      <c r="J23" t="s">
        <v>6899</v>
      </c>
      <c r="K23" s="3">
        <v>1.0000000000000001E-5</v>
      </c>
      <c r="L23" t="s">
        <v>6902</v>
      </c>
      <c r="M23" t="s">
        <v>6458</v>
      </c>
      <c r="N23" t="s">
        <v>6901</v>
      </c>
      <c r="O23" t="s">
        <v>26</v>
      </c>
      <c r="P23" t="s">
        <v>6900</v>
      </c>
      <c r="U23" t="s">
        <v>6904</v>
      </c>
      <c r="V23" s="5" t="s">
        <v>6901</v>
      </c>
      <c r="W23" t="s">
        <v>4601</v>
      </c>
      <c r="X23" s="5" t="s">
        <v>6903</v>
      </c>
    </row>
    <row r="24" spans="1:24">
      <c r="A24" t="s">
        <v>6947</v>
      </c>
      <c r="B24" t="s">
        <v>6947</v>
      </c>
      <c r="C24" t="s">
        <v>6961</v>
      </c>
      <c r="D24" t="s">
        <v>21</v>
      </c>
      <c r="E24">
        <v>6030</v>
      </c>
      <c r="F24" t="s">
        <v>6958</v>
      </c>
      <c r="G24" t="str">
        <f>Config!$B$5</f>
        <v>SCH/L_ANSI.SchLib</v>
      </c>
      <c r="H24" t="s">
        <v>425</v>
      </c>
      <c r="I24" t="s">
        <v>6624</v>
      </c>
      <c r="J24" t="s">
        <v>6899</v>
      </c>
      <c r="K24" s="3">
        <v>2.2000000000000001E-7</v>
      </c>
      <c r="L24" s="26" t="s">
        <v>6973</v>
      </c>
      <c r="M24" t="s">
        <v>6458</v>
      </c>
      <c r="N24" t="s">
        <v>6982</v>
      </c>
      <c r="O24" t="s">
        <v>26</v>
      </c>
      <c r="P24" t="s">
        <v>6991</v>
      </c>
    </row>
    <row r="25" spans="1:24">
      <c r="A25" t="s">
        <v>6948</v>
      </c>
      <c r="B25" t="s">
        <v>6948</v>
      </c>
      <c r="C25" t="s">
        <v>6962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6624</v>
      </c>
      <c r="J25" t="s">
        <v>6899</v>
      </c>
      <c r="K25" s="3">
        <v>3.3000000000000002E-7</v>
      </c>
      <c r="L25" t="s">
        <v>6974</v>
      </c>
      <c r="M25" t="s">
        <v>6458</v>
      </c>
      <c r="N25" t="s">
        <v>6983</v>
      </c>
      <c r="O25" t="s">
        <v>26</v>
      </c>
      <c r="P25" t="s">
        <v>6992</v>
      </c>
    </row>
    <row r="26" spans="1:24">
      <c r="A26" t="s">
        <v>6949</v>
      </c>
      <c r="B26" t="s">
        <v>6949</v>
      </c>
      <c r="C26" t="s">
        <v>6963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6624</v>
      </c>
      <c r="J26" t="s">
        <v>6899</v>
      </c>
      <c r="K26" s="3">
        <v>4.7E-7</v>
      </c>
      <c r="L26" t="s">
        <v>6975</v>
      </c>
      <c r="M26" t="s">
        <v>6458</v>
      </c>
      <c r="N26" t="s">
        <v>6984</v>
      </c>
      <c r="O26" t="s">
        <v>26</v>
      </c>
      <c r="P26" t="s">
        <v>6999</v>
      </c>
    </row>
    <row r="27" spans="1:24">
      <c r="A27" t="s">
        <v>6957</v>
      </c>
      <c r="B27" t="s">
        <v>6957</v>
      </c>
      <c r="C27" t="s">
        <v>6964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6624</v>
      </c>
      <c r="J27" t="s">
        <v>6899</v>
      </c>
      <c r="K27" s="3">
        <v>6.7999999999999995E-7</v>
      </c>
      <c r="L27" t="s">
        <v>6976</v>
      </c>
      <c r="M27" t="s">
        <v>6458</v>
      </c>
      <c r="N27" t="s">
        <v>6985</v>
      </c>
      <c r="O27" t="s">
        <v>26</v>
      </c>
      <c r="P27" t="s">
        <v>7000</v>
      </c>
    </row>
    <row r="28" spans="1:24">
      <c r="A28" t="s">
        <v>6950</v>
      </c>
      <c r="B28" t="s">
        <v>6950</v>
      </c>
      <c r="C28" t="s">
        <v>6965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6624</v>
      </c>
      <c r="J28" t="s">
        <v>6899</v>
      </c>
      <c r="K28" s="3">
        <v>9.9999999999999995E-7</v>
      </c>
      <c r="L28" t="s">
        <v>6977</v>
      </c>
      <c r="M28" t="s">
        <v>6458</v>
      </c>
      <c r="N28" t="s">
        <v>6986</v>
      </c>
      <c r="O28" t="s">
        <v>26</v>
      </c>
      <c r="P28" t="s">
        <v>7001</v>
      </c>
    </row>
    <row r="29" spans="1:24">
      <c r="A29" t="s">
        <v>6951</v>
      </c>
      <c r="B29" t="s">
        <v>6951</v>
      </c>
      <c r="C29" t="s">
        <v>6966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6624</v>
      </c>
      <c r="J29" t="s">
        <v>6899</v>
      </c>
      <c r="K29" s="3">
        <v>1.5E-6</v>
      </c>
      <c r="L29" t="s">
        <v>6978</v>
      </c>
      <c r="M29" t="s">
        <v>6458</v>
      </c>
      <c r="N29" t="s">
        <v>6987</v>
      </c>
      <c r="O29" t="s">
        <v>26</v>
      </c>
      <c r="P29" t="s">
        <v>7002</v>
      </c>
    </row>
    <row r="30" spans="1:24">
      <c r="A30" t="s">
        <v>6952</v>
      </c>
      <c r="B30" t="s">
        <v>6952</v>
      </c>
      <c r="C30" t="s">
        <v>6967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6624</v>
      </c>
      <c r="J30" t="s">
        <v>6899</v>
      </c>
      <c r="K30" s="3">
        <v>2.2000000000000001E-6</v>
      </c>
      <c r="L30" t="s">
        <v>6979</v>
      </c>
      <c r="M30" t="s">
        <v>6458</v>
      </c>
      <c r="N30" t="s">
        <v>6988</v>
      </c>
      <c r="O30" t="s">
        <v>26</v>
      </c>
      <c r="P30" t="s">
        <v>7003</v>
      </c>
    </row>
    <row r="31" spans="1:24">
      <c r="A31" t="s">
        <v>6905</v>
      </c>
      <c r="B31" t="s">
        <v>6905</v>
      </c>
      <c r="C31" t="s">
        <v>6968</v>
      </c>
      <c r="D31" t="s">
        <v>21</v>
      </c>
      <c r="E31">
        <v>6030</v>
      </c>
      <c r="F31" t="s">
        <v>6906</v>
      </c>
      <c r="G31" t="str">
        <f>Config!$B$5</f>
        <v>SCH/L_ANSI.SchLib</v>
      </c>
      <c r="H31" t="s">
        <v>425</v>
      </c>
      <c r="I31" t="s">
        <v>6624</v>
      </c>
      <c r="J31" t="s">
        <v>6899</v>
      </c>
      <c r="K31" s="3">
        <v>3.3000000000000002E-6</v>
      </c>
      <c r="L31" s="28" t="s">
        <v>6980</v>
      </c>
      <c r="M31" t="s">
        <v>6458</v>
      </c>
      <c r="N31" t="s">
        <v>6989</v>
      </c>
      <c r="O31" t="s">
        <v>26</v>
      </c>
      <c r="P31" t="s">
        <v>7004</v>
      </c>
    </row>
    <row r="32" spans="1:24">
      <c r="A32" t="s">
        <v>6953</v>
      </c>
      <c r="B32" t="s">
        <v>6953</v>
      </c>
      <c r="C32" t="s">
        <v>6969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6624</v>
      </c>
      <c r="J32" t="s">
        <v>6899</v>
      </c>
      <c r="K32" s="3">
        <v>4.6999999999999999E-6</v>
      </c>
      <c r="L32" t="s">
        <v>6981</v>
      </c>
      <c r="M32" t="s">
        <v>6458</v>
      </c>
      <c r="N32" t="s">
        <v>6990</v>
      </c>
      <c r="O32" t="s">
        <v>26</v>
      </c>
      <c r="P32" t="s">
        <v>7005</v>
      </c>
    </row>
    <row r="33" spans="1:16">
      <c r="A33" t="s">
        <v>6954</v>
      </c>
      <c r="B33" t="s">
        <v>6954</v>
      </c>
      <c r="C33" t="s">
        <v>6970</v>
      </c>
      <c r="D33" t="s">
        <v>21</v>
      </c>
      <c r="E33">
        <v>6030</v>
      </c>
      <c r="F33" t="s">
        <v>6824</v>
      </c>
      <c r="G33" t="str">
        <f>Config!$B$5</f>
        <v>SCH/L_ANSI.SchLib</v>
      </c>
      <c r="H33" t="s">
        <v>425</v>
      </c>
      <c r="I33" t="s">
        <v>6624</v>
      </c>
      <c r="J33" t="s">
        <v>6899</v>
      </c>
      <c r="K33" s="3">
        <v>1.5E-5</v>
      </c>
      <c r="L33" t="s">
        <v>6993</v>
      </c>
      <c r="M33" t="s">
        <v>6458</v>
      </c>
      <c r="N33" t="s">
        <v>6996</v>
      </c>
      <c r="O33" t="s">
        <v>26</v>
      </c>
      <c r="P33" t="s">
        <v>7006</v>
      </c>
    </row>
    <row r="34" spans="1:16">
      <c r="A34" t="s">
        <v>6955</v>
      </c>
      <c r="B34" t="s">
        <v>6955</v>
      </c>
      <c r="C34" t="s">
        <v>6971</v>
      </c>
      <c r="D34" t="s">
        <v>21</v>
      </c>
      <c r="E34">
        <v>6030</v>
      </c>
      <c r="F34" t="s">
        <v>6959</v>
      </c>
      <c r="G34" t="str">
        <f>Config!$B$5</f>
        <v>SCH/L_ANSI.SchLib</v>
      </c>
      <c r="H34" t="s">
        <v>425</v>
      </c>
      <c r="I34" t="s">
        <v>6624</v>
      </c>
      <c r="J34" t="s">
        <v>6899</v>
      </c>
      <c r="K34" s="3">
        <v>2.1999999999999999E-5</v>
      </c>
      <c r="L34" t="s">
        <v>6994</v>
      </c>
      <c r="M34" t="s">
        <v>6458</v>
      </c>
      <c r="N34" t="s">
        <v>6997</v>
      </c>
      <c r="O34" t="s">
        <v>26</v>
      </c>
      <c r="P34" t="s">
        <v>7007</v>
      </c>
    </row>
    <row r="35" spans="1:16">
      <c r="A35" t="s">
        <v>6956</v>
      </c>
      <c r="B35" t="s">
        <v>6956</v>
      </c>
      <c r="C35" t="s">
        <v>6972</v>
      </c>
      <c r="D35" t="s">
        <v>21</v>
      </c>
      <c r="E35">
        <v>6030</v>
      </c>
      <c r="F35" t="s">
        <v>6960</v>
      </c>
      <c r="G35" t="str">
        <f>Config!$B$5</f>
        <v>SCH/L_ANSI.SchLib</v>
      </c>
      <c r="H35" t="s">
        <v>425</v>
      </c>
      <c r="I35" t="s">
        <v>6624</v>
      </c>
      <c r="J35" t="s">
        <v>6899</v>
      </c>
      <c r="K35" s="3">
        <v>3.3000000000000003E-5</v>
      </c>
      <c r="L35" t="s">
        <v>6995</v>
      </c>
      <c r="M35" t="s">
        <v>6458</v>
      </c>
      <c r="N35" t="s">
        <v>6998</v>
      </c>
      <c r="O35" t="s">
        <v>26</v>
      </c>
      <c r="P35" t="s">
        <v>7008</v>
      </c>
    </row>
    <row r="36" spans="1:16">
      <c r="A36" t="s">
        <v>7030</v>
      </c>
      <c r="B36" t="s">
        <v>7030</v>
      </c>
      <c r="C36" t="s">
        <v>7015</v>
      </c>
      <c r="D36" t="s">
        <v>21</v>
      </c>
      <c r="E36">
        <v>1245</v>
      </c>
      <c r="F36" t="s">
        <v>7044</v>
      </c>
      <c r="G36" t="str">
        <f>Config!$B$5</f>
        <v>SCH/L_ANSI.SchLib</v>
      </c>
      <c r="H36" t="s">
        <v>425</v>
      </c>
      <c r="I36" t="s">
        <v>6624</v>
      </c>
      <c r="J36" t="s">
        <v>7011</v>
      </c>
      <c r="K36" s="3">
        <v>1.4999999999999999E-7</v>
      </c>
      <c r="L36" s="26" t="s">
        <v>7012</v>
      </c>
      <c r="M36" t="s">
        <v>4588</v>
      </c>
      <c r="N36" t="s">
        <v>7051</v>
      </c>
      <c r="O36" t="s">
        <v>26</v>
      </c>
      <c r="P36" t="s">
        <v>7065</v>
      </c>
    </row>
    <row r="37" spans="1:16">
      <c r="A37" t="s">
        <v>7031</v>
      </c>
      <c r="B37" t="s">
        <v>7031</v>
      </c>
      <c r="C37" t="s">
        <v>7016</v>
      </c>
      <c r="D37" t="s">
        <v>21</v>
      </c>
      <c r="E37">
        <v>1245</v>
      </c>
      <c r="F37" t="s">
        <v>6958</v>
      </c>
      <c r="G37" t="str">
        <f>Config!$B$5</f>
        <v>SCH/L_ANSI.SchLib</v>
      </c>
      <c r="H37" t="s">
        <v>425</v>
      </c>
      <c r="I37" t="s">
        <v>6624</v>
      </c>
      <c r="J37" t="s">
        <v>7011</v>
      </c>
      <c r="K37" s="3">
        <v>2.2000000000000001E-7</v>
      </c>
      <c r="L37" s="26" t="s">
        <v>7012</v>
      </c>
      <c r="M37" t="s">
        <v>4588</v>
      </c>
      <c r="N37" t="s">
        <v>7052</v>
      </c>
      <c r="O37" t="s">
        <v>26</v>
      </c>
      <c r="P37" t="s">
        <v>7066</v>
      </c>
    </row>
    <row r="38" spans="1:16">
      <c r="A38" t="s">
        <v>7032</v>
      </c>
      <c r="B38" t="s">
        <v>7032</v>
      </c>
      <c r="C38" t="s">
        <v>7017</v>
      </c>
      <c r="D38" t="s">
        <v>21</v>
      </c>
      <c r="E38">
        <v>1245</v>
      </c>
      <c r="F38" t="s">
        <v>7045</v>
      </c>
      <c r="G38" t="str">
        <f>Config!$B$5</f>
        <v>SCH/L_ANSI.SchLib</v>
      </c>
      <c r="H38" t="s">
        <v>425</v>
      </c>
      <c r="I38" t="s">
        <v>6624</v>
      </c>
      <c r="J38" t="s">
        <v>7011</v>
      </c>
      <c r="K38" s="3">
        <v>3.5999999999999999E-7</v>
      </c>
      <c r="L38" s="26" t="s">
        <v>7012</v>
      </c>
      <c r="M38" t="s">
        <v>4588</v>
      </c>
      <c r="N38" t="s">
        <v>7053</v>
      </c>
      <c r="O38" t="s">
        <v>26</v>
      </c>
      <c r="P38" t="s">
        <v>7067</v>
      </c>
    </row>
    <row r="39" spans="1:16">
      <c r="A39" t="s">
        <v>7033</v>
      </c>
      <c r="B39" t="s">
        <v>7033</v>
      </c>
      <c r="C39" t="s">
        <v>7018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6624</v>
      </c>
      <c r="J39" t="s">
        <v>7011</v>
      </c>
      <c r="K39" s="3">
        <v>4.7E-7</v>
      </c>
      <c r="L39" s="26" t="s">
        <v>7012</v>
      </c>
      <c r="M39" t="s">
        <v>4588</v>
      </c>
      <c r="N39" t="s">
        <v>7054</v>
      </c>
      <c r="O39" t="s">
        <v>26</v>
      </c>
      <c r="P39" t="s">
        <v>7068</v>
      </c>
    </row>
    <row r="40" spans="1:16">
      <c r="A40" t="s">
        <v>7034</v>
      </c>
      <c r="B40" t="s">
        <v>7034</v>
      </c>
      <c r="C40" t="s">
        <v>7019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6624</v>
      </c>
      <c r="J40" t="s">
        <v>7011</v>
      </c>
      <c r="K40" s="3">
        <v>6.7999999999999995E-7</v>
      </c>
      <c r="L40" s="26" t="s">
        <v>7012</v>
      </c>
      <c r="M40" t="s">
        <v>4588</v>
      </c>
      <c r="N40" t="s">
        <v>7055</v>
      </c>
      <c r="O40" t="s">
        <v>26</v>
      </c>
      <c r="P40" t="s">
        <v>7069</v>
      </c>
    </row>
    <row r="41" spans="1:16">
      <c r="A41" t="s">
        <v>7035</v>
      </c>
      <c r="B41" t="s">
        <v>7035</v>
      </c>
      <c r="C41" t="s">
        <v>7020</v>
      </c>
      <c r="D41" t="s">
        <v>21</v>
      </c>
      <c r="E41">
        <v>1245</v>
      </c>
      <c r="F41" t="s">
        <v>7046</v>
      </c>
      <c r="G41" t="str">
        <f>Config!$B$5</f>
        <v>SCH/L_ANSI.SchLib</v>
      </c>
      <c r="H41" t="s">
        <v>425</v>
      </c>
      <c r="I41" t="s">
        <v>6624</v>
      </c>
      <c r="J41" t="s">
        <v>7011</v>
      </c>
      <c r="K41" s="3">
        <v>9.9999999999999995E-7</v>
      </c>
      <c r="L41" s="26" t="s">
        <v>7012</v>
      </c>
      <c r="M41" t="s">
        <v>4588</v>
      </c>
      <c r="N41" t="s">
        <v>7056</v>
      </c>
      <c r="O41" t="s">
        <v>26</v>
      </c>
      <c r="P41" t="s">
        <v>7070</v>
      </c>
    </row>
    <row r="42" spans="1:16">
      <c r="A42" t="s">
        <v>7036</v>
      </c>
      <c r="B42" t="s">
        <v>7036</v>
      </c>
      <c r="C42" t="s">
        <v>7021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6624</v>
      </c>
      <c r="J42" t="s">
        <v>7011</v>
      </c>
      <c r="K42" s="3">
        <v>1.5E-6</v>
      </c>
      <c r="L42" s="26" t="s">
        <v>7012</v>
      </c>
      <c r="M42" t="s">
        <v>4588</v>
      </c>
      <c r="N42" t="s">
        <v>7057</v>
      </c>
      <c r="O42" t="s">
        <v>26</v>
      </c>
      <c r="P42" t="s">
        <v>7071</v>
      </c>
    </row>
    <row r="43" spans="1:16">
      <c r="A43" t="s">
        <v>7037</v>
      </c>
      <c r="B43" t="s">
        <v>7037</v>
      </c>
      <c r="C43" t="s">
        <v>7022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6624</v>
      </c>
      <c r="J43" t="s">
        <v>7011</v>
      </c>
      <c r="K43" s="3">
        <v>2.2000000000000001E-6</v>
      </c>
      <c r="L43" s="26" t="s">
        <v>7012</v>
      </c>
      <c r="M43" t="s">
        <v>4588</v>
      </c>
      <c r="N43" t="s">
        <v>7058</v>
      </c>
      <c r="O43" t="s">
        <v>26</v>
      </c>
      <c r="P43" t="s">
        <v>7072</v>
      </c>
    </row>
    <row r="44" spans="1:16">
      <c r="A44" t="s">
        <v>7038</v>
      </c>
      <c r="B44" t="s">
        <v>7038</v>
      </c>
      <c r="C44" t="s">
        <v>7023</v>
      </c>
      <c r="D44" t="s">
        <v>21</v>
      </c>
      <c r="E44">
        <v>1245</v>
      </c>
      <c r="F44" t="s">
        <v>6906</v>
      </c>
      <c r="G44" t="str">
        <f>Config!$B$5</f>
        <v>SCH/L_ANSI.SchLib</v>
      </c>
      <c r="H44" t="s">
        <v>425</v>
      </c>
      <c r="I44" t="s">
        <v>6624</v>
      </c>
      <c r="J44" t="s">
        <v>7011</v>
      </c>
      <c r="K44" s="3">
        <v>3.3000000000000002E-6</v>
      </c>
      <c r="L44" s="26" t="s">
        <v>7012</v>
      </c>
      <c r="M44" t="s">
        <v>4588</v>
      </c>
      <c r="N44" t="s">
        <v>7059</v>
      </c>
      <c r="O44" t="s">
        <v>26</v>
      </c>
      <c r="P44" t="s">
        <v>7073</v>
      </c>
    </row>
    <row r="45" spans="1:16">
      <c r="A45" t="s">
        <v>7039</v>
      </c>
      <c r="B45" t="s">
        <v>7039</v>
      </c>
      <c r="C45" t="s">
        <v>7024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6624</v>
      </c>
      <c r="J45" t="s">
        <v>7011</v>
      </c>
      <c r="K45" s="3">
        <v>4.6999999999999999E-6</v>
      </c>
      <c r="L45" s="26" t="s">
        <v>7012</v>
      </c>
      <c r="M45" t="s">
        <v>4588</v>
      </c>
      <c r="N45" t="s">
        <v>7060</v>
      </c>
      <c r="O45" t="s">
        <v>26</v>
      </c>
      <c r="P45" t="s">
        <v>7074</v>
      </c>
    </row>
    <row r="46" spans="1:16">
      <c r="A46" t="s">
        <v>7040</v>
      </c>
      <c r="B46" t="s">
        <v>7040</v>
      </c>
      <c r="C46" t="s">
        <v>7025</v>
      </c>
      <c r="D46" t="s">
        <v>21</v>
      </c>
      <c r="E46">
        <v>1245</v>
      </c>
      <c r="F46" t="s">
        <v>7047</v>
      </c>
      <c r="G46" t="str">
        <f>Config!$B$5</f>
        <v>SCH/L_ANSI.SchLib</v>
      </c>
      <c r="H46" t="s">
        <v>425</v>
      </c>
      <c r="I46" t="s">
        <v>6624</v>
      </c>
      <c r="J46" t="s">
        <v>7011</v>
      </c>
      <c r="K46" s="3">
        <v>6.8000000000000001E-6</v>
      </c>
      <c r="L46" s="26" t="s">
        <v>7012</v>
      </c>
      <c r="M46" t="s">
        <v>4588</v>
      </c>
      <c r="N46" t="s">
        <v>7061</v>
      </c>
      <c r="O46" t="s">
        <v>26</v>
      </c>
      <c r="P46" t="s">
        <v>7075</v>
      </c>
    </row>
    <row r="47" spans="1:16">
      <c r="A47" t="s">
        <v>7009</v>
      </c>
      <c r="B47" t="s">
        <v>7009</v>
      </c>
      <c r="C47" t="s">
        <v>7026</v>
      </c>
      <c r="D47" t="s">
        <v>21</v>
      </c>
      <c r="E47">
        <v>1245</v>
      </c>
      <c r="F47" t="s">
        <v>7010</v>
      </c>
      <c r="G47" t="str">
        <f>Config!$B$5</f>
        <v>SCH/L_ANSI.SchLib</v>
      </c>
      <c r="H47" t="s">
        <v>425</v>
      </c>
      <c r="I47" t="s">
        <v>6624</v>
      </c>
      <c r="J47" t="s">
        <v>7011</v>
      </c>
      <c r="K47" s="3">
        <v>8.1999999999999994E-6</v>
      </c>
      <c r="L47" s="26" t="s">
        <v>7012</v>
      </c>
      <c r="M47" t="s">
        <v>4588</v>
      </c>
      <c r="N47" t="s">
        <v>7014</v>
      </c>
      <c r="O47" t="s">
        <v>26</v>
      </c>
      <c r="P47" t="s">
        <v>7013</v>
      </c>
    </row>
    <row r="48" spans="1:16">
      <c r="A48" t="s">
        <v>7041</v>
      </c>
      <c r="B48" t="s">
        <v>7041</v>
      </c>
      <c r="C48" t="s">
        <v>7027</v>
      </c>
      <c r="D48" t="s">
        <v>21</v>
      </c>
      <c r="E48">
        <v>1245</v>
      </c>
      <c r="F48" t="s">
        <v>7048</v>
      </c>
      <c r="G48" t="str">
        <f>Config!$B$5</f>
        <v>SCH/L_ANSI.SchLib</v>
      </c>
      <c r="H48" t="s">
        <v>425</v>
      </c>
      <c r="I48" t="s">
        <v>6624</v>
      </c>
      <c r="J48" t="s">
        <v>7011</v>
      </c>
      <c r="K48" s="3">
        <v>1.0000000000000001E-5</v>
      </c>
      <c r="L48" s="26" t="s">
        <v>7012</v>
      </c>
      <c r="M48" t="s">
        <v>4588</v>
      </c>
      <c r="N48" t="s">
        <v>7062</v>
      </c>
      <c r="O48" t="s">
        <v>26</v>
      </c>
      <c r="P48" t="s">
        <v>7076</v>
      </c>
    </row>
    <row r="49" spans="1:16">
      <c r="A49" t="s">
        <v>7042</v>
      </c>
      <c r="B49" t="s">
        <v>7042</v>
      </c>
      <c r="C49" t="s">
        <v>7028</v>
      </c>
      <c r="D49" t="s">
        <v>21</v>
      </c>
      <c r="E49">
        <v>1245</v>
      </c>
      <c r="F49" t="s">
        <v>7049</v>
      </c>
      <c r="G49" t="str">
        <f>Config!$B$5</f>
        <v>SCH/L_ANSI.SchLib</v>
      </c>
      <c r="H49" t="s">
        <v>425</v>
      </c>
      <c r="I49" t="s">
        <v>6624</v>
      </c>
      <c r="J49" t="s">
        <v>7011</v>
      </c>
      <c r="K49" s="3">
        <v>1.5E-5</v>
      </c>
      <c r="L49" s="26" t="s">
        <v>7012</v>
      </c>
      <c r="M49" t="s">
        <v>4588</v>
      </c>
      <c r="N49" t="s">
        <v>7063</v>
      </c>
      <c r="O49" t="s">
        <v>26</v>
      </c>
      <c r="P49" t="s">
        <v>7077</v>
      </c>
    </row>
    <row r="50" spans="1:16">
      <c r="A50" t="s">
        <v>7043</v>
      </c>
      <c r="B50" t="s">
        <v>7043</v>
      </c>
      <c r="C50" t="s">
        <v>7029</v>
      </c>
      <c r="D50" t="s">
        <v>21</v>
      </c>
      <c r="E50">
        <v>1245</v>
      </c>
      <c r="F50" t="s">
        <v>7050</v>
      </c>
      <c r="G50" t="str">
        <f>Config!$B$5</f>
        <v>SCH/L_ANSI.SchLib</v>
      </c>
      <c r="H50" t="s">
        <v>425</v>
      </c>
      <c r="I50" t="s">
        <v>6624</v>
      </c>
      <c r="J50" t="s">
        <v>7011</v>
      </c>
      <c r="K50" s="3">
        <v>2.1999999999999999E-5</v>
      </c>
      <c r="L50" s="26" t="s">
        <v>7012</v>
      </c>
      <c r="M50" t="s">
        <v>4588</v>
      </c>
      <c r="N50" t="s">
        <v>7064</v>
      </c>
      <c r="O50" t="s">
        <v>26</v>
      </c>
      <c r="P50" t="s">
        <v>7078</v>
      </c>
    </row>
    <row r="51" spans="1:16">
      <c r="A51" t="s">
        <v>7633</v>
      </c>
      <c r="B51" t="s">
        <v>7633</v>
      </c>
      <c r="C51" t="s">
        <v>7635</v>
      </c>
      <c r="D51" t="s">
        <v>7634</v>
      </c>
      <c r="E51" t="s">
        <v>7637</v>
      </c>
      <c r="F51" t="s">
        <v>7636</v>
      </c>
      <c r="G51" t="str">
        <f>Config!$B$5</f>
        <v>SCH/L_ANSI.SchLib</v>
      </c>
      <c r="H51" t="s">
        <v>6395</v>
      </c>
      <c r="I51" t="s">
        <v>7107</v>
      </c>
      <c r="J51" t="s">
        <v>7642</v>
      </c>
      <c r="K51" s="3"/>
      <c r="L51" s="28" t="s">
        <v>7641</v>
      </c>
      <c r="M51" t="s">
        <v>7640</v>
      </c>
      <c r="N51" t="s">
        <v>7638</v>
      </c>
      <c r="O51" t="s">
        <v>26</v>
      </c>
      <c r="P51" t="s">
        <v>7639</v>
      </c>
    </row>
    <row r="52" spans="1:16">
      <c r="A52" t="s">
        <v>7643</v>
      </c>
      <c r="B52" t="s">
        <v>7643</v>
      </c>
      <c r="C52" t="s">
        <v>7644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7645</v>
      </c>
      <c r="M52" t="s">
        <v>7646</v>
      </c>
      <c r="N52" t="s">
        <v>7647</v>
      </c>
      <c r="O52" t="s">
        <v>26</v>
      </c>
      <c r="P52" t="s">
        <v>7648</v>
      </c>
    </row>
    <row r="53" spans="1:16">
      <c r="A53" t="s">
        <v>8107</v>
      </c>
      <c r="B53" t="s">
        <v>8107</v>
      </c>
      <c r="C53" t="s">
        <v>8108</v>
      </c>
      <c r="D53" t="s">
        <v>8109</v>
      </c>
      <c r="E53" t="s">
        <v>8110</v>
      </c>
      <c r="F53" t="s">
        <v>8111</v>
      </c>
      <c r="G53" t="s">
        <v>4579</v>
      </c>
      <c r="H53" t="s">
        <v>425</v>
      </c>
      <c r="I53" t="s">
        <v>8112</v>
      </c>
      <c r="J53" t="s">
        <v>8159</v>
      </c>
      <c r="K53" s="3">
        <v>8.1999999999999998E-4</v>
      </c>
      <c r="L53" t="s">
        <v>8113</v>
      </c>
      <c r="M53" t="s">
        <v>8109</v>
      </c>
      <c r="N53" t="s">
        <v>8114</v>
      </c>
      <c r="O53" t="s">
        <v>26</v>
      </c>
    </row>
    <row r="54" spans="1:16">
      <c r="A54" t="s">
        <v>8189</v>
      </c>
      <c r="B54" t="s">
        <v>8189</v>
      </c>
      <c r="C54" t="s">
        <v>8190</v>
      </c>
      <c r="D54" t="s">
        <v>4318</v>
      </c>
      <c r="E54" t="s">
        <v>8191</v>
      </c>
      <c r="F54" t="s">
        <v>8192</v>
      </c>
      <c r="G54" t="s">
        <v>4579</v>
      </c>
      <c r="H54" t="s">
        <v>6395</v>
      </c>
      <c r="I54" t="s">
        <v>8112</v>
      </c>
      <c r="J54" t="s">
        <v>8195</v>
      </c>
      <c r="K54" s="3">
        <v>0.03</v>
      </c>
      <c r="L54" t="s">
        <v>8193</v>
      </c>
      <c r="M54" t="s">
        <v>6305</v>
      </c>
      <c r="N54">
        <v>7448050530</v>
      </c>
      <c r="O54" t="s">
        <v>26</v>
      </c>
      <c r="P54" t="s">
        <v>8194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workbookViewId="0">
      <pane xSplit="2" ySplit="1" topLeftCell="C577" activePane="bottomRight" state="frozen"/>
      <selection pane="topRight" activeCell="C1" sqref="C1"/>
      <selection pane="bottomLeft" activeCell="A2" sqref="A2"/>
      <selection pane="bottomRight" activeCell="D617" sqref="D6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7761</v>
      </c>
      <c r="P2" t="s">
        <v>2716</v>
      </c>
      <c r="Q2" t="s">
        <v>2708</v>
      </c>
      <c r="R2" t="s">
        <v>2706</v>
      </c>
      <c r="S2" t="s">
        <v>7761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6946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7761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7761</v>
      </c>
      <c r="P4" t="s">
        <v>2725</v>
      </c>
      <c r="Q4" t="s">
        <v>2708</v>
      </c>
      <c r="R4" t="s">
        <v>2721</v>
      </c>
      <c r="S4" t="s">
        <v>7761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6946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7761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7761</v>
      </c>
      <c r="P6" t="s">
        <v>2734</v>
      </c>
      <c r="Q6" t="s">
        <v>2708</v>
      </c>
      <c r="R6" t="s">
        <v>2730</v>
      </c>
      <c r="S6" t="s">
        <v>7761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7761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7761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7761</v>
      </c>
      <c r="P9" t="s">
        <v>2747</v>
      </c>
      <c r="Q9" t="s">
        <v>2708</v>
      </c>
      <c r="R9" t="s">
        <v>2748</v>
      </c>
      <c r="S9" t="s">
        <v>7761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7761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6946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7761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7761</v>
      </c>
      <c r="P12" t="s">
        <v>2761</v>
      </c>
      <c r="Q12" t="s">
        <v>2708</v>
      </c>
      <c r="R12" t="s">
        <v>2757</v>
      </c>
      <c r="S12" t="s">
        <v>7761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6946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7761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7761</v>
      </c>
      <c r="P14" t="s">
        <v>2770</v>
      </c>
      <c r="Q14" t="s">
        <v>2708</v>
      </c>
      <c r="R14" t="s">
        <v>2766</v>
      </c>
      <c r="S14" t="s">
        <v>7761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6946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7761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7761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7761</v>
      </c>
      <c r="P17" t="s">
        <v>2783</v>
      </c>
      <c r="Q17" t="s">
        <v>2708</v>
      </c>
      <c r="R17" t="s">
        <v>2779</v>
      </c>
      <c r="S17" t="s">
        <v>7761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6946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7761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7761</v>
      </c>
      <c r="P19" t="s">
        <v>2792</v>
      </c>
      <c r="Q19" t="s">
        <v>2708</v>
      </c>
      <c r="R19" t="s">
        <v>2788</v>
      </c>
      <c r="S19" t="s">
        <v>7761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6946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7761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7761</v>
      </c>
      <c r="P21" t="s">
        <v>2801</v>
      </c>
      <c r="Q21" t="s">
        <v>2708</v>
      </c>
      <c r="R21" t="s">
        <v>2797</v>
      </c>
      <c r="S21" t="s">
        <v>7761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6946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7761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7761</v>
      </c>
      <c r="P23" t="s">
        <v>2810</v>
      </c>
      <c r="Q23" t="s">
        <v>2708</v>
      </c>
      <c r="R23" t="s">
        <v>2806</v>
      </c>
      <c r="S23" t="s">
        <v>7761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6946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7761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7761</v>
      </c>
      <c r="P25" t="s">
        <v>2819</v>
      </c>
      <c r="Q25" t="s">
        <v>2708</v>
      </c>
      <c r="R25" t="s">
        <v>2815</v>
      </c>
      <c r="S25" t="s">
        <v>7761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6946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7761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7761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7761</v>
      </c>
      <c r="P28" t="s">
        <v>2832</v>
      </c>
      <c r="Q28" t="s">
        <v>2708</v>
      </c>
      <c r="R28" t="s">
        <v>2828</v>
      </c>
      <c r="S28" t="s">
        <v>7761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6946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7761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7761</v>
      </c>
      <c r="P30" t="s">
        <v>2841</v>
      </c>
      <c r="Q30" t="s">
        <v>2708</v>
      </c>
      <c r="R30" t="s">
        <v>2837</v>
      </c>
      <c r="S30" t="s">
        <v>7761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6946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7761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7761</v>
      </c>
      <c r="P32" t="s">
        <v>2849</v>
      </c>
      <c r="Q32" t="s">
        <v>2708</v>
      </c>
      <c r="R32" t="s">
        <v>2850</v>
      </c>
      <c r="S32" t="s">
        <v>7761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6946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7761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7761</v>
      </c>
      <c r="P34" t="s">
        <v>2859</v>
      </c>
      <c r="Q34" t="s">
        <v>2708</v>
      </c>
      <c r="R34" t="s">
        <v>2855</v>
      </c>
      <c r="S34" t="s">
        <v>7761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6946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7761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7761</v>
      </c>
      <c r="P36" t="s">
        <v>2868</v>
      </c>
      <c r="Q36" t="s">
        <v>2708</v>
      </c>
      <c r="R36" t="s">
        <v>2864</v>
      </c>
      <c r="S36" t="s">
        <v>7761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6946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7761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7761</v>
      </c>
      <c r="P38" t="s">
        <v>2877</v>
      </c>
      <c r="Q38" t="s">
        <v>2708</v>
      </c>
      <c r="R38" t="s">
        <v>2873</v>
      </c>
      <c r="S38" t="s">
        <v>7761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6946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7761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7761</v>
      </c>
      <c r="P40" t="s">
        <v>2886</v>
      </c>
      <c r="Q40" t="s">
        <v>2708</v>
      </c>
      <c r="R40" t="s">
        <v>2882</v>
      </c>
      <c r="S40" t="s">
        <v>7761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6946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7761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7761</v>
      </c>
      <c r="P42" t="s">
        <v>2895</v>
      </c>
      <c r="Q42" t="s">
        <v>2708</v>
      </c>
      <c r="R42" t="s">
        <v>2891</v>
      </c>
      <c r="S42" t="s">
        <v>7761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6946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7761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7761</v>
      </c>
      <c r="P44" t="s">
        <v>2904</v>
      </c>
      <c r="Q44" t="s">
        <v>2708</v>
      </c>
      <c r="R44" t="s">
        <v>2905</v>
      </c>
      <c r="S44" t="s">
        <v>7761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6946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7761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7761</v>
      </c>
      <c r="P46" t="s">
        <v>2914</v>
      </c>
      <c r="Q46" t="s">
        <v>2708</v>
      </c>
      <c r="R46" t="s">
        <v>2910</v>
      </c>
      <c r="S46" t="s">
        <v>7761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6946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7761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7761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6946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7761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7761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7761</v>
      </c>
      <c r="P51" t="s">
        <v>2934</v>
      </c>
      <c r="Q51" t="s">
        <v>2708</v>
      </c>
      <c r="R51" t="s">
        <v>2930</v>
      </c>
      <c r="S51" t="s">
        <v>7761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6946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7761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7761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6946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7761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7761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6946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7761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7761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6946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7761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7761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6946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7761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7761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7761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7761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6946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7761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7761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6946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7761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7761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7761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7761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7761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7761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6946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7761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7761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6946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7761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7761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6946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7761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7761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6946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7761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7761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6946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7761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7761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6946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7761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7761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6946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7761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7761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6946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7761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7761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6946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7761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7761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6946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7761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7761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6946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7761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7761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6946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7761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7761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6946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7761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7761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6946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7761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7761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6946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7761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7761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6946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7761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7761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6946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7761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7761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6946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7761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7761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6946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7761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7761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6946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7761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7761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6946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7761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7761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6946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7761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7761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6946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7761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7761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6946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7761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7761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6946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7761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7761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6946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7761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7761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6946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7761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7761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6946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7761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7761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6946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7761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7761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6946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7761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7761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6946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7761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7761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6946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7761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7761</v>
      </c>
      <c r="P135" t="s">
        <v>3170</v>
      </c>
      <c r="Q135" t="s">
        <v>6702</v>
      </c>
      <c r="R135" t="s">
        <v>3168</v>
      </c>
      <c r="W135" t="s">
        <v>4601</v>
      </c>
      <c r="X135" t="s">
        <v>6703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6946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7761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7761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6946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7761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7761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6946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7761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7761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6946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7761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7761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6946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7761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7761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6946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7761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7761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6946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7761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7761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6946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7761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7761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6946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7761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7761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6946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7761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7761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6946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7761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7761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6946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7761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7761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6946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7761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7761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6946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7761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7761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7761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6946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7761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7761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6946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7761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7761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6946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7761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7761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6946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7761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7761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6946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7761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7761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6946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7761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7761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6946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7761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7761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6946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7761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7761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6946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7761</v>
      </c>
      <c r="P181" t="s">
        <v>3302</v>
      </c>
      <c r="Q181" t="s">
        <v>2708</v>
      </c>
      <c r="R181" t="s">
        <v>3303</v>
      </c>
      <c r="S181" t="s">
        <v>7761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7761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6946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7761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7761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6946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7761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7761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6946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7761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7761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6946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7761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7761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6946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7761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7761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6946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7761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7761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6946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7761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7761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6946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7761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7761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6946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7761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7761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6946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7761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7761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6946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7761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7761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6946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7761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7761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6946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7761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7761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6946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7761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7761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6946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7761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7761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6946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7761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7761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6946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7761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7761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6946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7761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7761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6946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7761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7761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6946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7761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7761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6946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7761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7761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6946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7761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7761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6946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7761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7761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6946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7761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7761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6946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7761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7761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6946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7761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7761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6946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7761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7761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6946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7761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7761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6946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7761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7761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6946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7761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7761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6946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7761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7761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6946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7761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7761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6946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7761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7761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6946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7761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7761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6946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7761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7761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6946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7761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7761</v>
      </c>
      <c r="P254" t="s">
        <v>3487</v>
      </c>
      <c r="Q254" t="s">
        <v>2708</v>
      </c>
      <c r="R254" t="s">
        <v>3488</v>
      </c>
      <c r="S254" t="s">
        <v>7761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6946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7761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7761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6946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7761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7761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6946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7761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7761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6946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7761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7761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6946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7761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7761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6946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7761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7761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6946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7761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7761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6946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7761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7761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6946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7761</v>
      </c>
      <c r="P271" t="s">
        <v>3531</v>
      </c>
      <c r="Q271" t="s">
        <v>2708</v>
      </c>
      <c r="R271" t="s">
        <v>3532</v>
      </c>
      <c r="S271" t="s">
        <v>7761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7761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6946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7761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7761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6946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7761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7761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6946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7761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7761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6946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7761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7761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6946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7761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7761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6946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7761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7761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6946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7761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7761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6946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7761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7761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6946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7761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7761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6946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7761</v>
      </c>
      <c r="P291" t="s">
        <v>3587</v>
      </c>
      <c r="Q291" t="s">
        <v>2708</v>
      </c>
      <c r="R291" t="s">
        <v>3588</v>
      </c>
      <c r="S291" t="s">
        <v>7761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7761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6946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7761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7761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6946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7761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7761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6946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7761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7761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6946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7761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7761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6946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7761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7761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6946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7761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7761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6946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7761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7761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6946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7761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7761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6946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7761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7761</v>
      </c>
      <c r="P310" t="s">
        <v>3640</v>
      </c>
      <c r="Q310" t="s">
        <v>2708</v>
      </c>
      <c r="R310" t="s">
        <v>3641</v>
      </c>
      <c r="S310" t="s">
        <v>7761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6946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7761</v>
      </c>
      <c r="P311" t="s">
        <v>3644</v>
      </c>
      <c r="Q311" t="s">
        <v>2708</v>
      </c>
      <c r="R311" t="s">
        <v>3645</v>
      </c>
      <c r="S311" t="s">
        <v>7761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7761</v>
      </c>
      <c r="P312" t="s">
        <v>3649</v>
      </c>
      <c r="Q312" t="s">
        <v>2708</v>
      </c>
      <c r="R312" t="s">
        <v>3650</v>
      </c>
      <c r="S312" t="s">
        <v>7761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6946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7761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7761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6946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7761</v>
      </c>
      <c r="P315" t="s">
        <v>3658</v>
      </c>
      <c r="Q315" t="s">
        <v>2708</v>
      </c>
      <c r="R315" t="s">
        <v>3659</v>
      </c>
      <c r="S315" t="s">
        <v>7761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7761</v>
      </c>
      <c r="P316" t="s">
        <v>3663</v>
      </c>
      <c r="Q316" t="s">
        <v>2708</v>
      </c>
      <c r="R316" t="s">
        <v>3664</v>
      </c>
      <c r="S316" t="s">
        <v>7761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6946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7761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7761</v>
      </c>
      <c r="P318" t="s">
        <v>3670</v>
      </c>
      <c r="Q318" t="s">
        <v>2708</v>
      </c>
      <c r="R318" t="s">
        <v>3671</v>
      </c>
      <c r="S318" t="s">
        <v>7761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6946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7761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7761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6946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7761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7761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6946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7761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7761</v>
      </c>
      <c r="P324" t="s">
        <v>3687</v>
      </c>
      <c r="Q324" t="s">
        <v>2708</v>
      </c>
      <c r="R324" t="s">
        <v>3688</v>
      </c>
      <c r="S324" t="s">
        <v>7761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6946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7761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7761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6946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7761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7761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6946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7761</v>
      </c>
      <c r="P329" t="s">
        <v>3701</v>
      </c>
      <c r="Q329" t="s">
        <v>2708</v>
      </c>
      <c r="R329" t="s">
        <v>3702</v>
      </c>
      <c r="S329" t="s">
        <v>7761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7761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6946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7761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7761</v>
      </c>
      <c r="P332" t="s">
        <v>3711</v>
      </c>
      <c r="Q332" t="s">
        <v>2708</v>
      </c>
      <c r="R332" t="s">
        <v>3712</v>
      </c>
      <c r="S332" t="s">
        <v>7761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6946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7761</v>
      </c>
      <c r="P333" t="s">
        <v>3715</v>
      </c>
      <c r="Q333" t="s">
        <v>2708</v>
      </c>
      <c r="R333" t="s">
        <v>3716</v>
      </c>
      <c r="S333" t="s">
        <v>7761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7761</v>
      </c>
      <c r="P334" t="s">
        <v>3720</v>
      </c>
      <c r="Q334" t="s">
        <v>2708</v>
      </c>
      <c r="R334" t="s">
        <v>3721</v>
      </c>
      <c r="S334" t="s">
        <v>7761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6946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7761</v>
      </c>
      <c r="P335" t="s">
        <v>3724</v>
      </c>
      <c r="Q335" t="s">
        <v>2708</v>
      </c>
      <c r="R335" t="s">
        <v>3725</v>
      </c>
      <c r="S335" t="s">
        <v>7761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7761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6946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7761</v>
      </c>
      <c r="P337" t="s">
        <v>3731</v>
      </c>
      <c r="Q337" t="s">
        <v>2708</v>
      </c>
      <c r="R337" t="s">
        <v>3732</v>
      </c>
      <c r="S337" t="s">
        <v>7761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7761</v>
      </c>
      <c r="P338" t="s">
        <v>3736</v>
      </c>
      <c r="Q338" t="s">
        <v>2708</v>
      </c>
      <c r="R338" t="s">
        <v>3737</v>
      </c>
      <c r="S338" t="s">
        <v>7761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6946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7761</v>
      </c>
      <c r="P339" t="s">
        <v>3740</v>
      </c>
      <c r="Q339" t="s">
        <v>2708</v>
      </c>
      <c r="R339" t="s">
        <v>3741</v>
      </c>
      <c r="S339" t="s">
        <v>7761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7761</v>
      </c>
      <c r="P340" t="s">
        <v>3745</v>
      </c>
      <c r="Q340" t="s">
        <v>2708</v>
      </c>
      <c r="R340" t="s">
        <v>3746</v>
      </c>
      <c r="S340" t="s">
        <v>7761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6946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7761</v>
      </c>
      <c r="P341" t="s">
        <v>3749</v>
      </c>
      <c r="Q341" t="s">
        <v>2708</v>
      </c>
      <c r="R341" t="s">
        <v>3750</v>
      </c>
      <c r="S341" t="s">
        <v>7761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7761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6946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7761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7761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6946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7761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7761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6946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7761</v>
      </c>
      <c r="P347" t="s">
        <v>3766</v>
      </c>
      <c r="Q347" t="s">
        <v>2708</v>
      </c>
      <c r="R347" t="s">
        <v>3767</v>
      </c>
      <c r="S347" t="s">
        <v>7761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7761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6946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7761</v>
      </c>
      <c r="P349" t="s">
        <v>3773</v>
      </c>
      <c r="Q349" t="s">
        <v>2708</v>
      </c>
      <c r="R349" t="s">
        <v>3774</v>
      </c>
      <c r="S349" t="s">
        <v>7761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7761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6946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7761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7761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6946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7761</v>
      </c>
      <c r="P353" t="s">
        <v>3785</v>
      </c>
      <c r="Q353" t="s">
        <v>2708</v>
      </c>
      <c r="R353" t="s">
        <v>3786</v>
      </c>
      <c r="S353" t="s">
        <v>7761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7761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6946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7761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7761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6946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7761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7761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6946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7761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7761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6946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7761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7761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6946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7761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7761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6946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7761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7761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6946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7761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7761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6946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7761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7761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6946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7761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7761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6946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7761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7761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6946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7761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7761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6946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7761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7761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6946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7761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7761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6946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7761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7761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6946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7761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7761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6946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7761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7761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6946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7761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7761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6946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7761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7761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6946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7761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7761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6946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7761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7761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6946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7761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7761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6946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7761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7761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6946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7761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7761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6946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7761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7761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6946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7761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7761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6946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7761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7761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6946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7761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7761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6946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7761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7761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6946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7761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7761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6946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7761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7761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6946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7761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7761</v>
      </c>
      <c r="P416" t="s">
        <v>3977</v>
      </c>
      <c r="Q416" t="s">
        <v>2708</v>
      </c>
      <c r="R416" t="s">
        <v>3974</v>
      </c>
      <c r="S416" t="s">
        <v>7761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6946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7761</v>
      </c>
      <c r="P417" t="s">
        <v>3981</v>
      </c>
      <c r="Q417" t="s">
        <v>2708</v>
      </c>
      <c r="R417" t="s">
        <v>3979</v>
      </c>
      <c r="S417" t="s">
        <v>7761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7761</v>
      </c>
      <c r="P418" t="s">
        <v>3986</v>
      </c>
      <c r="Q418" t="s">
        <v>2708</v>
      </c>
      <c r="R418" t="s">
        <v>3983</v>
      </c>
      <c r="S418" t="s">
        <v>7761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6946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7761</v>
      </c>
      <c r="P419" t="s">
        <v>3990</v>
      </c>
      <c r="Q419" t="s">
        <v>2708</v>
      </c>
      <c r="R419" t="s">
        <v>3988</v>
      </c>
      <c r="S419" t="s">
        <v>7761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7761</v>
      </c>
      <c r="P420" t="s">
        <v>3995</v>
      </c>
      <c r="Q420" t="s">
        <v>2708</v>
      </c>
      <c r="R420" t="s">
        <v>3992</v>
      </c>
      <c r="S420" t="s">
        <v>7761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6946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7761</v>
      </c>
      <c r="P421" t="s">
        <v>3999</v>
      </c>
      <c r="Q421" t="s">
        <v>2708</v>
      </c>
      <c r="R421" t="s">
        <v>3997</v>
      </c>
      <c r="S421" t="s">
        <v>7761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7761</v>
      </c>
      <c r="P422" t="s">
        <v>4004</v>
      </c>
      <c r="Q422" t="s">
        <v>2708</v>
      </c>
      <c r="R422" t="s">
        <v>4001</v>
      </c>
      <c r="S422" t="s">
        <v>7761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6946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7761</v>
      </c>
      <c r="P423" t="s">
        <v>4008</v>
      </c>
      <c r="Q423" t="s">
        <v>2708</v>
      </c>
      <c r="R423" t="s">
        <v>4006</v>
      </c>
      <c r="S423" t="s">
        <v>7761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7761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6946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7761</v>
      </c>
      <c r="P425" t="s">
        <v>4016</v>
      </c>
      <c r="Q425" t="s">
        <v>2708</v>
      </c>
      <c r="R425" t="s">
        <v>4013</v>
      </c>
      <c r="S425" t="s">
        <v>7761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7761</v>
      </c>
      <c r="P426" t="s">
        <v>4021</v>
      </c>
      <c r="Q426" t="s">
        <v>2708</v>
      </c>
      <c r="R426" t="s">
        <v>4018</v>
      </c>
      <c r="S426" t="s">
        <v>7761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6946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7761</v>
      </c>
      <c r="P427" t="s">
        <v>4025</v>
      </c>
      <c r="Q427" t="s">
        <v>2708</v>
      </c>
      <c r="R427" t="s">
        <v>4023</v>
      </c>
      <c r="S427" t="s">
        <v>7761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7761</v>
      </c>
      <c r="P428" t="s">
        <v>4030</v>
      </c>
      <c r="Q428" t="s">
        <v>2708</v>
      </c>
      <c r="R428" t="s">
        <v>4027</v>
      </c>
      <c r="S428" t="s">
        <v>7761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6946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7761</v>
      </c>
      <c r="P429" t="s">
        <v>4034</v>
      </c>
      <c r="Q429" t="s">
        <v>2708</v>
      </c>
      <c r="R429" t="s">
        <v>4032</v>
      </c>
      <c r="S429" t="s">
        <v>7761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7761</v>
      </c>
      <c r="P430" t="s">
        <v>4039</v>
      </c>
      <c r="Q430" t="s">
        <v>2708</v>
      </c>
      <c r="R430" t="s">
        <v>4036</v>
      </c>
      <c r="S430" t="s">
        <v>7761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6946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7761</v>
      </c>
      <c r="P431" t="s">
        <v>4043</v>
      </c>
      <c r="Q431" t="s">
        <v>2708</v>
      </c>
      <c r="R431" t="s">
        <v>4041</v>
      </c>
      <c r="S431" t="s">
        <v>7761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7761</v>
      </c>
      <c r="P432" t="s">
        <v>4048</v>
      </c>
      <c r="Q432" t="s">
        <v>2708</v>
      </c>
      <c r="R432" t="s">
        <v>4045</v>
      </c>
      <c r="S432" t="s">
        <v>7761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6946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7761</v>
      </c>
      <c r="P433" t="s">
        <v>4052</v>
      </c>
      <c r="Q433" t="s">
        <v>2708</v>
      </c>
      <c r="R433" t="s">
        <v>4050</v>
      </c>
      <c r="S433" t="s">
        <v>7761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7761</v>
      </c>
      <c r="P434" t="s">
        <v>4057</v>
      </c>
      <c r="Q434" t="s">
        <v>2708</v>
      </c>
      <c r="R434" t="s">
        <v>4054</v>
      </c>
      <c r="S434" t="s">
        <v>7761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6946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7761</v>
      </c>
      <c r="P435" t="s">
        <v>4061</v>
      </c>
      <c r="Q435" t="s">
        <v>2708</v>
      </c>
      <c r="R435" t="s">
        <v>4059</v>
      </c>
      <c r="S435" t="s">
        <v>7761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7761</v>
      </c>
      <c r="P436" t="s">
        <v>4066</v>
      </c>
      <c r="Q436" t="s">
        <v>2708</v>
      </c>
      <c r="R436" t="s">
        <v>4063</v>
      </c>
      <c r="S436" t="s">
        <v>7761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6946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7761</v>
      </c>
      <c r="P437" t="s">
        <v>4070</v>
      </c>
      <c r="Q437" t="s">
        <v>2708</v>
      </c>
      <c r="R437" t="s">
        <v>4068</v>
      </c>
      <c r="S437" t="s">
        <v>7761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7761</v>
      </c>
      <c r="P438" t="s">
        <v>4075</v>
      </c>
      <c r="Q438" t="s">
        <v>2708</v>
      </c>
      <c r="R438" t="s">
        <v>4072</v>
      </c>
      <c r="S438" t="s">
        <v>7761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6946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7761</v>
      </c>
      <c r="P439" t="s">
        <v>4079</v>
      </c>
      <c r="Q439" t="s">
        <v>2708</v>
      </c>
      <c r="R439" t="s">
        <v>4077</v>
      </c>
      <c r="S439" t="s">
        <v>7761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7761</v>
      </c>
      <c r="P440" t="s">
        <v>4084</v>
      </c>
      <c r="Q440" t="s">
        <v>2708</v>
      </c>
      <c r="R440" t="s">
        <v>4081</v>
      </c>
      <c r="S440" t="s">
        <v>7761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6946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7761</v>
      </c>
      <c r="P441" t="s">
        <v>4088</v>
      </c>
      <c r="Q441" t="s">
        <v>2708</v>
      </c>
      <c r="R441" t="s">
        <v>4086</v>
      </c>
      <c r="S441" t="s">
        <v>7761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7761</v>
      </c>
      <c r="P442" t="s">
        <v>4092</v>
      </c>
      <c r="Q442" t="s">
        <v>2708</v>
      </c>
      <c r="R442" t="s">
        <v>4090</v>
      </c>
      <c r="S442" t="s">
        <v>7761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6946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7761</v>
      </c>
      <c r="P443" t="s">
        <v>4096</v>
      </c>
      <c r="Q443" t="s">
        <v>2708</v>
      </c>
      <c r="R443" t="s">
        <v>4094</v>
      </c>
      <c r="S443" t="s">
        <v>7761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7761</v>
      </c>
      <c r="P444" t="s">
        <v>4100</v>
      </c>
      <c r="Q444" t="s">
        <v>2708</v>
      </c>
      <c r="R444" t="s">
        <v>4098</v>
      </c>
      <c r="S444" t="s">
        <v>7761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6946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7761</v>
      </c>
      <c r="P445" t="s">
        <v>4104</v>
      </c>
      <c r="Q445" t="s">
        <v>2708</v>
      </c>
      <c r="R445" t="s">
        <v>4102</v>
      </c>
      <c r="S445" t="s">
        <v>7761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7761</v>
      </c>
      <c r="P446" t="s">
        <v>4108</v>
      </c>
      <c r="Q446" t="s">
        <v>2708</v>
      </c>
      <c r="R446" t="s">
        <v>4106</v>
      </c>
      <c r="S446" t="s">
        <v>7761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6946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7761</v>
      </c>
      <c r="P447" t="s">
        <v>4112</v>
      </c>
      <c r="Q447" t="s">
        <v>2708</v>
      </c>
      <c r="R447" t="s">
        <v>4110</v>
      </c>
      <c r="S447" t="s">
        <v>7761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7761</v>
      </c>
      <c r="P448" t="s">
        <v>4116</v>
      </c>
      <c r="Q448" t="s">
        <v>2708</v>
      </c>
      <c r="R448" t="s">
        <v>4114</v>
      </c>
      <c r="S448" t="s">
        <v>7761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6946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7761</v>
      </c>
      <c r="P449" t="s">
        <v>4120</v>
      </c>
      <c r="Q449" t="s">
        <v>2708</v>
      </c>
      <c r="R449" t="s">
        <v>4118</v>
      </c>
      <c r="S449" t="s">
        <v>7761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7761</v>
      </c>
      <c r="P450" t="s">
        <v>4124</v>
      </c>
      <c r="Q450" t="s">
        <v>2708</v>
      </c>
      <c r="R450" t="s">
        <v>4122</v>
      </c>
      <c r="S450" t="s">
        <v>7761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6946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7761</v>
      </c>
      <c r="P451" t="s">
        <v>4127</v>
      </c>
      <c r="Q451" t="s">
        <v>2708</v>
      </c>
      <c r="R451" t="s">
        <v>4128</v>
      </c>
      <c r="S451" t="s">
        <v>7761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7761</v>
      </c>
      <c r="P452" t="s">
        <v>4132</v>
      </c>
      <c r="Q452" t="s">
        <v>2708</v>
      </c>
      <c r="R452" t="s">
        <v>4130</v>
      </c>
      <c r="S452" t="s">
        <v>7761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6946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7761</v>
      </c>
      <c r="P453" t="s">
        <v>4136</v>
      </c>
      <c r="Q453" t="s">
        <v>2708</v>
      </c>
      <c r="R453" t="s">
        <v>4137</v>
      </c>
      <c r="S453" t="s">
        <v>7761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7761</v>
      </c>
      <c r="P454" t="s">
        <v>4141</v>
      </c>
      <c r="Q454" t="s">
        <v>2708</v>
      </c>
      <c r="R454" t="s">
        <v>4139</v>
      </c>
      <c r="S454" t="s">
        <v>7761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6946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7761</v>
      </c>
      <c r="P455" t="s">
        <v>4145</v>
      </c>
      <c r="Q455" t="s">
        <v>2708</v>
      </c>
      <c r="R455" t="s">
        <v>4143</v>
      </c>
      <c r="S455" t="s">
        <v>7761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7761</v>
      </c>
      <c r="P456" t="s">
        <v>4149</v>
      </c>
      <c r="Q456" t="s">
        <v>2708</v>
      </c>
      <c r="R456" t="s">
        <v>4147</v>
      </c>
      <c r="S456" t="s">
        <v>7761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6946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7761</v>
      </c>
      <c r="P457" t="s">
        <v>4153</v>
      </c>
      <c r="Q457" t="s">
        <v>2708</v>
      </c>
      <c r="R457" t="s">
        <v>4151</v>
      </c>
      <c r="S457" t="s">
        <v>7761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7761</v>
      </c>
      <c r="P458" t="s">
        <v>4157</v>
      </c>
      <c r="Q458" t="s">
        <v>2708</v>
      </c>
      <c r="R458" t="s">
        <v>4155</v>
      </c>
      <c r="S458" t="s">
        <v>7761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6946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7761</v>
      </c>
      <c r="P459" t="s">
        <v>4160</v>
      </c>
      <c r="Q459" t="s">
        <v>2708</v>
      </c>
      <c r="R459" t="s">
        <v>4161</v>
      </c>
      <c r="S459" t="s">
        <v>7761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7761</v>
      </c>
      <c r="P460" t="s">
        <v>4166</v>
      </c>
      <c r="Q460" t="s">
        <v>2708</v>
      </c>
      <c r="R460" t="s">
        <v>4163</v>
      </c>
      <c r="S460" t="s">
        <v>7761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6946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7761</v>
      </c>
      <c r="P461" t="s">
        <v>4169</v>
      </c>
      <c r="Q461" t="s">
        <v>2708</v>
      </c>
      <c r="R461" t="s">
        <v>4170</v>
      </c>
      <c r="S461" t="s">
        <v>7761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7761</v>
      </c>
      <c r="P462" t="s">
        <v>4173</v>
      </c>
      <c r="Q462" t="s">
        <v>2708</v>
      </c>
      <c r="R462" t="s">
        <v>4174</v>
      </c>
      <c r="S462" t="s">
        <v>7761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6946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7761</v>
      </c>
      <c r="P463" t="s">
        <v>4177</v>
      </c>
      <c r="Q463" t="s">
        <v>2708</v>
      </c>
      <c r="R463" t="s">
        <v>4178</v>
      </c>
      <c r="S463" t="s">
        <v>7761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7761</v>
      </c>
      <c r="P464" t="s">
        <v>4181</v>
      </c>
      <c r="Q464" t="s">
        <v>2708</v>
      </c>
      <c r="R464" t="s">
        <v>4182</v>
      </c>
      <c r="S464" t="s">
        <v>7761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6946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7761</v>
      </c>
      <c r="P465" t="s">
        <v>4185</v>
      </c>
      <c r="Q465" t="s">
        <v>2708</v>
      </c>
      <c r="R465" t="s">
        <v>4186</v>
      </c>
      <c r="S465" t="s">
        <v>7761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7761</v>
      </c>
      <c r="P466" t="s">
        <v>4189</v>
      </c>
      <c r="Q466" t="s">
        <v>2708</v>
      </c>
      <c r="R466" t="s">
        <v>4190</v>
      </c>
      <c r="S466" t="s">
        <v>7761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6946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7761</v>
      </c>
      <c r="P467" t="s">
        <v>4193</v>
      </c>
      <c r="Q467" t="s">
        <v>2708</v>
      </c>
      <c r="R467" t="s">
        <v>4194</v>
      </c>
      <c r="S467" t="s">
        <v>7761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7761</v>
      </c>
      <c r="P468" t="s">
        <v>4197</v>
      </c>
      <c r="Q468" t="s">
        <v>2708</v>
      </c>
      <c r="R468" t="s">
        <v>4198</v>
      </c>
      <c r="S468" t="s">
        <v>7761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6946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7761</v>
      </c>
      <c r="P469" t="s">
        <v>4201</v>
      </c>
      <c r="Q469" t="s">
        <v>2708</v>
      </c>
      <c r="R469" t="s">
        <v>4202</v>
      </c>
      <c r="S469" t="s">
        <v>7761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7761</v>
      </c>
      <c r="P470" t="s">
        <v>4205</v>
      </c>
      <c r="Q470" t="s">
        <v>2708</v>
      </c>
      <c r="R470" t="s">
        <v>4206</v>
      </c>
      <c r="S470" t="s">
        <v>7761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6946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7761</v>
      </c>
      <c r="P471" t="s">
        <v>4209</v>
      </c>
      <c r="Q471" t="s">
        <v>2708</v>
      </c>
      <c r="R471" t="s">
        <v>4210</v>
      </c>
      <c r="S471" t="s">
        <v>7761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7761</v>
      </c>
      <c r="P472" t="s">
        <v>4213</v>
      </c>
      <c r="Q472" t="s">
        <v>2708</v>
      </c>
      <c r="R472" t="s">
        <v>4214</v>
      </c>
      <c r="S472" t="s">
        <v>7761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6946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7761</v>
      </c>
      <c r="P473" t="s">
        <v>4217</v>
      </c>
      <c r="Q473" t="s">
        <v>2708</v>
      </c>
      <c r="R473" t="s">
        <v>4218</v>
      </c>
      <c r="S473" t="s">
        <v>7761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7761</v>
      </c>
      <c r="P474" t="s">
        <v>4221</v>
      </c>
      <c r="Q474" t="s">
        <v>2708</v>
      </c>
      <c r="R474" t="s">
        <v>4222</v>
      </c>
      <c r="S474" t="s">
        <v>7761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6946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7761</v>
      </c>
      <c r="P475" t="s">
        <v>4225</v>
      </c>
      <c r="Q475" t="s">
        <v>2708</v>
      </c>
      <c r="R475" t="s">
        <v>4226</v>
      </c>
      <c r="S475" t="s">
        <v>7761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7761</v>
      </c>
      <c r="P476" t="s">
        <v>4229</v>
      </c>
      <c r="Q476" t="s">
        <v>2708</v>
      </c>
      <c r="R476" t="s">
        <v>4230</v>
      </c>
      <c r="S476" t="s">
        <v>7761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6946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7761</v>
      </c>
      <c r="P477" t="s">
        <v>4233</v>
      </c>
      <c r="Q477" t="s">
        <v>2708</v>
      </c>
      <c r="R477" t="s">
        <v>4234</v>
      </c>
      <c r="S477" t="s">
        <v>7761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7761</v>
      </c>
      <c r="P478" t="s">
        <v>4237</v>
      </c>
      <c r="Q478" t="s">
        <v>2708</v>
      </c>
      <c r="R478" t="s">
        <v>4238</v>
      </c>
      <c r="S478" t="s">
        <v>7761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6946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7761</v>
      </c>
      <c r="P479" t="s">
        <v>4241</v>
      </c>
      <c r="Q479" t="s">
        <v>2708</v>
      </c>
      <c r="R479" t="s">
        <v>4242</v>
      </c>
      <c r="S479" t="s">
        <v>7761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7761</v>
      </c>
      <c r="P480" t="s">
        <v>4245</v>
      </c>
      <c r="Q480" t="s">
        <v>2708</v>
      </c>
      <c r="R480" t="s">
        <v>4246</v>
      </c>
      <c r="S480" t="s">
        <v>7761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6946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7761</v>
      </c>
      <c r="P481" t="s">
        <v>4249</v>
      </c>
      <c r="Q481" t="s">
        <v>2708</v>
      </c>
      <c r="R481" t="s">
        <v>4250</v>
      </c>
      <c r="S481" t="s">
        <v>7761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7761</v>
      </c>
      <c r="P482" t="s">
        <v>4253</v>
      </c>
      <c r="Q482" t="s">
        <v>2708</v>
      </c>
      <c r="R482" t="s">
        <v>4254</v>
      </c>
      <c r="S482" t="s">
        <v>7761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6946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7761</v>
      </c>
      <c r="P483" t="s">
        <v>4257</v>
      </c>
      <c r="Q483" t="s">
        <v>2708</v>
      </c>
      <c r="R483" t="s">
        <v>4258</v>
      </c>
      <c r="S483" t="s">
        <v>7761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7761</v>
      </c>
      <c r="P484" t="s">
        <v>4261</v>
      </c>
      <c r="Q484" t="s">
        <v>2708</v>
      </c>
      <c r="R484" t="s">
        <v>4262</v>
      </c>
      <c r="S484" t="s">
        <v>7761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6946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7761</v>
      </c>
      <c r="P485" t="s">
        <v>4265</v>
      </c>
      <c r="Q485" t="s">
        <v>2708</v>
      </c>
      <c r="R485" t="s">
        <v>4266</v>
      </c>
      <c r="S485" t="s">
        <v>7761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7761</v>
      </c>
      <c r="P486" t="s">
        <v>4269</v>
      </c>
      <c r="Q486" t="s">
        <v>2708</v>
      </c>
      <c r="R486" t="s">
        <v>4270</v>
      </c>
      <c r="S486" t="s">
        <v>7761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6946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7761</v>
      </c>
      <c r="P487" t="s">
        <v>4273</v>
      </c>
      <c r="Q487" t="s">
        <v>2708</v>
      </c>
      <c r="R487" t="s">
        <v>4274</v>
      </c>
      <c r="S487" t="s">
        <v>7761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7761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7761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7761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7761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7761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7761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7761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7761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7761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7761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7761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7761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7761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7761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7761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7761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7761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7761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7761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6756</v>
      </c>
      <c r="K511" t="s">
        <v>2857</v>
      </c>
      <c r="L511" t="s">
        <v>6379</v>
      </c>
      <c r="M511" t="s">
        <v>6358</v>
      </c>
      <c r="N511" t="s">
        <v>6376</v>
      </c>
      <c r="O511" t="s">
        <v>7761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6760</v>
      </c>
      <c r="K512" t="s">
        <v>3207</v>
      </c>
      <c r="L512" t="s">
        <v>6434</v>
      </c>
      <c r="M512" t="s">
        <v>6429</v>
      </c>
      <c r="N512" t="s">
        <v>6428</v>
      </c>
      <c r="O512" t="s">
        <v>7761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7155</v>
      </c>
      <c r="B513" t="s">
        <v>7155</v>
      </c>
      <c r="C513" t="s">
        <v>7156</v>
      </c>
      <c r="D513" t="s">
        <v>7157</v>
      </c>
      <c r="E513" t="s">
        <v>7158</v>
      </c>
      <c r="F513" t="s">
        <v>7155</v>
      </c>
      <c r="G513" t="s">
        <v>2710</v>
      </c>
      <c r="H513" t="s">
        <v>4351</v>
      </c>
      <c r="I513" t="s">
        <v>2711</v>
      </c>
      <c r="J513" t="s">
        <v>4454</v>
      </c>
      <c r="K513" t="s">
        <v>7159</v>
      </c>
      <c r="L513" t="s">
        <v>7160</v>
      </c>
      <c r="M513" t="s">
        <v>7157</v>
      </c>
      <c r="N513" t="s">
        <v>7161</v>
      </c>
      <c r="O513" t="s">
        <v>7761</v>
      </c>
      <c r="P513" t="s">
        <v>7162</v>
      </c>
      <c r="Q513" t="s">
        <v>6300</v>
      </c>
      <c r="R513" t="s">
        <v>7163</v>
      </c>
      <c r="S513" t="s">
        <v>7761</v>
      </c>
      <c r="T513" t="s">
        <v>7164</v>
      </c>
    </row>
    <row r="514" spans="1:20">
      <c r="A514" t="s">
        <v>7165</v>
      </c>
      <c r="B514" t="s">
        <v>7165</v>
      </c>
      <c r="C514" t="s">
        <v>7466</v>
      </c>
      <c r="D514" t="s">
        <v>6300</v>
      </c>
      <c r="E514" t="s">
        <v>7158</v>
      </c>
      <c r="F514" t="s">
        <v>7165</v>
      </c>
      <c r="G514" t="s">
        <v>2710</v>
      </c>
      <c r="H514" t="s">
        <v>4351</v>
      </c>
      <c r="I514" t="s">
        <v>2711</v>
      </c>
      <c r="J514" t="s">
        <v>4454</v>
      </c>
      <c r="K514" t="s">
        <v>7167</v>
      </c>
      <c r="L514" t="s">
        <v>7238</v>
      </c>
      <c r="M514" t="s">
        <v>6300</v>
      </c>
      <c r="N514" t="s">
        <v>7171</v>
      </c>
      <c r="O514" t="s">
        <v>7761</v>
      </c>
      <c r="P514" t="s">
        <v>7172</v>
      </c>
      <c r="Q514" t="s">
        <v>7157</v>
      </c>
      <c r="R514" t="s">
        <v>7467</v>
      </c>
      <c r="S514" t="s">
        <v>7761</v>
      </c>
      <c r="T514" t="s">
        <v>7468</v>
      </c>
    </row>
    <row r="515" spans="1:20">
      <c r="A515" t="s">
        <v>7173</v>
      </c>
      <c r="B515" t="s">
        <v>7173</v>
      </c>
      <c r="C515" t="s">
        <v>7469</v>
      </c>
      <c r="D515" t="s">
        <v>7157</v>
      </c>
      <c r="E515" t="s">
        <v>7158</v>
      </c>
      <c r="F515" t="s">
        <v>7173</v>
      </c>
      <c r="G515" t="s">
        <v>2710</v>
      </c>
      <c r="H515" t="s">
        <v>4351</v>
      </c>
      <c r="I515" t="s">
        <v>2711</v>
      </c>
      <c r="J515" t="s">
        <v>4454</v>
      </c>
      <c r="K515" t="s">
        <v>7175</v>
      </c>
      <c r="L515" t="s">
        <v>7160</v>
      </c>
      <c r="M515" t="s">
        <v>7157</v>
      </c>
      <c r="N515" t="s">
        <v>7470</v>
      </c>
      <c r="O515" t="s">
        <v>7761</v>
      </c>
      <c r="P515" t="s">
        <v>7471</v>
      </c>
      <c r="Q515" t="s">
        <v>6300</v>
      </c>
      <c r="R515" t="s">
        <v>7178</v>
      </c>
      <c r="S515" t="s">
        <v>7761</v>
      </c>
      <c r="T515" t="s">
        <v>7179</v>
      </c>
    </row>
    <row r="516" spans="1:20">
      <c r="A516" t="s">
        <v>7180</v>
      </c>
      <c r="B516" t="s">
        <v>7180</v>
      </c>
      <c r="C516" t="s">
        <v>7472</v>
      </c>
      <c r="D516" t="s">
        <v>6300</v>
      </c>
      <c r="E516" t="s">
        <v>7158</v>
      </c>
      <c r="F516" t="s">
        <v>7180</v>
      </c>
      <c r="G516" t="s">
        <v>2710</v>
      </c>
      <c r="H516" t="s">
        <v>4351</v>
      </c>
      <c r="I516" t="s">
        <v>2711</v>
      </c>
      <c r="J516" t="s">
        <v>4454</v>
      </c>
      <c r="K516" t="s">
        <v>7181</v>
      </c>
      <c r="L516" t="s">
        <v>7238</v>
      </c>
      <c r="M516" t="s">
        <v>6300</v>
      </c>
      <c r="N516" t="s">
        <v>7182</v>
      </c>
      <c r="O516" t="s">
        <v>7761</v>
      </c>
      <c r="P516" t="s">
        <v>7183</v>
      </c>
      <c r="Q516" t="s">
        <v>7157</v>
      </c>
      <c r="R516" t="s">
        <v>7473</v>
      </c>
      <c r="S516" t="s">
        <v>7761</v>
      </c>
      <c r="T516" t="s">
        <v>7474</v>
      </c>
    </row>
    <row r="517" spans="1:20">
      <c r="A517" t="s">
        <v>7184</v>
      </c>
      <c r="B517" t="s">
        <v>7184</v>
      </c>
      <c r="C517" t="s">
        <v>7475</v>
      </c>
      <c r="D517" t="s">
        <v>7157</v>
      </c>
      <c r="E517" t="s">
        <v>7158</v>
      </c>
      <c r="F517" t="s">
        <v>7184</v>
      </c>
      <c r="G517" t="s">
        <v>2710</v>
      </c>
      <c r="H517" t="s">
        <v>4351</v>
      </c>
      <c r="I517" t="s">
        <v>2711</v>
      </c>
      <c r="J517" t="s">
        <v>4454</v>
      </c>
      <c r="K517" t="s">
        <v>7185</v>
      </c>
      <c r="L517" t="s">
        <v>7160</v>
      </c>
      <c r="M517" t="s">
        <v>7157</v>
      </c>
      <c r="N517" t="s">
        <v>7186</v>
      </c>
      <c r="O517" t="s">
        <v>7761</v>
      </c>
      <c r="P517" t="s">
        <v>7187</v>
      </c>
      <c r="Q517" t="s">
        <v>6300</v>
      </c>
      <c r="R517" t="s">
        <v>7476</v>
      </c>
      <c r="S517" t="s">
        <v>7761</v>
      </c>
      <c r="T517" t="s">
        <v>7477</v>
      </c>
    </row>
    <row r="518" spans="1:20">
      <c r="A518" t="s">
        <v>7188</v>
      </c>
      <c r="B518" t="s">
        <v>7188</v>
      </c>
      <c r="C518" t="s">
        <v>7478</v>
      </c>
      <c r="D518" t="s">
        <v>7157</v>
      </c>
      <c r="E518" t="s">
        <v>7158</v>
      </c>
      <c r="F518" t="s">
        <v>7188</v>
      </c>
      <c r="G518" t="s">
        <v>2710</v>
      </c>
      <c r="H518" t="s">
        <v>4351</v>
      </c>
      <c r="I518" t="s">
        <v>2711</v>
      </c>
      <c r="J518" t="s">
        <v>4454</v>
      </c>
      <c r="K518" t="s">
        <v>7190</v>
      </c>
      <c r="L518" t="s">
        <v>7160</v>
      </c>
      <c r="M518" t="s">
        <v>7157</v>
      </c>
      <c r="N518" t="s">
        <v>7479</v>
      </c>
      <c r="O518" t="s">
        <v>7761</v>
      </c>
      <c r="P518" t="s">
        <v>7480</v>
      </c>
      <c r="Q518" t="s">
        <v>6300</v>
      </c>
      <c r="R518" t="s">
        <v>7481</v>
      </c>
      <c r="S518" t="s">
        <v>7761</v>
      </c>
      <c r="T518" t="s">
        <v>7482</v>
      </c>
    </row>
    <row r="519" spans="1:20">
      <c r="A519" t="s">
        <v>7194</v>
      </c>
      <c r="B519" t="s">
        <v>7194</v>
      </c>
      <c r="C519" t="s">
        <v>7483</v>
      </c>
      <c r="D519" t="s">
        <v>6300</v>
      </c>
      <c r="E519" t="s">
        <v>7158</v>
      </c>
      <c r="F519" t="s">
        <v>7194</v>
      </c>
      <c r="G519" t="s">
        <v>2710</v>
      </c>
      <c r="H519" t="s">
        <v>4351</v>
      </c>
      <c r="I519" t="s">
        <v>2711</v>
      </c>
      <c r="J519" t="s">
        <v>4454</v>
      </c>
      <c r="K519" t="s">
        <v>7196</v>
      </c>
      <c r="L519" t="s">
        <v>7238</v>
      </c>
      <c r="M519" t="s">
        <v>6300</v>
      </c>
      <c r="N519" t="s">
        <v>7199</v>
      </c>
      <c r="O519" t="s">
        <v>7761</v>
      </c>
      <c r="P519" t="s">
        <v>7200</v>
      </c>
      <c r="Q519" t="s">
        <v>7157</v>
      </c>
      <c r="R519" t="s">
        <v>7484</v>
      </c>
      <c r="S519" t="s">
        <v>7761</v>
      </c>
      <c r="T519" t="s">
        <v>7485</v>
      </c>
    </row>
    <row r="520" spans="1:20">
      <c r="A520" t="s">
        <v>7201</v>
      </c>
      <c r="B520" t="s">
        <v>7201</v>
      </c>
      <c r="C520" t="s">
        <v>7486</v>
      </c>
      <c r="D520" t="s">
        <v>7157</v>
      </c>
      <c r="E520" t="s">
        <v>7158</v>
      </c>
      <c r="F520" t="s">
        <v>7201</v>
      </c>
      <c r="G520" t="s">
        <v>2710</v>
      </c>
      <c r="H520" t="s">
        <v>4351</v>
      </c>
      <c r="I520" t="s">
        <v>2711</v>
      </c>
      <c r="J520" t="s">
        <v>4454</v>
      </c>
      <c r="K520" t="s">
        <v>7203</v>
      </c>
      <c r="L520" t="s">
        <v>7160</v>
      </c>
      <c r="M520" t="s">
        <v>7157</v>
      </c>
      <c r="N520" t="s">
        <v>7206</v>
      </c>
      <c r="O520" t="s">
        <v>7761</v>
      </c>
      <c r="P520" t="s">
        <v>7207</v>
      </c>
      <c r="Q520" t="s">
        <v>6300</v>
      </c>
      <c r="R520" t="s">
        <v>7487</v>
      </c>
      <c r="S520" t="s">
        <v>7761</v>
      </c>
      <c r="T520" t="s">
        <v>7488</v>
      </c>
    </row>
    <row r="521" spans="1:20">
      <c r="A521" t="s">
        <v>7208</v>
      </c>
      <c r="B521" t="s">
        <v>7208</v>
      </c>
      <c r="C521" t="s">
        <v>7489</v>
      </c>
      <c r="D521" t="s">
        <v>7157</v>
      </c>
      <c r="E521" t="s">
        <v>7158</v>
      </c>
      <c r="F521" t="s">
        <v>7208</v>
      </c>
      <c r="G521" t="s">
        <v>2710</v>
      </c>
      <c r="H521" t="s">
        <v>4351</v>
      </c>
      <c r="I521" t="s">
        <v>2711</v>
      </c>
      <c r="J521" t="s">
        <v>4454</v>
      </c>
      <c r="K521" t="s">
        <v>7210</v>
      </c>
      <c r="L521" t="s">
        <v>7160</v>
      </c>
      <c r="M521" t="s">
        <v>7157</v>
      </c>
      <c r="N521" t="s">
        <v>7213</v>
      </c>
      <c r="O521" t="s">
        <v>7761</v>
      </c>
      <c r="P521" t="s">
        <v>7214</v>
      </c>
      <c r="Q521" t="s">
        <v>6300</v>
      </c>
      <c r="R521" t="s">
        <v>7490</v>
      </c>
      <c r="S521" t="s">
        <v>7761</v>
      </c>
      <c r="T521" t="s">
        <v>7491</v>
      </c>
    </row>
    <row r="522" spans="1:20">
      <c r="A522" t="s">
        <v>7215</v>
      </c>
      <c r="B522" t="s">
        <v>7215</v>
      </c>
      <c r="C522" t="s">
        <v>7492</v>
      </c>
      <c r="D522" t="s">
        <v>7157</v>
      </c>
      <c r="E522" t="s">
        <v>7158</v>
      </c>
      <c r="F522" t="s">
        <v>7215</v>
      </c>
      <c r="G522" t="s">
        <v>2710</v>
      </c>
      <c r="H522" t="s">
        <v>4351</v>
      </c>
      <c r="I522" t="s">
        <v>2711</v>
      </c>
      <c r="J522" t="s">
        <v>4454</v>
      </c>
      <c r="K522" t="s">
        <v>7217</v>
      </c>
      <c r="L522" t="s">
        <v>7160</v>
      </c>
      <c r="M522" t="s">
        <v>7157</v>
      </c>
      <c r="N522" t="s">
        <v>7493</v>
      </c>
      <c r="O522" t="s">
        <v>7761</v>
      </c>
      <c r="P522" t="s">
        <v>7494</v>
      </c>
      <c r="Q522" t="s">
        <v>6300</v>
      </c>
      <c r="R522" t="s">
        <v>7495</v>
      </c>
      <c r="S522" t="s">
        <v>7761</v>
      </c>
      <c r="T522" t="s">
        <v>7496</v>
      </c>
    </row>
    <row r="523" spans="1:20">
      <c r="A523" t="s">
        <v>7221</v>
      </c>
      <c r="B523" t="s">
        <v>7221</v>
      </c>
      <c r="C523" t="s">
        <v>7497</v>
      </c>
      <c r="D523" t="s">
        <v>7157</v>
      </c>
      <c r="E523" t="s">
        <v>7158</v>
      </c>
      <c r="F523" t="s">
        <v>7221</v>
      </c>
      <c r="G523" t="s">
        <v>2710</v>
      </c>
      <c r="H523" t="s">
        <v>4351</v>
      </c>
      <c r="I523" t="s">
        <v>2711</v>
      </c>
      <c r="J523" t="s">
        <v>4454</v>
      </c>
      <c r="K523" t="s">
        <v>7223</v>
      </c>
      <c r="L523" t="s">
        <v>7160</v>
      </c>
      <c r="M523" t="s">
        <v>7157</v>
      </c>
      <c r="N523" t="s">
        <v>7226</v>
      </c>
      <c r="O523" t="s">
        <v>7761</v>
      </c>
      <c r="P523" t="s">
        <v>7227</v>
      </c>
      <c r="Q523" t="s">
        <v>6300</v>
      </c>
      <c r="R523" t="s">
        <v>7498</v>
      </c>
      <c r="S523" t="s">
        <v>7761</v>
      </c>
      <c r="T523" t="s">
        <v>7499</v>
      </c>
    </row>
    <row r="524" spans="1:20">
      <c r="A524" t="s">
        <v>7228</v>
      </c>
      <c r="B524" t="s">
        <v>7228</v>
      </c>
      <c r="C524" t="s">
        <v>7500</v>
      </c>
      <c r="D524" t="s">
        <v>7157</v>
      </c>
      <c r="E524" t="s">
        <v>7158</v>
      </c>
      <c r="F524" t="s">
        <v>7228</v>
      </c>
      <c r="G524" t="s">
        <v>2710</v>
      </c>
      <c r="H524" t="s">
        <v>4351</v>
      </c>
      <c r="I524" t="s">
        <v>2711</v>
      </c>
      <c r="J524" t="s">
        <v>4454</v>
      </c>
      <c r="K524" t="s">
        <v>7230</v>
      </c>
      <c r="L524" t="s">
        <v>7160</v>
      </c>
      <c r="M524" t="s">
        <v>7157</v>
      </c>
      <c r="N524" t="s">
        <v>7233</v>
      </c>
      <c r="O524" t="s">
        <v>7761</v>
      </c>
      <c r="P524" t="s">
        <v>7234</v>
      </c>
      <c r="Q524" t="s">
        <v>6300</v>
      </c>
      <c r="R524" t="s">
        <v>7375</v>
      </c>
      <c r="S524" t="s">
        <v>7761</v>
      </c>
      <c r="T524" t="s">
        <v>7376</v>
      </c>
    </row>
    <row r="525" spans="1:20">
      <c r="A525" t="s">
        <v>7235</v>
      </c>
      <c r="B525" t="s">
        <v>7235</v>
      </c>
      <c r="C525" t="s">
        <v>7236</v>
      </c>
      <c r="D525" t="s">
        <v>6300</v>
      </c>
      <c r="E525" t="s">
        <v>7158</v>
      </c>
      <c r="F525" t="s">
        <v>7235</v>
      </c>
      <c r="G525" t="s">
        <v>2710</v>
      </c>
      <c r="H525" t="s">
        <v>4351</v>
      </c>
      <c r="I525" t="s">
        <v>2711</v>
      </c>
      <c r="J525" t="s">
        <v>4454</v>
      </c>
      <c r="K525" t="s">
        <v>7237</v>
      </c>
      <c r="L525" t="s">
        <v>7238</v>
      </c>
      <c r="M525" t="s">
        <v>6300</v>
      </c>
      <c r="N525" t="s">
        <v>7239</v>
      </c>
      <c r="O525" t="s">
        <v>7761</v>
      </c>
      <c r="P525" t="s">
        <v>7240</v>
      </c>
      <c r="Q525" t="s">
        <v>7157</v>
      </c>
      <c r="R525" t="s">
        <v>7241</v>
      </c>
      <c r="S525" t="s">
        <v>7761</v>
      </c>
      <c r="T525" t="s">
        <v>7242</v>
      </c>
    </row>
    <row r="526" spans="1:20">
      <c r="A526" t="s">
        <v>7243</v>
      </c>
      <c r="B526" t="s">
        <v>7243</v>
      </c>
      <c r="C526" t="s">
        <v>7501</v>
      </c>
      <c r="D526" t="s">
        <v>7157</v>
      </c>
      <c r="E526" t="s">
        <v>7158</v>
      </c>
      <c r="F526" t="s">
        <v>7243</v>
      </c>
      <c r="G526" t="s">
        <v>2710</v>
      </c>
      <c r="H526" t="s">
        <v>4351</v>
      </c>
      <c r="I526" t="s">
        <v>2711</v>
      </c>
      <c r="J526" t="s">
        <v>4454</v>
      </c>
      <c r="K526" t="s">
        <v>7244</v>
      </c>
      <c r="L526" t="s">
        <v>7160</v>
      </c>
      <c r="M526" t="s">
        <v>7157</v>
      </c>
      <c r="N526" t="s">
        <v>7502</v>
      </c>
      <c r="O526" t="s">
        <v>7761</v>
      </c>
      <c r="P526" t="s">
        <v>7503</v>
      </c>
      <c r="Q526" t="s">
        <v>6300</v>
      </c>
      <c r="R526" t="s">
        <v>7245</v>
      </c>
      <c r="S526" t="s">
        <v>7761</v>
      </c>
      <c r="T526" t="s">
        <v>7246</v>
      </c>
    </row>
    <row r="527" spans="1:20">
      <c r="A527" t="s">
        <v>7247</v>
      </c>
      <c r="B527" t="s">
        <v>7247</v>
      </c>
      <c r="C527" t="s">
        <v>7504</v>
      </c>
      <c r="D527" t="s">
        <v>6300</v>
      </c>
      <c r="E527" t="s">
        <v>7158</v>
      </c>
      <c r="F527" t="s">
        <v>7247</v>
      </c>
      <c r="G527" t="s">
        <v>2710</v>
      </c>
      <c r="H527" t="s">
        <v>4351</v>
      </c>
      <c r="I527" t="s">
        <v>2711</v>
      </c>
      <c r="J527" t="s">
        <v>4454</v>
      </c>
      <c r="K527" t="s">
        <v>7249</v>
      </c>
      <c r="L527" t="s">
        <v>7238</v>
      </c>
      <c r="M527" t="s">
        <v>6300</v>
      </c>
      <c r="N527" t="s">
        <v>7252</v>
      </c>
      <c r="O527" t="s">
        <v>7761</v>
      </c>
      <c r="P527" t="s">
        <v>7253</v>
      </c>
      <c r="Q527" t="s">
        <v>7157</v>
      </c>
      <c r="R527" t="s">
        <v>7505</v>
      </c>
      <c r="S527" t="s">
        <v>7761</v>
      </c>
      <c r="T527" t="s">
        <v>7506</v>
      </c>
    </row>
    <row r="528" spans="1:20">
      <c r="A528" t="s">
        <v>7254</v>
      </c>
      <c r="B528" t="s">
        <v>7254</v>
      </c>
      <c r="C528" t="s">
        <v>7507</v>
      </c>
      <c r="D528" t="s">
        <v>7157</v>
      </c>
      <c r="E528" t="s">
        <v>7158</v>
      </c>
      <c r="F528" t="s">
        <v>7254</v>
      </c>
      <c r="G528" t="s">
        <v>2710</v>
      </c>
      <c r="H528" t="s">
        <v>4351</v>
      </c>
      <c r="I528" t="s">
        <v>2711</v>
      </c>
      <c r="J528" t="s">
        <v>4454</v>
      </c>
      <c r="K528" t="s">
        <v>7256</v>
      </c>
      <c r="L528" t="s">
        <v>7160</v>
      </c>
      <c r="M528" t="s">
        <v>7157</v>
      </c>
      <c r="N528" t="s">
        <v>7259</v>
      </c>
      <c r="O528" t="s">
        <v>7761</v>
      </c>
      <c r="P528" t="s">
        <v>7260</v>
      </c>
      <c r="Q528" t="s">
        <v>6300</v>
      </c>
      <c r="R528" t="s">
        <v>7508</v>
      </c>
      <c r="S528" t="s">
        <v>7761</v>
      </c>
      <c r="T528" t="s">
        <v>7509</v>
      </c>
    </row>
    <row r="529" spans="1:20">
      <c r="A529" t="s">
        <v>7261</v>
      </c>
      <c r="B529" t="s">
        <v>7261</v>
      </c>
      <c r="C529" t="s">
        <v>7262</v>
      </c>
      <c r="D529" t="s">
        <v>7157</v>
      </c>
      <c r="E529" t="s">
        <v>7158</v>
      </c>
      <c r="F529" t="s">
        <v>7261</v>
      </c>
      <c r="G529" t="s">
        <v>2710</v>
      </c>
      <c r="H529" t="s">
        <v>4351</v>
      </c>
      <c r="I529" t="s">
        <v>2711</v>
      </c>
      <c r="J529" t="s">
        <v>4454</v>
      </c>
      <c r="K529" t="s">
        <v>7263</v>
      </c>
      <c r="L529" t="s">
        <v>7160</v>
      </c>
      <c r="M529" t="s">
        <v>7157</v>
      </c>
      <c r="N529" t="s">
        <v>7264</v>
      </c>
      <c r="O529" t="s">
        <v>7761</v>
      </c>
      <c r="P529" t="s">
        <v>7265</v>
      </c>
      <c r="Q529" t="s">
        <v>6300</v>
      </c>
      <c r="R529" t="s">
        <v>7266</v>
      </c>
      <c r="S529" t="s">
        <v>7761</v>
      </c>
      <c r="T529" t="s">
        <v>7267</v>
      </c>
    </row>
    <row r="530" spans="1:20">
      <c r="A530" t="s">
        <v>7268</v>
      </c>
      <c r="B530" t="s">
        <v>7268</v>
      </c>
      <c r="C530" t="s">
        <v>7510</v>
      </c>
      <c r="D530" t="s">
        <v>7157</v>
      </c>
      <c r="E530" t="s">
        <v>7158</v>
      </c>
      <c r="F530" t="s">
        <v>7268</v>
      </c>
      <c r="G530" t="s">
        <v>2710</v>
      </c>
      <c r="H530" t="s">
        <v>4351</v>
      </c>
      <c r="I530" t="s">
        <v>2711</v>
      </c>
      <c r="J530" t="s">
        <v>4454</v>
      </c>
      <c r="K530" t="s">
        <v>7270</v>
      </c>
      <c r="L530" t="s">
        <v>7160</v>
      </c>
      <c r="M530" t="s">
        <v>7157</v>
      </c>
      <c r="N530" t="s">
        <v>7273</v>
      </c>
      <c r="O530" t="s">
        <v>7761</v>
      </c>
      <c r="P530" t="s">
        <v>7274</v>
      </c>
      <c r="Q530" t="s">
        <v>6300</v>
      </c>
      <c r="R530" t="s">
        <v>7511</v>
      </c>
      <c r="S530" t="s">
        <v>7761</v>
      </c>
      <c r="T530" t="s">
        <v>7512</v>
      </c>
    </row>
    <row r="531" spans="1:20">
      <c r="A531" t="s">
        <v>7275</v>
      </c>
      <c r="B531" t="s">
        <v>7275</v>
      </c>
      <c r="C531" t="s">
        <v>7513</v>
      </c>
      <c r="D531" t="s">
        <v>7157</v>
      </c>
      <c r="E531" t="s">
        <v>7158</v>
      </c>
      <c r="F531" t="s">
        <v>7275</v>
      </c>
      <c r="G531" t="s">
        <v>2710</v>
      </c>
      <c r="H531" t="s">
        <v>4351</v>
      </c>
      <c r="I531" t="s">
        <v>2711</v>
      </c>
      <c r="J531" t="s">
        <v>4454</v>
      </c>
      <c r="K531" t="s">
        <v>7277</v>
      </c>
      <c r="L531" t="s">
        <v>7160</v>
      </c>
      <c r="M531" t="s">
        <v>7157</v>
      </c>
      <c r="N531" t="s">
        <v>7280</v>
      </c>
      <c r="O531" t="s">
        <v>7761</v>
      </c>
      <c r="P531" t="s">
        <v>7281</v>
      </c>
      <c r="Q531" t="s">
        <v>6300</v>
      </c>
      <c r="R531" t="s">
        <v>7397</v>
      </c>
      <c r="S531" t="s">
        <v>7761</v>
      </c>
      <c r="T531" t="s">
        <v>7398</v>
      </c>
    </row>
    <row r="532" spans="1:20">
      <c r="A532" t="s">
        <v>7282</v>
      </c>
      <c r="B532" t="s">
        <v>7282</v>
      </c>
      <c r="C532" t="s">
        <v>7283</v>
      </c>
      <c r="D532" t="s">
        <v>7157</v>
      </c>
      <c r="E532" t="s">
        <v>7158</v>
      </c>
      <c r="F532" t="s">
        <v>7282</v>
      </c>
      <c r="G532" t="s">
        <v>2710</v>
      </c>
      <c r="H532" t="s">
        <v>4351</v>
      </c>
      <c r="I532" t="s">
        <v>2711</v>
      </c>
      <c r="J532" t="s">
        <v>4454</v>
      </c>
      <c r="K532" t="s">
        <v>7284</v>
      </c>
      <c r="L532" t="s">
        <v>7160</v>
      </c>
      <c r="M532" t="s">
        <v>7157</v>
      </c>
      <c r="N532" t="s">
        <v>7285</v>
      </c>
      <c r="O532" t="s">
        <v>7761</v>
      </c>
      <c r="P532" t="s">
        <v>7286</v>
      </c>
      <c r="Q532" t="s">
        <v>6300</v>
      </c>
      <c r="R532" t="s">
        <v>7514</v>
      </c>
      <c r="S532" t="s">
        <v>7761</v>
      </c>
      <c r="T532" t="s">
        <v>7515</v>
      </c>
    </row>
    <row r="533" spans="1:20">
      <c r="A533" t="s">
        <v>7288</v>
      </c>
      <c r="B533" t="s">
        <v>7288</v>
      </c>
      <c r="C533" t="s">
        <v>7289</v>
      </c>
      <c r="D533" t="s">
        <v>6300</v>
      </c>
      <c r="E533" t="s">
        <v>7158</v>
      </c>
      <c r="F533" t="s">
        <v>7288</v>
      </c>
      <c r="G533" t="s">
        <v>2710</v>
      </c>
      <c r="H533" t="s">
        <v>4351</v>
      </c>
      <c r="I533" t="s">
        <v>2711</v>
      </c>
      <c r="J533" t="s">
        <v>4454</v>
      </c>
      <c r="K533" t="s">
        <v>7290</v>
      </c>
      <c r="L533" t="s">
        <v>7238</v>
      </c>
      <c r="M533" t="s">
        <v>6300</v>
      </c>
      <c r="N533" t="s">
        <v>7291</v>
      </c>
      <c r="O533" t="s">
        <v>7761</v>
      </c>
      <c r="P533" t="s">
        <v>7292</v>
      </c>
      <c r="Q533" t="s">
        <v>7157</v>
      </c>
      <c r="R533" t="s">
        <v>7293</v>
      </c>
      <c r="S533" t="s">
        <v>7761</v>
      </c>
      <c r="T533" t="s">
        <v>7294</v>
      </c>
    </row>
    <row r="534" spans="1:20">
      <c r="A534" t="s">
        <v>7295</v>
      </c>
      <c r="B534" t="s">
        <v>7295</v>
      </c>
      <c r="C534" t="s">
        <v>7516</v>
      </c>
      <c r="D534" t="s">
        <v>7157</v>
      </c>
      <c r="E534" t="s">
        <v>7158</v>
      </c>
      <c r="F534" t="s">
        <v>7295</v>
      </c>
      <c r="G534" t="s">
        <v>2710</v>
      </c>
      <c r="H534" t="s">
        <v>4351</v>
      </c>
      <c r="I534" t="s">
        <v>2711</v>
      </c>
      <c r="J534" t="s">
        <v>4454</v>
      </c>
      <c r="K534" t="s">
        <v>7297</v>
      </c>
      <c r="L534" t="s">
        <v>7160</v>
      </c>
      <c r="M534" t="s">
        <v>7157</v>
      </c>
      <c r="N534" t="s">
        <v>7300</v>
      </c>
      <c r="O534" t="s">
        <v>7761</v>
      </c>
      <c r="P534" t="s">
        <v>7301</v>
      </c>
      <c r="Q534" t="s">
        <v>6300</v>
      </c>
      <c r="R534" t="s">
        <v>7517</v>
      </c>
      <c r="S534" t="s">
        <v>7761</v>
      </c>
      <c r="T534" t="s">
        <v>7518</v>
      </c>
    </row>
    <row r="535" spans="1:20">
      <c r="A535" t="s">
        <v>7302</v>
      </c>
      <c r="B535" t="s">
        <v>7302</v>
      </c>
      <c r="C535" t="s">
        <v>7519</v>
      </c>
      <c r="D535" t="s">
        <v>7157</v>
      </c>
      <c r="E535" t="s">
        <v>7158</v>
      </c>
      <c r="F535" t="s">
        <v>7302</v>
      </c>
      <c r="G535" t="s">
        <v>2710</v>
      </c>
      <c r="H535" t="s">
        <v>4351</v>
      </c>
      <c r="I535" t="s">
        <v>2711</v>
      </c>
      <c r="J535" t="s">
        <v>4454</v>
      </c>
      <c r="K535" t="s">
        <v>7303</v>
      </c>
      <c r="L535" t="s">
        <v>7160</v>
      </c>
      <c r="M535" t="s">
        <v>7157</v>
      </c>
      <c r="N535" t="s">
        <v>7304</v>
      </c>
      <c r="O535" t="s">
        <v>7761</v>
      </c>
      <c r="P535" t="s">
        <v>7305</v>
      </c>
      <c r="Q535" t="s">
        <v>6300</v>
      </c>
      <c r="R535" t="s">
        <v>7520</v>
      </c>
      <c r="S535" t="s">
        <v>7761</v>
      </c>
      <c r="T535" t="s">
        <v>7521</v>
      </c>
    </row>
    <row r="536" spans="1:20">
      <c r="A536" t="s">
        <v>7306</v>
      </c>
      <c r="B536" t="s">
        <v>7306</v>
      </c>
      <c r="C536" t="s">
        <v>7522</v>
      </c>
      <c r="D536" t="s">
        <v>7157</v>
      </c>
      <c r="E536" t="s">
        <v>7158</v>
      </c>
      <c r="F536" t="s">
        <v>7306</v>
      </c>
      <c r="G536" t="s">
        <v>2710</v>
      </c>
      <c r="H536" t="s">
        <v>4351</v>
      </c>
      <c r="I536" t="s">
        <v>2711</v>
      </c>
      <c r="J536" t="s">
        <v>4454</v>
      </c>
      <c r="K536" t="s">
        <v>7307</v>
      </c>
      <c r="L536" t="s">
        <v>7160</v>
      </c>
      <c r="M536" t="s">
        <v>7157</v>
      </c>
      <c r="N536" t="s">
        <v>7308</v>
      </c>
      <c r="O536" t="s">
        <v>7761</v>
      </c>
      <c r="P536" t="s">
        <v>7309</v>
      </c>
      <c r="Q536" t="s">
        <v>6300</v>
      </c>
      <c r="R536" t="s">
        <v>7415</v>
      </c>
      <c r="S536" t="s">
        <v>7761</v>
      </c>
      <c r="T536" t="s">
        <v>7416</v>
      </c>
    </row>
    <row r="537" spans="1:20">
      <c r="A537" t="s">
        <v>7310</v>
      </c>
      <c r="B537" t="s">
        <v>7310</v>
      </c>
      <c r="C537" t="s">
        <v>7523</v>
      </c>
      <c r="D537" t="s">
        <v>6300</v>
      </c>
      <c r="E537" t="s">
        <v>7158</v>
      </c>
      <c r="F537" t="s">
        <v>7310</v>
      </c>
      <c r="G537" t="s">
        <v>2710</v>
      </c>
      <c r="H537" t="s">
        <v>4351</v>
      </c>
      <c r="I537" t="s">
        <v>2711</v>
      </c>
      <c r="J537" t="s">
        <v>4454</v>
      </c>
      <c r="K537" t="s">
        <v>7312</v>
      </c>
      <c r="L537" t="s">
        <v>7238</v>
      </c>
      <c r="M537" t="s">
        <v>6300</v>
      </c>
      <c r="N537" t="s">
        <v>7315</v>
      </c>
      <c r="O537" t="s">
        <v>7761</v>
      </c>
      <c r="P537" t="s">
        <v>7316</v>
      </c>
      <c r="Q537" t="s">
        <v>6300</v>
      </c>
      <c r="R537" t="s">
        <v>7524</v>
      </c>
      <c r="S537" t="s">
        <v>7761</v>
      </c>
      <c r="T537" t="s">
        <v>7525</v>
      </c>
    </row>
    <row r="538" spans="1:20">
      <c r="A538" t="s">
        <v>7329</v>
      </c>
      <c r="B538" t="s">
        <v>7329</v>
      </c>
      <c r="C538" t="s">
        <v>7526</v>
      </c>
      <c r="D538" t="s">
        <v>7157</v>
      </c>
      <c r="E538" t="s">
        <v>7158</v>
      </c>
      <c r="F538" t="s">
        <v>7329</v>
      </c>
      <c r="G538" t="s">
        <v>2710</v>
      </c>
      <c r="H538" t="s">
        <v>4351</v>
      </c>
      <c r="I538" t="s">
        <v>2711</v>
      </c>
      <c r="J538" t="s">
        <v>4454</v>
      </c>
      <c r="K538" t="s">
        <v>7330</v>
      </c>
      <c r="L538" t="s">
        <v>7160</v>
      </c>
      <c r="M538" t="s">
        <v>7157</v>
      </c>
      <c r="N538" t="s">
        <v>7331</v>
      </c>
      <c r="O538" t="s">
        <v>7761</v>
      </c>
      <c r="P538" t="s">
        <v>7332</v>
      </c>
      <c r="Q538" t="s">
        <v>6300</v>
      </c>
      <c r="R538" t="s">
        <v>7527</v>
      </c>
      <c r="S538" t="s">
        <v>7761</v>
      </c>
      <c r="T538" t="s">
        <v>7528</v>
      </c>
    </row>
    <row r="539" spans="1:20">
      <c r="A539" t="s">
        <v>7333</v>
      </c>
      <c r="B539" t="s">
        <v>7333</v>
      </c>
      <c r="C539" t="s">
        <v>7529</v>
      </c>
      <c r="D539" t="s">
        <v>7157</v>
      </c>
      <c r="E539" t="s">
        <v>7158</v>
      </c>
      <c r="F539" t="s">
        <v>7333</v>
      </c>
      <c r="G539" t="s">
        <v>2710</v>
      </c>
      <c r="H539" t="s">
        <v>4351</v>
      </c>
      <c r="I539" t="s">
        <v>2711</v>
      </c>
      <c r="J539" t="s">
        <v>4454</v>
      </c>
      <c r="K539" t="s">
        <v>7334</v>
      </c>
      <c r="L539" t="s">
        <v>7160</v>
      </c>
      <c r="M539" t="s">
        <v>7157</v>
      </c>
      <c r="N539" t="s">
        <v>7335</v>
      </c>
      <c r="O539" t="s">
        <v>7761</v>
      </c>
      <c r="P539" t="s">
        <v>7336</v>
      </c>
    </row>
    <row r="540" spans="1:20">
      <c r="A540" t="s">
        <v>7337</v>
      </c>
      <c r="B540" t="s">
        <v>7337</v>
      </c>
      <c r="C540" t="s">
        <v>7425</v>
      </c>
      <c r="D540" t="s">
        <v>7346</v>
      </c>
      <c r="E540" t="s">
        <v>4770</v>
      </c>
      <c r="F540" t="s">
        <v>7337</v>
      </c>
      <c r="G540" t="s">
        <v>2710</v>
      </c>
      <c r="H540" t="s">
        <v>4351</v>
      </c>
      <c r="I540" t="s">
        <v>2711</v>
      </c>
      <c r="J540" t="s">
        <v>4772</v>
      </c>
      <c r="K540" t="s">
        <v>7159</v>
      </c>
      <c r="L540" t="s">
        <v>7347</v>
      </c>
      <c r="M540" t="s">
        <v>7346</v>
      </c>
      <c r="N540" t="s">
        <v>7530</v>
      </c>
      <c r="O540" t="s">
        <v>7761</v>
      </c>
      <c r="P540" t="s">
        <v>7531</v>
      </c>
      <c r="Q540" t="s">
        <v>6300</v>
      </c>
      <c r="R540" t="s">
        <v>7338</v>
      </c>
      <c r="S540" t="s">
        <v>7761</v>
      </c>
      <c r="T540" t="s">
        <v>7339</v>
      </c>
    </row>
    <row r="541" spans="1:20">
      <c r="A541" t="s">
        <v>7340</v>
      </c>
      <c r="B541" t="s">
        <v>7340</v>
      </c>
      <c r="C541" t="s">
        <v>7166</v>
      </c>
      <c r="D541" t="s">
        <v>7157</v>
      </c>
      <c r="E541" t="s">
        <v>4770</v>
      </c>
      <c r="F541" t="s">
        <v>7340</v>
      </c>
      <c r="G541" t="s">
        <v>2710</v>
      </c>
      <c r="H541" t="s">
        <v>4351</v>
      </c>
      <c r="I541" t="s">
        <v>2711</v>
      </c>
      <c r="J541" t="s">
        <v>4772</v>
      </c>
      <c r="K541" t="s">
        <v>7167</v>
      </c>
      <c r="L541" t="s">
        <v>7168</v>
      </c>
      <c r="M541" t="s">
        <v>7157</v>
      </c>
      <c r="N541" t="s">
        <v>7169</v>
      </c>
      <c r="O541" t="s">
        <v>7761</v>
      </c>
      <c r="P541" t="s">
        <v>7170</v>
      </c>
      <c r="Q541" t="s">
        <v>6300</v>
      </c>
      <c r="R541" t="s">
        <v>7532</v>
      </c>
      <c r="S541" t="s">
        <v>7761</v>
      </c>
      <c r="T541" t="s">
        <v>7533</v>
      </c>
    </row>
    <row r="542" spans="1:20">
      <c r="A542" t="s">
        <v>7341</v>
      </c>
      <c r="B542" t="s">
        <v>7341</v>
      </c>
      <c r="C542" t="s">
        <v>7174</v>
      </c>
      <c r="D542" t="s">
        <v>7157</v>
      </c>
      <c r="E542" t="s">
        <v>4770</v>
      </c>
      <c r="F542" t="s">
        <v>7341</v>
      </c>
      <c r="G542" t="s">
        <v>2710</v>
      </c>
      <c r="H542" t="s">
        <v>4351</v>
      </c>
      <c r="I542" t="s">
        <v>2711</v>
      </c>
      <c r="J542" t="s">
        <v>4772</v>
      </c>
      <c r="K542" t="s">
        <v>7175</v>
      </c>
      <c r="L542" t="s">
        <v>7168</v>
      </c>
      <c r="M542" t="s">
        <v>7157</v>
      </c>
      <c r="N542" t="s">
        <v>7176</v>
      </c>
      <c r="O542" t="s">
        <v>7761</v>
      </c>
      <c r="P542" t="s">
        <v>7177</v>
      </c>
      <c r="Q542" t="s">
        <v>6300</v>
      </c>
      <c r="R542" t="s">
        <v>7342</v>
      </c>
      <c r="S542" t="s">
        <v>7761</v>
      </c>
      <c r="T542" t="s">
        <v>7343</v>
      </c>
    </row>
    <row r="543" spans="1:20">
      <c r="A543" t="s">
        <v>7344</v>
      </c>
      <c r="B543" t="s">
        <v>7344</v>
      </c>
      <c r="C543" t="s">
        <v>7345</v>
      </c>
      <c r="D543" t="s">
        <v>7346</v>
      </c>
      <c r="E543" t="s">
        <v>4770</v>
      </c>
      <c r="F543" t="s">
        <v>7344</v>
      </c>
      <c r="G543" t="s">
        <v>2710</v>
      </c>
      <c r="H543" t="s">
        <v>4351</v>
      </c>
      <c r="I543" t="s">
        <v>2711</v>
      </c>
      <c r="J543" t="s">
        <v>4772</v>
      </c>
      <c r="K543" t="s">
        <v>7181</v>
      </c>
      <c r="L543" t="s">
        <v>7347</v>
      </c>
      <c r="M543" t="s">
        <v>7346</v>
      </c>
      <c r="N543" t="s">
        <v>7348</v>
      </c>
      <c r="O543" t="s">
        <v>7761</v>
      </c>
      <c r="P543" t="s">
        <v>7349</v>
      </c>
      <c r="Q543" t="s">
        <v>6358</v>
      </c>
      <c r="R543" t="s">
        <v>7350</v>
      </c>
      <c r="S543" t="s">
        <v>7761</v>
      </c>
      <c r="T543" t="s">
        <v>7351</v>
      </c>
    </row>
    <row r="544" spans="1:20">
      <c r="A544" t="s">
        <v>7352</v>
      </c>
      <c r="B544" t="s">
        <v>7352</v>
      </c>
      <c r="C544" t="s">
        <v>7353</v>
      </c>
      <c r="D544" t="s">
        <v>6358</v>
      </c>
      <c r="E544" t="s">
        <v>4770</v>
      </c>
      <c r="F544" t="s">
        <v>7352</v>
      </c>
      <c r="G544" t="s">
        <v>2710</v>
      </c>
      <c r="H544" t="s">
        <v>4351</v>
      </c>
      <c r="I544" t="s">
        <v>2711</v>
      </c>
      <c r="J544" t="s">
        <v>4772</v>
      </c>
      <c r="K544" t="s">
        <v>7185</v>
      </c>
      <c r="L544" t="s">
        <v>7354</v>
      </c>
      <c r="M544" t="s">
        <v>6358</v>
      </c>
      <c r="N544" t="s">
        <v>7355</v>
      </c>
      <c r="O544" t="s">
        <v>7761</v>
      </c>
      <c r="P544" t="s">
        <v>7356</v>
      </c>
      <c r="Q544" t="s">
        <v>6300</v>
      </c>
      <c r="R544" t="s">
        <v>7357</v>
      </c>
      <c r="S544" t="s">
        <v>7761</v>
      </c>
      <c r="T544" t="s">
        <v>7358</v>
      </c>
    </row>
    <row r="545" spans="1:20">
      <c r="A545" t="s">
        <v>7193</v>
      </c>
      <c r="B545" t="s">
        <v>7193</v>
      </c>
      <c r="C545" t="s">
        <v>7189</v>
      </c>
      <c r="D545" t="s">
        <v>7157</v>
      </c>
      <c r="E545" t="s">
        <v>4770</v>
      </c>
      <c r="F545" t="s">
        <v>7193</v>
      </c>
      <c r="G545" t="s">
        <v>2710</v>
      </c>
      <c r="H545" t="s">
        <v>4351</v>
      </c>
      <c r="I545" t="s">
        <v>2711</v>
      </c>
      <c r="J545" t="s">
        <v>4772</v>
      </c>
      <c r="K545" t="s">
        <v>7190</v>
      </c>
      <c r="L545" t="s">
        <v>7168</v>
      </c>
      <c r="M545" t="s">
        <v>7157</v>
      </c>
      <c r="N545" t="s">
        <v>7191</v>
      </c>
      <c r="O545" t="s">
        <v>7761</v>
      </c>
      <c r="P545" t="s">
        <v>7192</v>
      </c>
      <c r="Q545" t="s">
        <v>6300</v>
      </c>
      <c r="R545" t="s">
        <v>7359</v>
      </c>
      <c r="S545" t="s">
        <v>7761</v>
      </c>
      <c r="T545" t="s">
        <v>7360</v>
      </c>
    </row>
    <row r="546" spans="1:20">
      <c r="A546" t="s">
        <v>7361</v>
      </c>
      <c r="B546" t="s">
        <v>7361</v>
      </c>
      <c r="C546" t="s">
        <v>7195</v>
      </c>
      <c r="D546" t="s">
        <v>7157</v>
      </c>
      <c r="E546" t="s">
        <v>4770</v>
      </c>
      <c r="F546" t="s">
        <v>7361</v>
      </c>
      <c r="G546" t="s">
        <v>2710</v>
      </c>
      <c r="H546" t="s">
        <v>4351</v>
      </c>
      <c r="I546" t="s">
        <v>2711</v>
      </c>
      <c r="J546" t="s">
        <v>4772</v>
      </c>
      <c r="K546" t="s">
        <v>7196</v>
      </c>
      <c r="L546" t="s">
        <v>7168</v>
      </c>
      <c r="M546" t="s">
        <v>7157</v>
      </c>
      <c r="N546" t="s">
        <v>7197</v>
      </c>
      <c r="O546" t="s">
        <v>7761</v>
      </c>
      <c r="P546" t="s">
        <v>7198</v>
      </c>
      <c r="Q546" t="s">
        <v>6358</v>
      </c>
      <c r="R546" t="s">
        <v>7534</v>
      </c>
      <c r="S546" t="s">
        <v>7761</v>
      </c>
      <c r="T546" t="s">
        <v>7535</v>
      </c>
    </row>
    <row r="547" spans="1:20">
      <c r="A547" t="s">
        <v>7363</v>
      </c>
      <c r="B547" t="s">
        <v>7363</v>
      </c>
      <c r="C547" t="s">
        <v>7202</v>
      </c>
      <c r="D547" t="s">
        <v>7157</v>
      </c>
      <c r="E547" t="s">
        <v>4770</v>
      </c>
      <c r="F547" t="s">
        <v>7363</v>
      </c>
      <c r="G547" t="s">
        <v>2710</v>
      </c>
      <c r="H547" t="s">
        <v>4351</v>
      </c>
      <c r="I547" t="s">
        <v>2711</v>
      </c>
      <c r="J547" t="s">
        <v>4772</v>
      </c>
      <c r="K547" t="s">
        <v>7203</v>
      </c>
      <c r="L547" t="s">
        <v>7168</v>
      </c>
      <c r="M547" t="s">
        <v>7157</v>
      </c>
      <c r="N547" t="s">
        <v>7204</v>
      </c>
      <c r="O547" t="s">
        <v>7761</v>
      </c>
      <c r="P547" t="s">
        <v>7205</v>
      </c>
      <c r="Q547" t="s">
        <v>6300</v>
      </c>
      <c r="R547" t="s">
        <v>7364</v>
      </c>
      <c r="S547" t="s">
        <v>7761</v>
      </c>
      <c r="T547" t="s">
        <v>7365</v>
      </c>
    </row>
    <row r="548" spans="1:20">
      <c r="A548" t="s">
        <v>7366</v>
      </c>
      <c r="B548" t="s">
        <v>7366</v>
      </c>
      <c r="C548" t="s">
        <v>7209</v>
      </c>
      <c r="D548" t="s">
        <v>7157</v>
      </c>
      <c r="E548" t="s">
        <v>4770</v>
      </c>
      <c r="F548" t="s">
        <v>7366</v>
      </c>
      <c r="G548" t="s">
        <v>2710</v>
      </c>
      <c r="H548" t="s">
        <v>4351</v>
      </c>
      <c r="I548" t="s">
        <v>2711</v>
      </c>
      <c r="J548" t="s">
        <v>4772</v>
      </c>
      <c r="K548" t="s">
        <v>7210</v>
      </c>
      <c r="L548" t="s">
        <v>7168</v>
      </c>
      <c r="M548" t="s">
        <v>7157</v>
      </c>
      <c r="N548" t="s">
        <v>7211</v>
      </c>
      <c r="O548" t="s">
        <v>7761</v>
      </c>
      <c r="P548" t="s">
        <v>7212</v>
      </c>
      <c r="Q548" t="s">
        <v>7346</v>
      </c>
      <c r="R548" t="s">
        <v>7536</v>
      </c>
      <c r="S548" t="s">
        <v>7761</v>
      </c>
      <c r="T548" t="s">
        <v>7537</v>
      </c>
    </row>
    <row r="549" spans="1:20">
      <c r="A549" t="s">
        <v>7220</v>
      </c>
      <c r="B549" t="s">
        <v>7220</v>
      </c>
      <c r="C549" t="s">
        <v>7216</v>
      </c>
      <c r="D549" t="s">
        <v>7157</v>
      </c>
      <c r="E549" t="s">
        <v>4770</v>
      </c>
      <c r="F549" t="s">
        <v>7220</v>
      </c>
      <c r="G549" t="s">
        <v>2710</v>
      </c>
      <c r="H549" t="s">
        <v>4351</v>
      </c>
      <c r="I549" t="s">
        <v>2711</v>
      </c>
      <c r="J549" t="s">
        <v>4772</v>
      </c>
      <c r="K549" t="s">
        <v>7217</v>
      </c>
      <c r="L549" t="s">
        <v>7168</v>
      </c>
      <c r="M549" t="s">
        <v>7157</v>
      </c>
      <c r="N549" t="s">
        <v>7218</v>
      </c>
      <c r="O549" t="s">
        <v>7761</v>
      </c>
      <c r="P549" t="s">
        <v>7219</v>
      </c>
      <c r="Q549" t="s">
        <v>6300</v>
      </c>
      <c r="R549" t="s">
        <v>7367</v>
      </c>
      <c r="S549" t="s">
        <v>7761</v>
      </c>
      <c r="T549" t="s">
        <v>7368</v>
      </c>
    </row>
    <row r="550" spans="1:20">
      <c r="A550" t="s">
        <v>7369</v>
      </c>
      <c r="B550" t="s">
        <v>7369</v>
      </c>
      <c r="C550" t="s">
        <v>7222</v>
      </c>
      <c r="D550" t="s">
        <v>7157</v>
      </c>
      <c r="E550" t="s">
        <v>4770</v>
      </c>
      <c r="F550" t="s">
        <v>7369</v>
      </c>
      <c r="G550" t="s">
        <v>2710</v>
      </c>
      <c r="H550" t="s">
        <v>4351</v>
      </c>
      <c r="I550" t="s">
        <v>2711</v>
      </c>
      <c r="J550" t="s">
        <v>4772</v>
      </c>
      <c r="K550" t="s">
        <v>7223</v>
      </c>
      <c r="L550" t="s">
        <v>7168</v>
      </c>
      <c r="M550" t="s">
        <v>7157</v>
      </c>
      <c r="N550" t="s">
        <v>7224</v>
      </c>
      <c r="O550" t="s">
        <v>7761</v>
      </c>
      <c r="P550" t="s">
        <v>7225</v>
      </c>
      <c r="Q550" t="s">
        <v>7346</v>
      </c>
      <c r="R550" t="s">
        <v>7370</v>
      </c>
      <c r="S550" t="s">
        <v>7761</v>
      </c>
      <c r="T550" t="s">
        <v>7371</v>
      </c>
    </row>
    <row r="551" spans="1:20">
      <c r="A551" t="s">
        <v>7372</v>
      </c>
      <c r="B551" t="s">
        <v>7372</v>
      </c>
      <c r="C551" t="s">
        <v>7229</v>
      </c>
      <c r="D551" t="s">
        <v>7157</v>
      </c>
      <c r="E551" t="s">
        <v>4770</v>
      </c>
      <c r="F551" t="s">
        <v>7372</v>
      </c>
      <c r="G551" t="s">
        <v>2710</v>
      </c>
      <c r="H551" t="s">
        <v>4351</v>
      </c>
      <c r="I551" t="s">
        <v>2711</v>
      </c>
      <c r="J551" t="s">
        <v>4772</v>
      </c>
      <c r="K551" t="s">
        <v>7230</v>
      </c>
      <c r="L551" t="s">
        <v>7168</v>
      </c>
      <c r="M551" t="s">
        <v>7157</v>
      </c>
      <c r="N551" t="s">
        <v>7231</v>
      </c>
      <c r="O551" t="s">
        <v>7761</v>
      </c>
      <c r="P551" t="s">
        <v>7232</v>
      </c>
      <c r="Q551" t="s">
        <v>6300</v>
      </c>
      <c r="R551" t="s">
        <v>7373</v>
      </c>
      <c r="S551" t="s">
        <v>7761</v>
      </c>
      <c r="T551" t="s">
        <v>7374</v>
      </c>
    </row>
    <row r="552" spans="1:20">
      <c r="A552" t="s">
        <v>7377</v>
      </c>
      <c r="B552" t="s">
        <v>7377</v>
      </c>
      <c r="C552" t="s">
        <v>7425</v>
      </c>
      <c r="D552" t="s">
        <v>7346</v>
      </c>
      <c r="E552" t="s">
        <v>4770</v>
      </c>
      <c r="F552" t="s">
        <v>7377</v>
      </c>
      <c r="G552" t="s">
        <v>2710</v>
      </c>
      <c r="H552" t="s">
        <v>4351</v>
      </c>
      <c r="I552" t="s">
        <v>2711</v>
      </c>
      <c r="J552" t="s">
        <v>4772</v>
      </c>
      <c r="K552" t="s">
        <v>7237</v>
      </c>
      <c r="L552" t="s">
        <v>7347</v>
      </c>
      <c r="M552" t="s">
        <v>7346</v>
      </c>
      <c r="N552" t="s">
        <v>7538</v>
      </c>
      <c r="O552" t="s">
        <v>7761</v>
      </c>
      <c r="P552" t="s">
        <v>7539</v>
      </c>
      <c r="Q552" t="s">
        <v>6300</v>
      </c>
      <c r="R552" t="s">
        <v>7378</v>
      </c>
      <c r="S552" t="s">
        <v>7761</v>
      </c>
      <c r="T552" t="s">
        <v>7379</v>
      </c>
    </row>
    <row r="553" spans="1:20">
      <c r="A553" t="s">
        <v>7380</v>
      </c>
      <c r="B553" t="s">
        <v>7380</v>
      </c>
      <c r="C553" t="s">
        <v>7425</v>
      </c>
      <c r="D553" t="s">
        <v>7346</v>
      </c>
      <c r="E553" t="s">
        <v>4770</v>
      </c>
      <c r="F553" t="s">
        <v>7380</v>
      </c>
      <c r="G553" t="s">
        <v>2710</v>
      </c>
      <c r="H553" t="s">
        <v>4351</v>
      </c>
      <c r="I553" t="s">
        <v>2711</v>
      </c>
      <c r="J553" t="s">
        <v>4772</v>
      </c>
      <c r="K553" t="s">
        <v>7244</v>
      </c>
      <c r="L553" t="s">
        <v>7347</v>
      </c>
      <c r="M553" t="s">
        <v>7346</v>
      </c>
      <c r="N553" t="s">
        <v>7540</v>
      </c>
      <c r="O553" t="s">
        <v>7761</v>
      </c>
      <c r="P553" t="s">
        <v>7541</v>
      </c>
      <c r="Q553" t="s">
        <v>6300</v>
      </c>
      <c r="R553" t="s">
        <v>7381</v>
      </c>
      <c r="S553" t="s">
        <v>7761</v>
      </c>
      <c r="T553" t="s">
        <v>7382</v>
      </c>
    </row>
    <row r="554" spans="1:20">
      <c r="A554" t="s">
        <v>7383</v>
      </c>
      <c r="B554" t="s">
        <v>7383</v>
      </c>
      <c r="C554" t="s">
        <v>7248</v>
      </c>
      <c r="D554" t="s">
        <v>7157</v>
      </c>
      <c r="E554" t="s">
        <v>4770</v>
      </c>
      <c r="F554" t="s">
        <v>7383</v>
      </c>
      <c r="G554" t="s">
        <v>2710</v>
      </c>
      <c r="H554" t="s">
        <v>4351</v>
      </c>
      <c r="I554" t="s">
        <v>2711</v>
      </c>
      <c r="J554" t="s">
        <v>4772</v>
      </c>
      <c r="K554" t="s">
        <v>7249</v>
      </c>
      <c r="L554" t="s">
        <v>7168</v>
      </c>
      <c r="M554" t="s">
        <v>7157</v>
      </c>
      <c r="N554" t="s">
        <v>7250</v>
      </c>
      <c r="O554" t="s">
        <v>7761</v>
      </c>
      <c r="P554" t="s">
        <v>7251</v>
      </c>
      <c r="Q554" t="s">
        <v>6300</v>
      </c>
      <c r="R554" t="s">
        <v>7384</v>
      </c>
      <c r="S554" t="s">
        <v>7761</v>
      </c>
      <c r="T554" t="s">
        <v>7385</v>
      </c>
    </row>
    <row r="555" spans="1:20">
      <c r="A555" t="s">
        <v>7386</v>
      </c>
      <c r="B555" t="s">
        <v>7386</v>
      </c>
      <c r="C555" t="s">
        <v>7255</v>
      </c>
      <c r="D555" t="s">
        <v>7157</v>
      </c>
      <c r="E555" t="s">
        <v>4770</v>
      </c>
      <c r="F555" t="s">
        <v>7386</v>
      </c>
      <c r="G555" t="s">
        <v>2710</v>
      </c>
      <c r="H555" t="s">
        <v>4351</v>
      </c>
      <c r="I555" t="s">
        <v>2711</v>
      </c>
      <c r="J555" t="s">
        <v>4772</v>
      </c>
      <c r="K555" t="s">
        <v>7256</v>
      </c>
      <c r="L555" t="s">
        <v>7168</v>
      </c>
      <c r="M555" t="s">
        <v>7157</v>
      </c>
      <c r="N555" t="s">
        <v>7257</v>
      </c>
      <c r="O555" t="s">
        <v>7761</v>
      </c>
      <c r="P555" t="s">
        <v>7258</v>
      </c>
      <c r="Q555" t="s">
        <v>7346</v>
      </c>
      <c r="R555" t="s">
        <v>7387</v>
      </c>
      <c r="S555" t="s">
        <v>7761</v>
      </c>
      <c r="T555" t="s">
        <v>7388</v>
      </c>
    </row>
    <row r="556" spans="1:20">
      <c r="A556" t="s">
        <v>7389</v>
      </c>
      <c r="B556" t="s">
        <v>7389</v>
      </c>
      <c r="C556" t="s">
        <v>7390</v>
      </c>
      <c r="D556" t="s">
        <v>6300</v>
      </c>
      <c r="E556" t="s">
        <v>4770</v>
      </c>
      <c r="F556" t="s">
        <v>7389</v>
      </c>
      <c r="G556" t="s">
        <v>2710</v>
      </c>
      <c r="H556" t="s">
        <v>4351</v>
      </c>
      <c r="I556" t="s">
        <v>2711</v>
      </c>
      <c r="J556" t="s">
        <v>4772</v>
      </c>
      <c r="K556" t="s">
        <v>7263</v>
      </c>
      <c r="L556" t="s">
        <v>7362</v>
      </c>
      <c r="M556" t="s">
        <v>6300</v>
      </c>
      <c r="N556" t="s">
        <v>7391</v>
      </c>
      <c r="O556" t="s">
        <v>7761</v>
      </c>
      <c r="P556" t="s">
        <v>7392</v>
      </c>
      <c r="Q556" t="s">
        <v>7346</v>
      </c>
      <c r="R556" t="s">
        <v>7393</v>
      </c>
      <c r="S556" t="s">
        <v>7761</v>
      </c>
      <c r="T556" t="s">
        <v>7394</v>
      </c>
    </row>
    <row r="557" spans="1:20">
      <c r="A557" t="s">
        <v>7395</v>
      </c>
      <c r="B557" t="s">
        <v>7395</v>
      </c>
      <c r="C557" t="s">
        <v>7269</v>
      </c>
      <c r="D557" t="s">
        <v>7157</v>
      </c>
      <c r="E557" t="s">
        <v>4770</v>
      </c>
      <c r="F557" t="s">
        <v>7395</v>
      </c>
      <c r="G557" t="s">
        <v>2710</v>
      </c>
      <c r="H557" t="s">
        <v>4351</v>
      </c>
      <c r="I557" t="s">
        <v>2711</v>
      </c>
      <c r="J557" t="s">
        <v>4772</v>
      </c>
      <c r="K557" t="s">
        <v>7270</v>
      </c>
      <c r="L557" t="s">
        <v>7168</v>
      </c>
      <c r="M557" t="s">
        <v>7157</v>
      </c>
      <c r="N557" t="s">
        <v>7271</v>
      </c>
      <c r="O557" t="s">
        <v>7761</v>
      </c>
      <c r="P557" t="s">
        <v>7272</v>
      </c>
      <c r="Q557" t="s">
        <v>7346</v>
      </c>
      <c r="R557" t="s">
        <v>7542</v>
      </c>
      <c r="S557" t="s">
        <v>7761</v>
      </c>
      <c r="T557" t="s">
        <v>7543</v>
      </c>
    </row>
    <row r="558" spans="1:20">
      <c r="A558" t="s">
        <v>7396</v>
      </c>
      <c r="B558" t="s">
        <v>7396</v>
      </c>
      <c r="C558" t="s">
        <v>7276</v>
      </c>
      <c r="D558" t="s">
        <v>7157</v>
      </c>
      <c r="E558" t="s">
        <v>4770</v>
      </c>
      <c r="F558" t="s">
        <v>7396</v>
      </c>
      <c r="G558" t="s">
        <v>2710</v>
      </c>
      <c r="H558" t="s">
        <v>4351</v>
      </c>
      <c r="I558" t="s">
        <v>2711</v>
      </c>
      <c r="J558" t="s">
        <v>4772</v>
      </c>
      <c r="K558" t="s">
        <v>7277</v>
      </c>
      <c r="L558" t="s">
        <v>7168</v>
      </c>
      <c r="M558" t="s">
        <v>7157</v>
      </c>
      <c r="N558" t="s">
        <v>7278</v>
      </c>
      <c r="O558" t="s">
        <v>7761</v>
      </c>
      <c r="P558" t="s">
        <v>7279</v>
      </c>
      <c r="Q558" t="s">
        <v>7346</v>
      </c>
      <c r="R558" t="s">
        <v>7544</v>
      </c>
      <c r="S558" t="s">
        <v>7761</v>
      </c>
      <c r="T558" t="s">
        <v>7545</v>
      </c>
    </row>
    <row r="559" spans="1:20">
      <c r="A559" t="s">
        <v>7287</v>
      </c>
      <c r="B559" t="s">
        <v>7287</v>
      </c>
      <c r="C559" t="s">
        <v>7546</v>
      </c>
      <c r="D559" t="s">
        <v>6300</v>
      </c>
      <c r="E559" t="s">
        <v>4770</v>
      </c>
      <c r="F559" t="s">
        <v>7287</v>
      </c>
      <c r="G559" t="s">
        <v>2710</v>
      </c>
      <c r="H559" t="s">
        <v>4351</v>
      </c>
      <c r="I559" t="s">
        <v>2711</v>
      </c>
      <c r="J559" t="s">
        <v>4772</v>
      </c>
      <c r="K559" t="s">
        <v>7284</v>
      </c>
      <c r="L559" t="s">
        <v>7362</v>
      </c>
      <c r="M559" t="s">
        <v>6300</v>
      </c>
      <c r="N559" t="s">
        <v>7547</v>
      </c>
      <c r="O559" t="s">
        <v>7761</v>
      </c>
      <c r="P559" t="s">
        <v>7548</v>
      </c>
      <c r="Q559" t="s">
        <v>6300</v>
      </c>
      <c r="R559" t="s">
        <v>7399</v>
      </c>
      <c r="S559" t="s">
        <v>7761</v>
      </c>
      <c r="T559" t="s">
        <v>7400</v>
      </c>
    </row>
    <row r="560" spans="1:20">
      <c r="A560" t="s">
        <v>7401</v>
      </c>
      <c r="B560" t="s">
        <v>7401</v>
      </c>
      <c r="C560" t="s">
        <v>7402</v>
      </c>
      <c r="D560" t="s">
        <v>6300</v>
      </c>
      <c r="E560" t="s">
        <v>4770</v>
      </c>
      <c r="F560" t="s">
        <v>7401</v>
      </c>
      <c r="G560" t="s">
        <v>2710</v>
      </c>
      <c r="H560" t="s">
        <v>4351</v>
      </c>
      <c r="I560" t="s">
        <v>2711</v>
      </c>
      <c r="J560" t="s">
        <v>4772</v>
      </c>
      <c r="K560" t="s">
        <v>7290</v>
      </c>
      <c r="L560" t="s">
        <v>7362</v>
      </c>
      <c r="M560" t="s">
        <v>6300</v>
      </c>
      <c r="N560" t="s">
        <v>7403</v>
      </c>
      <c r="O560" t="s">
        <v>7761</v>
      </c>
      <c r="P560" t="s">
        <v>7404</v>
      </c>
      <c r="Q560" t="s">
        <v>6358</v>
      </c>
      <c r="R560" t="s">
        <v>7549</v>
      </c>
      <c r="S560" t="s">
        <v>7761</v>
      </c>
      <c r="T560" t="s">
        <v>7550</v>
      </c>
    </row>
    <row r="561" spans="1:20">
      <c r="A561" t="s">
        <v>7405</v>
      </c>
      <c r="B561" t="s">
        <v>7405</v>
      </c>
      <c r="C561" t="s">
        <v>7296</v>
      </c>
      <c r="D561" t="s">
        <v>7157</v>
      </c>
      <c r="E561" t="s">
        <v>4770</v>
      </c>
      <c r="F561" t="s">
        <v>7405</v>
      </c>
      <c r="G561" t="s">
        <v>2710</v>
      </c>
      <c r="H561" t="s">
        <v>4351</v>
      </c>
      <c r="I561" t="s">
        <v>2711</v>
      </c>
      <c r="J561" t="s">
        <v>4772</v>
      </c>
      <c r="K561" t="s">
        <v>7297</v>
      </c>
      <c r="L561" t="s">
        <v>7168</v>
      </c>
      <c r="M561" t="s">
        <v>7157</v>
      </c>
      <c r="N561" t="s">
        <v>7298</v>
      </c>
      <c r="O561" t="s">
        <v>7761</v>
      </c>
      <c r="P561" t="s">
        <v>7299</v>
      </c>
      <c r="Q561" t="s">
        <v>6300</v>
      </c>
      <c r="R561" t="s">
        <v>7406</v>
      </c>
      <c r="S561" t="s">
        <v>7761</v>
      </c>
      <c r="T561" t="s">
        <v>7407</v>
      </c>
    </row>
    <row r="562" spans="1:20">
      <c r="A562" t="s">
        <v>7408</v>
      </c>
      <c r="B562" t="s">
        <v>7408</v>
      </c>
      <c r="C562" t="s">
        <v>7409</v>
      </c>
      <c r="D562" t="s">
        <v>6358</v>
      </c>
      <c r="E562" t="s">
        <v>4770</v>
      </c>
      <c r="F562" t="s">
        <v>7408</v>
      </c>
      <c r="G562" t="s">
        <v>2710</v>
      </c>
      <c r="H562" t="s">
        <v>4351</v>
      </c>
      <c r="I562" t="s">
        <v>2711</v>
      </c>
      <c r="J562" t="s">
        <v>4772</v>
      </c>
      <c r="K562" t="s">
        <v>7303</v>
      </c>
      <c r="L562" t="s">
        <v>7354</v>
      </c>
      <c r="M562" t="s">
        <v>6358</v>
      </c>
      <c r="N562" t="s">
        <v>7410</v>
      </c>
      <c r="O562" t="s">
        <v>7761</v>
      </c>
      <c r="P562" t="s">
        <v>7411</v>
      </c>
      <c r="Q562" t="s">
        <v>6300</v>
      </c>
      <c r="R562" t="s">
        <v>7412</v>
      </c>
      <c r="S562" t="s">
        <v>7761</v>
      </c>
      <c r="T562" t="s">
        <v>7413</v>
      </c>
    </row>
    <row r="563" spans="1:20">
      <c r="A563" t="s">
        <v>7414</v>
      </c>
      <c r="B563" t="s">
        <v>7414</v>
      </c>
      <c r="C563" t="s">
        <v>7425</v>
      </c>
      <c r="D563" t="s">
        <v>7346</v>
      </c>
      <c r="E563" t="s">
        <v>4770</v>
      </c>
      <c r="F563" t="s">
        <v>7414</v>
      </c>
      <c r="G563" t="s">
        <v>2710</v>
      </c>
      <c r="H563" t="s">
        <v>4351</v>
      </c>
      <c r="I563" t="s">
        <v>2711</v>
      </c>
      <c r="J563" t="s">
        <v>4772</v>
      </c>
      <c r="K563" t="s">
        <v>7307</v>
      </c>
      <c r="L563" t="s">
        <v>7347</v>
      </c>
      <c r="M563" t="s">
        <v>7346</v>
      </c>
      <c r="N563" t="s">
        <v>7551</v>
      </c>
      <c r="O563" t="s">
        <v>7761</v>
      </c>
      <c r="P563" t="s">
        <v>7552</v>
      </c>
      <c r="Q563" t="s">
        <v>6358</v>
      </c>
      <c r="R563" t="s">
        <v>7553</v>
      </c>
      <c r="S563" t="s">
        <v>7761</v>
      </c>
      <c r="T563" t="s">
        <v>7554</v>
      </c>
    </row>
    <row r="564" spans="1:20">
      <c r="A564" t="s">
        <v>7417</v>
      </c>
      <c r="B564" t="s">
        <v>7417</v>
      </c>
      <c r="C564" t="s">
        <v>7311</v>
      </c>
      <c r="D564" t="s">
        <v>7157</v>
      </c>
      <c r="E564" t="s">
        <v>4770</v>
      </c>
      <c r="F564" t="s">
        <v>7417</v>
      </c>
      <c r="G564" t="s">
        <v>2710</v>
      </c>
      <c r="H564" t="s">
        <v>4351</v>
      </c>
      <c r="I564" t="s">
        <v>2711</v>
      </c>
      <c r="J564" t="s">
        <v>4772</v>
      </c>
      <c r="K564" t="s">
        <v>7312</v>
      </c>
      <c r="L564" t="s">
        <v>7168</v>
      </c>
      <c r="M564" t="s">
        <v>7157</v>
      </c>
      <c r="N564" t="s">
        <v>7313</v>
      </c>
      <c r="O564" t="s">
        <v>7761</v>
      </c>
      <c r="P564" t="s">
        <v>7314</v>
      </c>
      <c r="Q564" t="s">
        <v>6300</v>
      </c>
      <c r="R564" t="s">
        <v>7418</v>
      </c>
      <c r="S564" t="s">
        <v>7761</v>
      </c>
      <c r="T564" t="s">
        <v>7419</v>
      </c>
    </row>
    <row r="565" spans="1:20">
      <c r="A565" t="s">
        <v>7318</v>
      </c>
      <c r="B565" t="s">
        <v>7318</v>
      </c>
      <c r="C565" t="s">
        <v>7425</v>
      </c>
      <c r="D565" t="s">
        <v>7346</v>
      </c>
      <c r="E565" t="s">
        <v>4770</v>
      </c>
      <c r="F565" t="s">
        <v>7318</v>
      </c>
      <c r="G565" t="s">
        <v>2710</v>
      </c>
      <c r="H565" t="s">
        <v>4351</v>
      </c>
      <c r="I565" t="s">
        <v>2711</v>
      </c>
      <c r="J565" t="s">
        <v>4772</v>
      </c>
      <c r="K565" t="s">
        <v>7317</v>
      </c>
      <c r="L565" t="s">
        <v>7347</v>
      </c>
      <c r="M565" t="s">
        <v>7346</v>
      </c>
      <c r="N565" t="s">
        <v>7555</v>
      </c>
      <c r="O565" t="s">
        <v>7761</v>
      </c>
      <c r="P565" t="s">
        <v>7556</v>
      </c>
      <c r="Q565" t="s">
        <v>6300</v>
      </c>
      <c r="R565" t="s">
        <v>7420</v>
      </c>
      <c r="S565" t="s">
        <v>7761</v>
      </c>
      <c r="T565" t="s">
        <v>7421</v>
      </c>
    </row>
    <row r="566" spans="1:20">
      <c r="A566" t="s">
        <v>7323</v>
      </c>
      <c r="B566" t="s">
        <v>7323</v>
      </c>
      <c r="C566" t="s">
        <v>7319</v>
      </c>
      <c r="D566" t="s">
        <v>7157</v>
      </c>
      <c r="E566" t="s">
        <v>4770</v>
      </c>
      <c r="F566" t="s">
        <v>7323</v>
      </c>
      <c r="G566" t="s">
        <v>2710</v>
      </c>
      <c r="H566" t="s">
        <v>4351</v>
      </c>
      <c r="I566" t="s">
        <v>2711</v>
      </c>
      <c r="J566" t="s">
        <v>4772</v>
      </c>
      <c r="K566" t="s">
        <v>7320</v>
      </c>
      <c r="L566" t="s">
        <v>7168</v>
      </c>
      <c r="M566" t="s">
        <v>7157</v>
      </c>
      <c r="N566" t="s">
        <v>7321</v>
      </c>
      <c r="O566" t="s">
        <v>7761</v>
      </c>
      <c r="P566" t="s">
        <v>7322</v>
      </c>
      <c r="Q566" t="s">
        <v>7346</v>
      </c>
      <c r="R566" t="s">
        <v>7557</v>
      </c>
      <c r="S566" t="s">
        <v>7761</v>
      </c>
      <c r="T566" t="s">
        <v>7558</v>
      </c>
    </row>
    <row r="567" spans="1:20">
      <c r="A567" t="s">
        <v>7328</v>
      </c>
      <c r="B567" t="s">
        <v>7328</v>
      </c>
      <c r="C567" t="s">
        <v>7324</v>
      </c>
      <c r="D567" t="s">
        <v>7157</v>
      </c>
      <c r="E567" t="s">
        <v>4770</v>
      </c>
      <c r="F567" t="s">
        <v>7328</v>
      </c>
      <c r="G567" t="s">
        <v>2710</v>
      </c>
      <c r="H567" t="s">
        <v>4351</v>
      </c>
      <c r="I567" t="s">
        <v>2711</v>
      </c>
      <c r="J567" t="s">
        <v>4772</v>
      </c>
      <c r="K567" t="s">
        <v>7325</v>
      </c>
      <c r="L567" t="s">
        <v>7168</v>
      </c>
      <c r="M567" t="s">
        <v>7157</v>
      </c>
      <c r="N567" t="s">
        <v>7326</v>
      </c>
      <c r="O567" t="s">
        <v>7761</v>
      </c>
      <c r="P567" t="s">
        <v>7327</v>
      </c>
      <c r="Q567" t="s">
        <v>6358</v>
      </c>
      <c r="R567" t="s">
        <v>7422</v>
      </c>
      <c r="S567" t="s">
        <v>7761</v>
      </c>
      <c r="T567" t="s">
        <v>7423</v>
      </c>
    </row>
    <row r="568" spans="1:20">
      <c r="A568" t="s">
        <v>7424</v>
      </c>
      <c r="B568" t="s">
        <v>7424</v>
      </c>
      <c r="C568" t="s">
        <v>7425</v>
      </c>
      <c r="D568" t="s">
        <v>7346</v>
      </c>
      <c r="E568" t="s">
        <v>4770</v>
      </c>
      <c r="F568" t="s">
        <v>7424</v>
      </c>
      <c r="G568" t="s">
        <v>2710</v>
      </c>
      <c r="H568" t="s">
        <v>4351</v>
      </c>
      <c r="I568" t="s">
        <v>2711</v>
      </c>
      <c r="J568" t="s">
        <v>4772</v>
      </c>
      <c r="K568" t="s">
        <v>7330</v>
      </c>
      <c r="L568" t="s">
        <v>7347</v>
      </c>
      <c r="M568" t="s">
        <v>7346</v>
      </c>
      <c r="N568" t="s">
        <v>7426</v>
      </c>
      <c r="O568" t="s">
        <v>7761</v>
      </c>
      <c r="P568" t="s">
        <v>7427</v>
      </c>
      <c r="Q568" t="s">
        <v>6358</v>
      </c>
      <c r="R568" t="s">
        <v>7559</v>
      </c>
      <c r="S568" t="s">
        <v>7761</v>
      </c>
      <c r="T568" t="s">
        <v>7560</v>
      </c>
    </row>
    <row r="569" spans="1:20">
      <c r="A569" t="s">
        <v>7428</v>
      </c>
      <c r="B569" t="s">
        <v>7428</v>
      </c>
      <c r="C569" t="s">
        <v>7425</v>
      </c>
      <c r="D569" t="s">
        <v>7346</v>
      </c>
      <c r="E569" t="s">
        <v>4770</v>
      </c>
      <c r="F569" t="s">
        <v>7428</v>
      </c>
      <c r="G569" t="s">
        <v>2710</v>
      </c>
      <c r="H569" t="s">
        <v>4351</v>
      </c>
      <c r="I569" t="s">
        <v>2711</v>
      </c>
      <c r="J569" t="s">
        <v>4772</v>
      </c>
      <c r="K569" t="s">
        <v>7334</v>
      </c>
      <c r="L569" t="s">
        <v>7347</v>
      </c>
      <c r="M569" t="s">
        <v>7346</v>
      </c>
      <c r="N569" t="s">
        <v>7561</v>
      </c>
      <c r="O569" t="s">
        <v>7761</v>
      </c>
      <c r="P569" t="s">
        <v>7562</v>
      </c>
      <c r="Q569" t="s">
        <v>6358</v>
      </c>
      <c r="R569" t="s">
        <v>7429</v>
      </c>
      <c r="S569" t="s">
        <v>7761</v>
      </c>
      <c r="T569" t="s">
        <v>7430</v>
      </c>
    </row>
    <row r="570" spans="1:20">
      <c r="A570" t="s">
        <v>7431</v>
      </c>
      <c r="B570" t="s">
        <v>7431</v>
      </c>
      <c r="C570" t="s">
        <v>7425</v>
      </c>
      <c r="D570" t="s">
        <v>7346</v>
      </c>
      <c r="E570" t="s">
        <v>4770</v>
      </c>
      <c r="F570" t="s">
        <v>7431</v>
      </c>
      <c r="G570" t="s">
        <v>2710</v>
      </c>
      <c r="H570" t="s">
        <v>4351</v>
      </c>
      <c r="I570" t="s">
        <v>2711</v>
      </c>
      <c r="J570" t="s">
        <v>4772</v>
      </c>
      <c r="K570" t="s">
        <v>7432</v>
      </c>
      <c r="L570" t="s">
        <v>7433</v>
      </c>
      <c r="M570" t="s">
        <v>7346</v>
      </c>
      <c r="N570" t="s">
        <v>7434</v>
      </c>
      <c r="O570" t="s">
        <v>7761</v>
      </c>
      <c r="P570" t="s">
        <v>7435</v>
      </c>
      <c r="Q570" t="s">
        <v>6300</v>
      </c>
      <c r="R570" t="s">
        <v>7436</v>
      </c>
      <c r="S570" t="s">
        <v>7761</v>
      </c>
      <c r="T570" t="s">
        <v>7437</v>
      </c>
    </row>
    <row r="571" spans="1:20">
      <c r="A571" t="s">
        <v>7438</v>
      </c>
      <c r="B571" t="s">
        <v>7438</v>
      </c>
      <c r="C571" t="s">
        <v>7439</v>
      </c>
      <c r="D571" t="s">
        <v>6358</v>
      </c>
      <c r="E571" t="s">
        <v>4770</v>
      </c>
      <c r="F571" t="s">
        <v>7438</v>
      </c>
      <c r="G571" t="s">
        <v>2710</v>
      </c>
      <c r="H571" t="s">
        <v>4351</v>
      </c>
      <c r="I571" t="s">
        <v>2711</v>
      </c>
      <c r="J571" t="s">
        <v>4772</v>
      </c>
      <c r="K571" t="s">
        <v>7440</v>
      </c>
      <c r="L571" t="s">
        <v>7354</v>
      </c>
      <c r="M571" t="s">
        <v>6358</v>
      </c>
      <c r="N571" t="s">
        <v>7441</v>
      </c>
      <c r="O571" t="s">
        <v>7761</v>
      </c>
      <c r="P571" t="s">
        <v>7442</v>
      </c>
      <c r="Q571" t="s">
        <v>6300</v>
      </c>
      <c r="R571" t="s">
        <v>7563</v>
      </c>
      <c r="S571" t="s">
        <v>7761</v>
      </c>
      <c r="T571" t="s">
        <v>7564</v>
      </c>
    </row>
    <row r="572" spans="1:20">
      <c r="A572" t="s">
        <v>7443</v>
      </c>
      <c r="B572" t="s">
        <v>7443</v>
      </c>
      <c r="C572" t="s">
        <v>7425</v>
      </c>
      <c r="D572" t="s">
        <v>7346</v>
      </c>
      <c r="E572" t="s">
        <v>4770</v>
      </c>
      <c r="F572" t="s">
        <v>7443</v>
      </c>
      <c r="G572" t="s">
        <v>2710</v>
      </c>
      <c r="H572" t="s">
        <v>4351</v>
      </c>
      <c r="I572" t="s">
        <v>2711</v>
      </c>
      <c r="J572" t="s">
        <v>4772</v>
      </c>
      <c r="K572" t="s">
        <v>7444</v>
      </c>
      <c r="L572" t="s">
        <v>7347</v>
      </c>
      <c r="M572" t="s">
        <v>7346</v>
      </c>
      <c r="N572" t="s">
        <v>7445</v>
      </c>
      <c r="O572" t="s">
        <v>7761</v>
      </c>
      <c r="P572" t="s">
        <v>7446</v>
      </c>
      <c r="Q572" t="s">
        <v>7346</v>
      </c>
      <c r="R572" t="s">
        <v>7565</v>
      </c>
      <c r="S572" t="s">
        <v>7761</v>
      </c>
      <c r="T572" t="s">
        <v>7566</v>
      </c>
    </row>
    <row r="573" spans="1:20">
      <c r="A573" t="s">
        <v>7447</v>
      </c>
      <c r="B573" t="s">
        <v>7447</v>
      </c>
      <c r="C573" t="s">
        <v>7425</v>
      </c>
      <c r="D573" t="s">
        <v>7346</v>
      </c>
      <c r="E573" t="s">
        <v>4770</v>
      </c>
      <c r="F573" t="s">
        <v>7447</v>
      </c>
      <c r="G573" t="s">
        <v>2710</v>
      </c>
      <c r="H573" t="s">
        <v>4351</v>
      </c>
      <c r="I573" t="s">
        <v>2711</v>
      </c>
      <c r="J573" t="s">
        <v>4772</v>
      </c>
      <c r="K573" t="s">
        <v>7448</v>
      </c>
      <c r="L573" t="s">
        <v>7347</v>
      </c>
      <c r="M573" t="s">
        <v>7346</v>
      </c>
      <c r="N573" t="s">
        <v>7449</v>
      </c>
      <c r="O573" t="s">
        <v>7761</v>
      </c>
      <c r="P573" t="s">
        <v>7450</v>
      </c>
      <c r="Q573" t="s">
        <v>7346</v>
      </c>
      <c r="R573" t="s">
        <v>7567</v>
      </c>
      <c r="S573" t="s">
        <v>7761</v>
      </c>
      <c r="T573" t="s">
        <v>7568</v>
      </c>
    </row>
    <row r="574" spans="1:20">
      <c r="A574" t="s">
        <v>7451</v>
      </c>
      <c r="B574" t="s">
        <v>7451</v>
      </c>
      <c r="C574" t="s">
        <v>7425</v>
      </c>
      <c r="D574" t="s">
        <v>7346</v>
      </c>
      <c r="E574" t="s">
        <v>4770</v>
      </c>
      <c r="F574" t="s">
        <v>7451</v>
      </c>
      <c r="G574" t="s">
        <v>2710</v>
      </c>
      <c r="H574" t="s">
        <v>4351</v>
      </c>
      <c r="I574" t="s">
        <v>2711</v>
      </c>
      <c r="J574" t="s">
        <v>4772</v>
      </c>
      <c r="K574" t="s">
        <v>7452</v>
      </c>
      <c r="L574" t="s">
        <v>7347</v>
      </c>
      <c r="M574" t="s">
        <v>7346</v>
      </c>
      <c r="N574" t="s">
        <v>7453</v>
      </c>
      <c r="O574" t="s">
        <v>7761</v>
      </c>
      <c r="P574" t="s">
        <v>7454</v>
      </c>
      <c r="Q574" t="s">
        <v>6358</v>
      </c>
      <c r="R574" t="s">
        <v>7569</v>
      </c>
      <c r="S574" t="s">
        <v>7761</v>
      </c>
      <c r="T574" t="s">
        <v>7570</v>
      </c>
    </row>
    <row r="575" spans="1:20">
      <c r="A575" t="s">
        <v>7455</v>
      </c>
      <c r="B575" t="s">
        <v>7455</v>
      </c>
      <c r="C575" t="s">
        <v>7571</v>
      </c>
      <c r="D575" t="s">
        <v>6358</v>
      </c>
      <c r="E575" t="s">
        <v>4770</v>
      </c>
      <c r="F575" t="s">
        <v>7455</v>
      </c>
      <c r="G575" t="s">
        <v>2710</v>
      </c>
      <c r="H575" t="s">
        <v>4351</v>
      </c>
      <c r="I575" t="s">
        <v>2711</v>
      </c>
      <c r="J575" t="s">
        <v>4772</v>
      </c>
      <c r="K575" t="s">
        <v>7456</v>
      </c>
      <c r="L575" t="s">
        <v>7354</v>
      </c>
      <c r="M575" t="s">
        <v>6358</v>
      </c>
      <c r="N575" t="s">
        <v>7572</v>
      </c>
      <c r="O575" t="s">
        <v>7761</v>
      </c>
      <c r="P575" t="s">
        <v>7573</v>
      </c>
      <c r="Q575" t="s">
        <v>7346</v>
      </c>
      <c r="R575" t="s">
        <v>7457</v>
      </c>
      <c r="S575" t="s">
        <v>7761</v>
      </c>
      <c r="T575" t="s">
        <v>7458</v>
      </c>
    </row>
    <row r="576" spans="1:20">
      <c r="A576" t="s">
        <v>7459</v>
      </c>
      <c r="B576" t="s">
        <v>7459</v>
      </c>
      <c r="C576" t="s">
        <v>7460</v>
      </c>
      <c r="D576" t="s">
        <v>6358</v>
      </c>
      <c r="E576" t="s">
        <v>4770</v>
      </c>
      <c r="F576" t="s">
        <v>7459</v>
      </c>
      <c r="G576" t="s">
        <v>2710</v>
      </c>
      <c r="H576" t="s">
        <v>4351</v>
      </c>
      <c r="I576" t="s">
        <v>2711</v>
      </c>
      <c r="J576" t="s">
        <v>4772</v>
      </c>
      <c r="K576" t="s">
        <v>7461</v>
      </c>
      <c r="L576" t="s">
        <v>7354</v>
      </c>
      <c r="M576" t="s">
        <v>6358</v>
      </c>
      <c r="N576" t="s">
        <v>7462</v>
      </c>
      <c r="O576" t="s">
        <v>7761</v>
      </c>
      <c r="P576" t="s">
        <v>7463</v>
      </c>
      <c r="Q576" t="s">
        <v>7346</v>
      </c>
      <c r="R576" t="s">
        <v>7464</v>
      </c>
      <c r="S576" t="s">
        <v>7761</v>
      </c>
      <c r="T576" t="s">
        <v>7465</v>
      </c>
    </row>
    <row r="577" spans="1:20">
      <c r="A577" t="s">
        <v>7611</v>
      </c>
      <c r="B577" t="s">
        <v>7611</v>
      </c>
      <c r="C577" t="s">
        <v>7614</v>
      </c>
      <c r="D577" t="s">
        <v>7157</v>
      </c>
      <c r="E577" t="s">
        <v>2902</v>
      </c>
      <c r="F577" t="s">
        <v>7611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7613</v>
      </c>
      <c r="M577" t="s">
        <v>7157</v>
      </c>
      <c r="N577" t="s">
        <v>7611</v>
      </c>
      <c r="O577" t="s">
        <v>7761</v>
      </c>
      <c r="P577" t="s">
        <v>7612</v>
      </c>
    </row>
    <row r="578" spans="1:20">
      <c r="A578" t="s">
        <v>7762</v>
      </c>
      <c r="B578" t="s">
        <v>7762</v>
      </c>
      <c r="C578" t="s">
        <v>7763</v>
      </c>
      <c r="D578" t="s">
        <v>6300</v>
      </c>
      <c r="E578" t="s">
        <v>7158</v>
      </c>
      <c r="F578" t="s">
        <v>7762</v>
      </c>
      <c r="G578" t="s">
        <v>2710</v>
      </c>
      <c r="H578" t="s">
        <v>4351</v>
      </c>
      <c r="I578" t="s">
        <v>2711</v>
      </c>
      <c r="J578" t="s">
        <v>4454</v>
      </c>
      <c r="K578" t="s">
        <v>7159</v>
      </c>
      <c r="L578" t="s">
        <v>7764</v>
      </c>
      <c r="M578" t="s">
        <v>6300</v>
      </c>
      <c r="N578" t="s">
        <v>7765</v>
      </c>
      <c r="O578" t="s">
        <v>7761</v>
      </c>
      <c r="P578" t="s">
        <v>7766</v>
      </c>
    </row>
    <row r="579" spans="1:20">
      <c r="A579" t="s">
        <v>7767</v>
      </c>
      <c r="B579" t="s">
        <v>7767</v>
      </c>
      <c r="C579" t="s">
        <v>7768</v>
      </c>
      <c r="D579" t="s">
        <v>6300</v>
      </c>
      <c r="E579" t="s">
        <v>7158</v>
      </c>
      <c r="F579" t="s">
        <v>7767</v>
      </c>
      <c r="G579" t="s">
        <v>2710</v>
      </c>
      <c r="H579" t="s">
        <v>4351</v>
      </c>
      <c r="I579" t="s">
        <v>2711</v>
      </c>
      <c r="J579" t="s">
        <v>4454</v>
      </c>
      <c r="K579" t="s">
        <v>7167</v>
      </c>
      <c r="L579" t="s">
        <v>7764</v>
      </c>
      <c r="M579" t="s">
        <v>6300</v>
      </c>
      <c r="N579" t="s">
        <v>7769</v>
      </c>
      <c r="O579" t="s">
        <v>7761</v>
      </c>
      <c r="P579" t="s">
        <v>7770</v>
      </c>
    </row>
    <row r="580" spans="1:20">
      <c r="A580" t="s">
        <v>7771</v>
      </c>
      <c r="B580" t="s">
        <v>7771</v>
      </c>
      <c r="C580" t="s">
        <v>7772</v>
      </c>
      <c r="D580" t="s">
        <v>6300</v>
      </c>
      <c r="E580" t="s">
        <v>7158</v>
      </c>
      <c r="F580" t="s">
        <v>7771</v>
      </c>
      <c r="G580" t="s">
        <v>2710</v>
      </c>
      <c r="H580" t="s">
        <v>4351</v>
      </c>
      <c r="I580" t="s">
        <v>2711</v>
      </c>
      <c r="J580" t="s">
        <v>4454</v>
      </c>
      <c r="K580" t="s">
        <v>7181</v>
      </c>
      <c r="L580" t="s">
        <v>7764</v>
      </c>
      <c r="M580" t="s">
        <v>6300</v>
      </c>
      <c r="N580" t="s">
        <v>7773</v>
      </c>
      <c r="O580" t="s">
        <v>7761</v>
      </c>
      <c r="P580" t="s">
        <v>7774</v>
      </c>
    </row>
    <row r="581" spans="1:20">
      <c r="A581" t="s">
        <v>7775</v>
      </c>
      <c r="B581" t="s">
        <v>7775</v>
      </c>
      <c r="C581" t="s">
        <v>7776</v>
      </c>
      <c r="D581" t="s">
        <v>6300</v>
      </c>
      <c r="E581" t="s">
        <v>7158</v>
      </c>
      <c r="F581" t="s">
        <v>7775</v>
      </c>
      <c r="G581" t="s">
        <v>2710</v>
      </c>
      <c r="H581" t="s">
        <v>4351</v>
      </c>
      <c r="I581" t="s">
        <v>2711</v>
      </c>
      <c r="J581" t="s">
        <v>4454</v>
      </c>
      <c r="K581" t="s">
        <v>7185</v>
      </c>
      <c r="L581" t="s">
        <v>7764</v>
      </c>
      <c r="M581" t="s">
        <v>6300</v>
      </c>
      <c r="N581" t="s">
        <v>7777</v>
      </c>
      <c r="O581" t="s">
        <v>7761</v>
      </c>
      <c r="P581" t="s">
        <v>7778</v>
      </c>
      <c r="Q581" t="s">
        <v>6300</v>
      </c>
      <c r="R581" t="s">
        <v>7779</v>
      </c>
      <c r="S581" t="s">
        <v>7761</v>
      </c>
      <c r="T581" t="s">
        <v>7780</v>
      </c>
    </row>
    <row r="582" spans="1:20">
      <c r="A582" t="s">
        <v>7781</v>
      </c>
      <c r="B582" t="s">
        <v>7781</v>
      </c>
      <c r="C582" t="s">
        <v>7782</v>
      </c>
      <c r="D582" t="s">
        <v>6300</v>
      </c>
      <c r="E582" t="s">
        <v>7158</v>
      </c>
      <c r="F582" t="s">
        <v>7781</v>
      </c>
      <c r="G582" t="s">
        <v>2710</v>
      </c>
      <c r="H582" t="s">
        <v>4351</v>
      </c>
      <c r="I582" t="s">
        <v>2711</v>
      </c>
      <c r="J582" t="s">
        <v>4454</v>
      </c>
      <c r="K582" t="s">
        <v>7190</v>
      </c>
      <c r="L582" t="s">
        <v>7764</v>
      </c>
      <c r="M582" t="s">
        <v>6300</v>
      </c>
      <c r="N582" t="s">
        <v>7783</v>
      </c>
      <c r="O582" t="s">
        <v>7761</v>
      </c>
      <c r="P582" t="s">
        <v>7784</v>
      </c>
    </row>
    <row r="583" spans="1:20">
      <c r="A583" t="s">
        <v>7785</v>
      </c>
      <c r="B583" t="s">
        <v>7785</v>
      </c>
      <c r="C583" t="s">
        <v>7786</v>
      </c>
      <c r="D583" t="s">
        <v>6300</v>
      </c>
      <c r="E583" t="s">
        <v>7158</v>
      </c>
      <c r="F583" t="s">
        <v>7785</v>
      </c>
      <c r="G583" t="s">
        <v>2710</v>
      </c>
      <c r="H583" t="s">
        <v>4351</v>
      </c>
      <c r="I583" t="s">
        <v>2711</v>
      </c>
      <c r="J583" t="s">
        <v>4454</v>
      </c>
      <c r="K583" t="s">
        <v>7196</v>
      </c>
      <c r="L583" t="s">
        <v>7764</v>
      </c>
      <c r="M583" t="s">
        <v>6300</v>
      </c>
      <c r="N583" t="s">
        <v>7787</v>
      </c>
      <c r="O583" t="s">
        <v>7761</v>
      </c>
      <c r="P583" t="s">
        <v>7788</v>
      </c>
    </row>
    <row r="584" spans="1:20">
      <c r="A584" t="s">
        <v>7789</v>
      </c>
      <c r="B584" t="s">
        <v>7789</v>
      </c>
      <c r="C584" t="s">
        <v>7790</v>
      </c>
      <c r="D584" t="s">
        <v>6300</v>
      </c>
      <c r="E584" t="s">
        <v>7158</v>
      </c>
      <c r="F584" t="s">
        <v>7789</v>
      </c>
      <c r="G584" t="s">
        <v>2710</v>
      </c>
      <c r="H584" t="s">
        <v>4351</v>
      </c>
      <c r="I584" t="s">
        <v>2711</v>
      </c>
      <c r="J584" t="s">
        <v>4454</v>
      </c>
      <c r="K584" t="s">
        <v>7203</v>
      </c>
      <c r="L584" t="s">
        <v>7764</v>
      </c>
      <c r="M584" t="s">
        <v>6300</v>
      </c>
      <c r="N584" t="s">
        <v>7791</v>
      </c>
      <c r="O584" t="s">
        <v>7761</v>
      </c>
      <c r="P584" t="s">
        <v>7792</v>
      </c>
    </row>
    <row r="585" spans="1:20">
      <c r="A585" t="s">
        <v>7793</v>
      </c>
      <c r="B585" t="s">
        <v>7793</v>
      </c>
      <c r="C585" t="s">
        <v>7794</v>
      </c>
      <c r="D585" t="s">
        <v>6300</v>
      </c>
      <c r="E585" t="s">
        <v>7158</v>
      </c>
      <c r="F585" t="s">
        <v>7793</v>
      </c>
      <c r="G585" t="s">
        <v>2710</v>
      </c>
      <c r="H585" t="s">
        <v>4351</v>
      </c>
      <c r="I585" t="s">
        <v>2711</v>
      </c>
      <c r="J585" t="s">
        <v>4454</v>
      </c>
      <c r="K585" t="s">
        <v>7210</v>
      </c>
      <c r="L585" t="s">
        <v>7764</v>
      </c>
      <c r="M585" t="s">
        <v>6300</v>
      </c>
      <c r="N585" t="s">
        <v>7795</v>
      </c>
      <c r="O585" t="s">
        <v>7761</v>
      </c>
      <c r="P585" t="s">
        <v>7796</v>
      </c>
      <c r="Q585" t="s">
        <v>6300</v>
      </c>
      <c r="R585" t="s">
        <v>7797</v>
      </c>
      <c r="S585" t="s">
        <v>7761</v>
      </c>
      <c r="T585" t="s">
        <v>7798</v>
      </c>
    </row>
    <row r="586" spans="1:20">
      <c r="A586" t="s">
        <v>7799</v>
      </c>
      <c r="B586" t="s">
        <v>7799</v>
      </c>
      <c r="C586" t="s">
        <v>7800</v>
      </c>
      <c r="D586" t="s">
        <v>6300</v>
      </c>
      <c r="E586" t="s">
        <v>7158</v>
      </c>
      <c r="F586" t="s">
        <v>7799</v>
      </c>
      <c r="G586" t="s">
        <v>2710</v>
      </c>
      <c r="H586" t="s">
        <v>4351</v>
      </c>
      <c r="I586" t="s">
        <v>2711</v>
      </c>
      <c r="J586" t="s">
        <v>4454</v>
      </c>
      <c r="K586" t="s">
        <v>7217</v>
      </c>
      <c r="L586" t="s">
        <v>7764</v>
      </c>
      <c r="M586" t="s">
        <v>6300</v>
      </c>
      <c r="N586" t="s">
        <v>7801</v>
      </c>
      <c r="O586" t="s">
        <v>7761</v>
      </c>
      <c r="P586" t="s">
        <v>7802</v>
      </c>
      <c r="Q586" t="s">
        <v>6300</v>
      </c>
      <c r="R586" t="s">
        <v>7803</v>
      </c>
      <c r="S586" t="s">
        <v>7761</v>
      </c>
      <c r="T586" t="s">
        <v>7804</v>
      </c>
    </row>
    <row r="587" spans="1:20">
      <c r="A587" t="s">
        <v>7805</v>
      </c>
      <c r="B587" t="s">
        <v>7805</v>
      </c>
      <c r="C587" t="s">
        <v>7806</v>
      </c>
      <c r="D587" t="s">
        <v>6300</v>
      </c>
      <c r="E587" t="s">
        <v>7158</v>
      </c>
      <c r="F587" t="s">
        <v>7805</v>
      </c>
      <c r="G587" t="s">
        <v>2710</v>
      </c>
      <c r="H587" t="s">
        <v>4351</v>
      </c>
      <c r="I587" t="s">
        <v>2711</v>
      </c>
      <c r="J587" t="s">
        <v>4454</v>
      </c>
      <c r="K587" t="s">
        <v>7223</v>
      </c>
      <c r="L587" t="s">
        <v>7764</v>
      </c>
      <c r="M587" t="s">
        <v>6300</v>
      </c>
      <c r="N587" t="s">
        <v>7807</v>
      </c>
      <c r="O587" t="s">
        <v>7761</v>
      </c>
      <c r="P587" t="s">
        <v>7808</v>
      </c>
      <c r="Q587" t="s">
        <v>6300</v>
      </c>
      <c r="R587" t="s">
        <v>7809</v>
      </c>
      <c r="S587" t="s">
        <v>7761</v>
      </c>
      <c r="T587" t="s">
        <v>7810</v>
      </c>
    </row>
    <row r="588" spans="1:20">
      <c r="A588" t="s">
        <v>7811</v>
      </c>
      <c r="B588" t="s">
        <v>7811</v>
      </c>
      <c r="C588" t="s">
        <v>7812</v>
      </c>
      <c r="D588" t="s">
        <v>6300</v>
      </c>
      <c r="E588" t="s">
        <v>7158</v>
      </c>
      <c r="F588" t="s">
        <v>7811</v>
      </c>
      <c r="G588" t="s">
        <v>2710</v>
      </c>
      <c r="H588" t="s">
        <v>4351</v>
      </c>
      <c r="I588" t="s">
        <v>2711</v>
      </c>
      <c r="J588" t="s">
        <v>4454</v>
      </c>
      <c r="K588" t="s">
        <v>7230</v>
      </c>
      <c r="L588" t="s">
        <v>7764</v>
      </c>
      <c r="M588" t="s">
        <v>6300</v>
      </c>
      <c r="N588" t="s">
        <v>7813</v>
      </c>
      <c r="O588" t="s">
        <v>7761</v>
      </c>
      <c r="P588" t="s">
        <v>7814</v>
      </c>
      <c r="Q588" t="s">
        <v>6300</v>
      </c>
      <c r="R588" t="s">
        <v>7815</v>
      </c>
      <c r="S588" t="s">
        <v>7761</v>
      </c>
      <c r="T588" t="s">
        <v>7816</v>
      </c>
    </row>
    <row r="589" spans="1:20">
      <c r="A589" t="s">
        <v>7817</v>
      </c>
      <c r="B589" t="s">
        <v>7817</v>
      </c>
      <c r="C589" t="s">
        <v>7818</v>
      </c>
      <c r="D589" t="s">
        <v>6300</v>
      </c>
      <c r="E589" t="s">
        <v>7158</v>
      </c>
      <c r="F589" t="s">
        <v>7817</v>
      </c>
      <c r="G589" t="s">
        <v>2710</v>
      </c>
      <c r="H589" t="s">
        <v>4351</v>
      </c>
      <c r="I589" t="s">
        <v>2711</v>
      </c>
      <c r="J589" t="s">
        <v>4454</v>
      </c>
      <c r="K589" t="s">
        <v>7237</v>
      </c>
      <c r="L589" t="s">
        <v>7764</v>
      </c>
      <c r="M589" t="s">
        <v>6300</v>
      </c>
      <c r="N589" t="s">
        <v>7819</v>
      </c>
      <c r="O589" t="s">
        <v>7761</v>
      </c>
      <c r="P589" t="s">
        <v>7820</v>
      </c>
    </row>
    <row r="590" spans="1:20">
      <c r="A590" t="s">
        <v>7821</v>
      </c>
      <c r="B590" t="s">
        <v>7821</v>
      </c>
      <c r="C590" t="s">
        <v>7822</v>
      </c>
      <c r="D590" t="s">
        <v>6300</v>
      </c>
      <c r="E590" t="s">
        <v>7158</v>
      </c>
      <c r="F590" t="s">
        <v>7821</v>
      </c>
      <c r="G590" t="s">
        <v>2710</v>
      </c>
      <c r="H590" t="s">
        <v>4351</v>
      </c>
      <c r="I590" t="s">
        <v>2711</v>
      </c>
      <c r="J590" t="s">
        <v>4454</v>
      </c>
      <c r="K590" t="s">
        <v>7244</v>
      </c>
      <c r="L590" t="s">
        <v>7764</v>
      </c>
      <c r="M590" t="s">
        <v>6300</v>
      </c>
      <c r="N590" t="s">
        <v>7823</v>
      </c>
      <c r="O590" t="s">
        <v>7761</v>
      </c>
      <c r="P590" t="s">
        <v>7824</v>
      </c>
      <c r="Q590" t="s">
        <v>6300</v>
      </c>
      <c r="R590" t="s">
        <v>7825</v>
      </c>
      <c r="S590" t="s">
        <v>7761</v>
      </c>
      <c r="T590" t="s">
        <v>7826</v>
      </c>
    </row>
    <row r="591" spans="1:20">
      <c r="A591" t="s">
        <v>7827</v>
      </c>
      <c r="B591" t="s">
        <v>7827</v>
      </c>
      <c r="C591" t="s">
        <v>7828</v>
      </c>
      <c r="D591" t="s">
        <v>6300</v>
      </c>
      <c r="E591" t="s">
        <v>7158</v>
      </c>
      <c r="F591" t="s">
        <v>7827</v>
      </c>
      <c r="G591" t="s">
        <v>2710</v>
      </c>
      <c r="H591" t="s">
        <v>4351</v>
      </c>
      <c r="I591" t="s">
        <v>2711</v>
      </c>
      <c r="J591" t="s">
        <v>4454</v>
      </c>
      <c r="K591" t="s">
        <v>7249</v>
      </c>
      <c r="L591" t="s">
        <v>7764</v>
      </c>
      <c r="M591" t="s">
        <v>6300</v>
      </c>
      <c r="N591" t="s">
        <v>7829</v>
      </c>
      <c r="O591" t="s">
        <v>7761</v>
      </c>
      <c r="P591" t="s">
        <v>7830</v>
      </c>
      <c r="Q591" t="s">
        <v>6300</v>
      </c>
      <c r="R591" t="s">
        <v>7831</v>
      </c>
      <c r="S591" t="s">
        <v>7761</v>
      </c>
      <c r="T591" t="s">
        <v>7832</v>
      </c>
    </row>
    <row r="592" spans="1:20">
      <c r="A592" t="s">
        <v>7833</v>
      </c>
      <c r="B592" t="s">
        <v>7833</v>
      </c>
      <c r="C592" t="s">
        <v>7834</v>
      </c>
      <c r="D592" t="s">
        <v>6300</v>
      </c>
      <c r="E592" t="s">
        <v>7158</v>
      </c>
      <c r="F592" t="s">
        <v>7833</v>
      </c>
      <c r="G592" t="s">
        <v>2710</v>
      </c>
      <c r="H592" t="s">
        <v>4351</v>
      </c>
      <c r="I592" t="s">
        <v>2711</v>
      </c>
      <c r="J592" t="s">
        <v>4454</v>
      </c>
      <c r="K592" t="s">
        <v>7256</v>
      </c>
      <c r="L592" t="s">
        <v>7764</v>
      </c>
      <c r="M592" t="s">
        <v>6300</v>
      </c>
      <c r="N592" t="s">
        <v>7835</v>
      </c>
      <c r="O592" t="s">
        <v>7761</v>
      </c>
      <c r="P592" t="s">
        <v>7836</v>
      </c>
    </row>
    <row r="593" spans="1:20">
      <c r="A593" t="s">
        <v>7837</v>
      </c>
      <c r="B593" t="s">
        <v>7837</v>
      </c>
      <c r="C593" t="s">
        <v>7838</v>
      </c>
      <c r="D593" t="s">
        <v>6300</v>
      </c>
      <c r="E593" t="s">
        <v>7158</v>
      </c>
      <c r="F593" t="s">
        <v>7837</v>
      </c>
      <c r="G593" t="s">
        <v>2710</v>
      </c>
      <c r="H593" t="s">
        <v>4351</v>
      </c>
      <c r="I593" t="s">
        <v>2711</v>
      </c>
      <c r="J593" t="s">
        <v>4454</v>
      </c>
      <c r="K593" t="s">
        <v>7263</v>
      </c>
      <c r="L593" t="s">
        <v>7764</v>
      </c>
      <c r="M593" t="s">
        <v>6300</v>
      </c>
      <c r="N593" t="s">
        <v>7839</v>
      </c>
      <c r="O593" t="s">
        <v>7761</v>
      </c>
      <c r="P593" t="s">
        <v>7840</v>
      </c>
    </row>
    <row r="594" spans="1:20">
      <c r="A594" t="s">
        <v>7841</v>
      </c>
      <c r="B594" t="s">
        <v>7841</v>
      </c>
      <c r="C594" t="s">
        <v>7842</v>
      </c>
      <c r="D594" t="s">
        <v>6300</v>
      </c>
      <c r="E594" t="s">
        <v>7158</v>
      </c>
      <c r="F594" t="s">
        <v>7841</v>
      </c>
      <c r="G594" t="s">
        <v>2710</v>
      </c>
      <c r="H594" t="s">
        <v>4351</v>
      </c>
      <c r="I594" t="s">
        <v>2711</v>
      </c>
      <c r="J594" t="s">
        <v>4454</v>
      </c>
      <c r="K594" t="s">
        <v>7270</v>
      </c>
      <c r="L594" t="s">
        <v>7764</v>
      </c>
      <c r="M594" t="s">
        <v>6300</v>
      </c>
      <c r="N594" t="s">
        <v>7843</v>
      </c>
      <c r="O594" t="s">
        <v>7761</v>
      </c>
      <c r="P594" t="s">
        <v>7844</v>
      </c>
    </row>
    <row r="595" spans="1:20">
      <c r="A595" t="s">
        <v>7845</v>
      </c>
      <c r="B595" t="s">
        <v>7845</v>
      </c>
      <c r="C595" t="s">
        <v>7846</v>
      </c>
      <c r="D595" t="s">
        <v>6300</v>
      </c>
      <c r="E595" t="s">
        <v>7158</v>
      </c>
      <c r="F595" t="s">
        <v>7845</v>
      </c>
      <c r="G595" t="s">
        <v>2710</v>
      </c>
      <c r="H595" t="s">
        <v>4351</v>
      </c>
      <c r="I595" t="s">
        <v>2711</v>
      </c>
      <c r="J595" t="s">
        <v>4454</v>
      </c>
      <c r="K595" t="s">
        <v>7277</v>
      </c>
      <c r="L595" t="s">
        <v>7764</v>
      </c>
      <c r="M595" t="s">
        <v>6300</v>
      </c>
      <c r="N595" t="s">
        <v>7847</v>
      </c>
      <c r="O595" t="s">
        <v>7761</v>
      </c>
      <c r="P595" t="s">
        <v>7848</v>
      </c>
      <c r="Q595" t="s">
        <v>6300</v>
      </c>
      <c r="R595" t="s">
        <v>7849</v>
      </c>
      <c r="S595" t="s">
        <v>7761</v>
      </c>
      <c r="T595" t="s">
        <v>7850</v>
      </c>
    </row>
    <row r="596" spans="1:20">
      <c r="A596" t="s">
        <v>7851</v>
      </c>
      <c r="B596" t="s">
        <v>7851</v>
      </c>
      <c r="C596" t="s">
        <v>7852</v>
      </c>
      <c r="D596" t="s">
        <v>6300</v>
      </c>
      <c r="E596" t="s">
        <v>7158</v>
      </c>
      <c r="F596" t="s">
        <v>7851</v>
      </c>
      <c r="G596" t="s">
        <v>2710</v>
      </c>
      <c r="H596" t="s">
        <v>4351</v>
      </c>
      <c r="I596" t="s">
        <v>2711</v>
      </c>
      <c r="J596" t="s">
        <v>4454</v>
      </c>
      <c r="K596" t="s">
        <v>7284</v>
      </c>
      <c r="L596" t="s">
        <v>7764</v>
      </c>
      <c r="M596" t="s">
        <v>6300</v>
      </c>
      <c r="N596" t="s">
        <v>7853</v>
      </c>
      <c r="O596" t="s">
        <v>7761</v>
      </c>
      <c r="P596" t="s">
        <v>7854</v>
      </c>
      <c r="Q596" t="s">
        <v>6300</v>
      </c>
      <c r="R596" t="s">
        <v>7855</v>
      </c>
      <c r="S596" t="s">
        <v>7761</v>
      </c>
      <c r="T596" t="s">
        <v>7856</v>
      </c>
    </row>
    <row r="597" spans="1:20">
      <c r="A597" t="s">
        <v>7857</v>
      </c>
      <c r="B597" t="s">
        <v>7857</v>
      </c>
      <c r="C597" t="s">
        <v>7858</v>
      </c>
      <c r="D597" t="s">
        <v>6300</v>
      </c>
      <c r="E597" t="s">
        <v>7158</v>
      </c>
      <c r="F597" t="s">
        <v>7857</v>
      </c>
      <c r="G597" t="s">
        <v>2710</v>
      </c>
      <c r="H597" t="s">
        <v>4351</v>
      </c>
      <c r="I597" t="s">
        <v>2711</v>
      </c>
      <c r="J597" t="s">
        <v>4454</v>
      </c>
      <c r="K597" t="s">
        <v>7290</v>
      </c>
      <c r="L597" t="s">
        <v>7764</v>
      </c>
      <c r="M597" t="s">
        <v>6300</v>
      </c>
      <c r="N597" t="s">
        <v>7859</v>
      </c>
      <c r="O597" t="s">
        <v>7761</v>
      </c>
      <c r="P597" t="s">
        <v>7860</v>
      </c>
    </row>
    <row r="598" spans="1:20">
      <c r="A598" t="s">
        <v>7861</v>
      </c>
      <c r="B598" t="s">
        <v>7861</v>
      </c>
      <c r="C598" t="s">
        <v>7862</v>
      </c>
      <c r="D598" t="s">
        <v>6300</v>
      </c>
      <c r="E598" t="s">
        <v>7158</v>
      </c>
      <c r="F598" t="s">
        <v>7861</v>
      </c>
      <c r="G598" t="s">
        <v>2710</v>
      </c>
      <c r="H598" t="s">
        <v>4351</v>
      </c>
      <c r="I598" t="s">
        <v>2711</v>
      </c>
      <c r="J598" t="s">
        <v>4454</v>
      </c>
      <c r="K598" t="s">
        <v>7297</v>
      </c>
      <c r="L598" t="s">
        <v>7764</v>
      </c>
      <c r="M598" t="s">
        <v>6300</v>
      </c>
      <c r="N598" t="s">
        <v>7863</v>
      </c>
      <c r="O598" t="s">
        <v>7761</v>
      </c>
      <c r="P598" t="s">
        <v>7864</v>
      </c>
    </row>
    <row r="599" spans="1:20">
      <c r="A599" t="s">
        <v>7865</v>
      </c>
      <c r="B599" t="s">
        <v>7865</v>
      </c>
      <c r="C599" t="s">
        <v>7866</v>
      </c>
      <c r="D599" t="s">
        <v>6300</v>
      </c>
      <c r="E599" t="s">
        <v>7158</v>
      </c>
      <c r="F599" t="s">
        <v>7865</v>
      </c>
      <c r="G599" t="s">
        <v>2710</v>
      </c>
      <c r="H599" t="s">
        <v>4351</v>
      </c>
      <c r="I599" t="s">
        <v>2711</v>
      </c>
      <c r="J599" t="s">
        <v>4454</v>
      </c>
      <c r="K599" t="s">
        <v>7303</v>
      </c>
      <c r="L599" t="s">
        <v>7764</v>
      </c>
      <c r="M599" t="s">
        <v>6300</v>
      </c>
      <c r="N599" t="s">
        <v>7867</v>
      </c>
      <c r="O599" t="s">
        <v>7761</v>
      </c>
      <c r="P599" t="s">
        <v>7868</v>
      </c>
    </row>
    <row r="600" spans="1:20">
      <c r="A600" t="s">
        <v>7869</v>
      </c>
      <c r="B600" t="s">
        <v>7869</v>
      </c>
      <c r="C600" t="s">
        <v>7870</v>
      </c>
      <c r="D600" t="s">
        <v>6300</v>
      </c>
      <c r="E600" t="s">
        <v>7158</v>
      </c>
      <c r="F600" t="s">
        <v>7869</v>
      </c>
      <c r="G600" t="s">
        <v>2710</v>
      </c>
      <c r="H600" t="s">
        <v>4351</v>
      </c>
      <c r="I600" t="s">
        <v>2711</v>
      </c>
      <c r="J600" t="s">
        <v>4454</v>
      </c>
      <c r="K600" t="s">
        <v>7307</v>
      </c>
      <c r="L600" t="s">
        <v>7764</v>
      </c>
      <c r="M600" t="s">
        <v>6300</v>
      </c>
      <c r="N600" t="s">
        <v>7871</v>
      </c>
      <c r="O600" t="s">
        <v>7761</v>
      </c>
      <c r="P600" t="s">
        <v>7872</v>
      </c>
    </row>
    <row r="601" spans="1:20">
      <c r="A601" t="s">
        <v>7873</v>
      </c>
      <c r="B601" t="s">
        <v>7873</v>
      </c>
      <c r="C601" t="s">
        <v>7874</v>
      </c>
      <c r="D601" t="s">
        <v>6300</v>
      </c>
      <c r="E601" t="s">
        <v>7158</v>
      </c>
      <c r="F601" t="s">
        <v>7873</v>
      </c>
      <c r="G601" t="s">
        <v>2710</v>
      </c>
      <c r="H601" t="s">
        <v>4351</v>
      </c>
      <c r="I601" t="s">
        <v>2711</v>
      </c>
      <c r="J601" t="s">
        <v>4454</v>
      </c>
      <c r="K601" t="s">
        <v>7312</v>
      </c>
      <c r="L601" t="s">
        <v>7764</v>
      </c>
      <c r="M601" t="s">
        <v>6300</v>
      </c>
      <c r="N601" t="s">
        <v>7875</v>
      </c>
      <c r="O601" t="s">
        <v>7761</v>
      </c>
      <c r="P601" t="s">
        <v>7876</v>
      </c>
    </row>
    <row r="602" spans="1:20">
      <c r="A602" t="s">
        <v>7877</v>
      </c>
      <c r="B602" t="s">
        <v>7877</v>
      </c>
      <c r="C602" t="s">
        <v>7878</v>
      </c>
      <c r="D602" t="s">
        <v>6300</v>
      </c>
      <c r="E602" t="s">
        <v>7158</v>
      </c>
      <c r="F602" t="s">
        <v>7877</v>
      </c>
      <c r="G602" t="s">
        <v>2710</v>
      </c>
      <c r="H602" t="s">
        <v>4351</v>
      </c>
      <c r="I602" t="s">
        <v>2711</v>
      </c>
      <c r="J602" t="s">
        <v>4454</v>
      </c>
      <c r="K602" t="s">
        <v>7317</v>
      </c>
      <c r="L602" t="s">
        <v>7764</v>
      </c>
      <c r="M602" t="s">
        <v>6300</v>
      </c>
      <c r="N602" t="s">
        <v>7879</v>
      </c>
      <c r="O602" t="s">
        <v>7761</v>
      </c>
      <c r="P602" t="s">
        <v>7880</v>
      </c>
      <c r="Q602" t="s">
        <v>6300</v>
      </c>
      <c r="R602" t="s">
        <v>7881</v>
      </c>
      <c r="S602" t="s">
        <v>7761</v>
      </c>
      <c r="T602" t="s">
        <v>7882</v>
      </c>
    </row>
    <row r="603" spans="1:20">
      <c r="A603" t="s">
        <v>7883</v>
      </c>
      <c r="B603" t="s">
        <v>7883</v>
      </c>
      <c r="C603" t="s">
        <v>7884</v>
      </c>
      <c r="D603" t="s">
        <v>6300</v>
      </c>
      <c r="E603" t="s">
        <v>7158</v>
      </c>
      <c r="F603" t="s">
        <v>7883</v>
      </c>
      <c r="G603" t="s">
        <v>2710</v>
      </c>
      <c r="H603" t="s">
        <v>4351</v>
      </c>
      <c r="I603" t="s">
        <v>2711</v>
      </c>
      <c r="J603" t="s">
        <v>4454</v>
      </c>
      <c r="K603" t="s">
        <v>7320</v>
      </c>
      <c r="L603" t="s">
        <v>7764</v>
      </c>
      <c r="M603" t="s">
        <v>6300</v>
      </c>
      <c r="N603" t="s">
        <v>7885</v>
      </c>
      <c r="O603" t="s">
        <v>7761</v>
      </c>
      <c r="P603" t="s">
        <v>7886</v>
      </c>
      <c r="Q603" t="s">
        <v>6300</v>
      </c>
      <c r="R603" t="s">
        <v>7887</v>
      </c>
      <c r="S603" t="s">
        <v>7761</v>
      </c>
      <c r="T603" t="s">
        <v>7888</v>
      </c>
    </row>
    <row r="604" spans="1:20">
      <c r="A604" t="s">
        <v>7889</v>
      </c>
      <c r="B604" t="s">
        <v>7889</v>
      </c>
      <c r="C604" t="s">
        <v>7890</v>
      </c>
      <c r="D604" t="s">
        <v>6300</v>
      </c>
      <c r="E604" t="s">
        <v>7158</v>
      </c>
      <c r="F604" t="s">
        <v>7889</v>
      </c>
      <c r="G604" t="s">
        <v>2710</v>
      </c>
      <c r="H604" t="s">
        <v>4351</v>
      </c>
      <c r="I604" t="s">
        <v>2711</v>
      </c>
      <c r="J604" t="s">
        <v>4454</v>
      </c>
      <c r="K604" t="s">
        <v>7325</v>
      </c>
      <c r="L604" t="s">
        <v>7764</v>
      </c>
      <c r="M604" t="s">
        <v>6300</v>
      </c>
      <c r="N604" t="s">
        <v>7891</v>
      </c>
      <c r="O604" t="s">
        <v>7761</v>
      </c>
      <c r="P604" t="s">
        <v>7892</v>
      </c>
    </row>
    <row r="605" spans="1:20">
      <c r="A605" t="s">
        <v>7893</v>
      </c>
      <c r="B605" t="s">
        <v>7893</v>
      </c>
      <c r="C605" t="s">
        <v>7894</v>
      </c>
      <c r="D605" t="s">
        <v>6300</v>
      </c>
      <c r="E605" t="s">
        <v>7158</v>
      </c>
      <c r="F605" t="s">
        <v>7893</v>
      </c>
      <c r="G605" t="s">
        <v>2710</v>
      </c>
      <c r="H605" t="s">
        <v>4351</v>
      </c>
      <c r="I605" t="s">
        <v>2711</v>
      </c>
      <c r="J605" t="s">
        <v>4454</v>
      </c>
      <c r="K605" t="s">
        <v>7330</v>
      </c>
      <c r="L605" t="s">
        <v>7764</v>
      </c>
      <c r="M605" t="s">
        <v>6300</v>
      </c>
      <c r="N605" t="s">
        <v>7895</v>
      </c>
      <c r="O605" t="s">
        <v>7761</v>
      </c>
      <c r="P605" t="s">
        <v>7896</v>
      </c>
    </row>
    <row r="606" spans="1:20">
      <c r="A606" t="s">
        <v>7897</v>
      </c>
      <c r="B606" t="s">
        <v>7897</v>
      </c>
      <c r="C606" t="s">
        <v>7898</v>
      </c>
      <c r="D606" t="s">
        <v>6300</v>
      </c>
      <c r="E606" t="s">
        <v>7158</v>
      </c>
      <c r="F606" t="s">
        <v>7897</v>
      </c>
      <c r="G606" t="s">
        <v>2710</v>
      </c>
      <c r="H606" t="s">
        <v>4351</v>
      </c>
      <c r="I606" t="s">
        <v>2711</v>
      </c>
      <c r="J606" t="s">
        <v>4454</v>
      </c>
      <c r="K606" t="s">
        <v>7334</v>
      </c>
      <c r="L606" t="s">
        <v>7764</v>
      </c>
      <c r="M606" t="s">
        <v>6300</v>
      </c>
      <c r="N606" t="s">
        <v>7899</v>
      </c>
      <c r="O606" t="s">
        <v>7761</v>
      </c>
      <c r="P606" t="s">
        <v>7900</v>
      </c>
    </row>
    <row r="607" spans="1:20">
      <c r="A607" t="s">
        <v>7901</v>
      </c>
      <c r="B607" t="s">
        <v>7901</v>
      </c>
      <c r="C607" t="s">
        <v>7902</v>
      </c>
      <c r="D607" t="s">
        <v>6300</v>
      </c>
      <c r="E607" t="s">
        <v>7158</v>
      </c>
      <c r="F607" t="s">
        <v>7901</v>
      </c>
      <c r="G607" t="s">
        <v>2710</v>
      </c>
      <c r="H607" t="s">
        <v>4351</v>
      </c>
      <c r="I607" t="s">
        <v>2711</v>
      </c>
      <c r="J607" t="s">
        <v>4454</v>
      </c>
      <c r="K607" t="s">
        <v>7432</v>
      </c>
      <c r="L607" t="s">
        <v>7764</v>
      </c>
      <c r="M607" t="s">
        <v>6300</v>
      </c>
      <c r="N607" t="s">
        <v>7903</v>
      </c>
      <c r="O607" t="s">
        <v>7761</v>
      </c>
      <c r="P607" t="s">
        <v>7904</v>
      </c>
      <c r="Q607" t="s">
        <v>6300</v>
      </c>
      <c r="R607" t="s">
        <v>7903</v>
      </c>
      <c r="S607" t="s">
        <v>7761</v>
      </c>
      <c r="T607" t="s">
        <v>7905</v>
      </c>
    </row>
    <row r="608" spans="1:20">
      <c r="A608" t="s">
        <v>7906</v>
      </c>
      <c r="B608" t="s">
        <v>7906</v>
      </c>
      <c r="C608" t="s">
        <v>7907</v>
      </c>
      <c r="D608" t="s">
        <v>4443</v>
      </c>
      <c r="E608" t="s">
        <v>7908</v>
      </c>
      <c r="F608" t="s">
        <v>7906</v>
      </c>
      <c r="G608" t="s">
        <v>2710</v>
      </c>
      <c r="H608" t="s">
        <v>7909</v>
      </c>
      <c r="I608" t="s">
        <v>4416</v>
      </c>
      <c r="J608" t="s">
        <v>4838</v>
      </c>
      <c r="K608" t="s">
        <v>2713</v>
      </c>
      <c r="L608" t="s">
        <v>7910</v>
      </c>
      <c r="M608" t="s">
        <v>6358</v>
      </c>
      <c r="N608" t="s">
        <v>7912</v>
      </c>
      <c r="O608" t="s">
        <v>7761</v>
      </c>
      <c r="P608" t="s">
        <v>7911</v>
      </c>
    </row>
    <row r="609" spans="1:24">
      <c r="A609" t="s">
        <v>8053</v>
      </c>
      <c r="B609" t="s">
        <v>8053</v>
      </c>
      <c r="C609" t="s">
        <v>8057</v>
      </c>
      <c r="D609" t="s">
        <v>6358</v>
      </c>
      <c r="E609" t="s">
        <v>4412</v>
      </c>
      <c r="F609" t="s">
        <v>8053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8056</v>
      </c>
      <c r="M609" t="s">
        <v>8055</v>
      </c>
      <c r="N609" t="s">
        <v>8053</v>
      </c>
      <c r="O609" t="s">
        <v>7761</v>
      </c>
      <c r="P609" t="s">
        <v>8054</v>
      </c>
      <c r="V609" s="13"/>
      <c r="X609" s="5"/>
    </row>
    <row r="610" spans="1:24">
      <c r="A610" t="s">
        <v>8626</v>
      </c>
      <c r="B610" t="s">
        <v>8626</v>
      </c>
      <c r="C610" t="s">
        <v>8627</v>
      </c>
      <c r="D610" t="s">
        <v>8628</v>
      </c>
      <c r="E610">
        <v>3528</v>
      </c>
      <c r="F610" t="s">
        <v>8626</v>
      </c>
      <c r="G610" t="s">
        <v>2710</v>
      </c>
      <c r="H610" t="s">
        <v>4311</v>
      </c>
      <c r="I610" t="s">
        <v>3909</v>
      </c>
      <c r="J610" t="s">
        <v>8629</v>
      </c>
      <c r="K610" t="s">
        <v>8630</v>
      </c>
      <c r="L610" t="s">
        <v>8631</v>
      </c>
      <c r="M610" t="s">
        <v>8628</v>
      </c>
      <c r="N610" t="s">
        <v>8626</v>
      </c>
      <c r="O610" t="s">
        <v>7761</v>
      </c>
      <c r="P610" t="s">
        <v>8632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H22" activePane="bottomRight" state="frozen"/>
      <selection pane="topRight" activeCell="C1" sqref="C1"/>
      <selection pane="bottomLeft" activeCell="A2" sqref="A2"/>
      <selection pane="bottomRight" activeCell="I29" sqref="I29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8633</v>
      </c>
      <c r="B3" t="s">
        <v>8633</v>
      </c>
      <c r="C3" t="s">
        <v>4470</v>
      </c>
      <c r="D3" t="s">
        <v>21</v>
      </c>
      <c r="G3" t="s">
        <v>4472</v>
      </c>
      <c r="H3" t="s">
        <v>6647</v>
      </c>
      <c r="I3" t="s">
        <v>4672</v>
      </c>
      <c r="J3" t="s">
        <v>8634</v>
      </c>
    </row>
    <row r="4" spans="1:25">
      <c r="A4" t="s">
        <v>6445</v>
      </c>
      <c r="B4">
        <v>21033213401</v>
      </c>
      <c r="C4" t="s">
        <v>6445</v>
      </c>
      <c r="G4" t="s">
        <v>4472</v>
      </c>
      <c r="H4" t="s">
        <v>6449</v>
      </c>
      <c r="I4" t="s">
        <v>6734</v>
      </c>
      <c r="J4" t="s">
        <v>6445</v>
      </c>
      <c r="L4" t="s">
        <v>6451</v>
      </c>
      <c r="M4" t="s">
        <v>6448</v>
      </c>
      <c r="N4" s="14" t="s">
        <v>6530</v>
      </c>
      <c r="O4" t="s">
        <v>26</v>
      </c>
      <c r="P4" t="s">
        <v>6450</v>
      </c>
    </row>
    <row r="5" spans="1:25">
      <c r="A5" t="s">
        <v>6446</v>
      </c>
      <c r="B5">
        <v>21033814440</v>
      </c>
      <c r="C5" t="s">
        <v>6446</v>
      </c>
      <c r="G5" t="s">
        <v>4472</v>
      </c>
      <c r="H5" t="s">
        <v>6449</v>
      </c>
      <c r="I5" t="s">
        <v>6734</v>
      </c>
      <c r="J5" t="s">
        <v>6446</v>
      </c>
      <c r="L5" t="s">
        <v>6452</v>
      </c>
      <c r="M5" t="s">
        <v>6448</v>
      </c>
      <c r="N5" s="14" t="s">
        <v>6531</v>
      </c>
      <c r="O5" t="s">
        <v>26</v>
      </c>
      <c r="P5" t="s">
        <v>6447</v>
      </c>
    </row>
    <row r="6" spans="1:25">
      <c r="A6" t="s">
        <v>8052</v>
      </c>
      <c r="B6">
        <v>5600200420</v>
      </c>
      <c r="C6" t="s">
        <v>6744</v>
      </c>
      <c r="D6" t="s">
        <v>6735</v>
      </c>
      <c r="G6" t="s">
        <v>4472</v>
      </c>
      <c r="H6" t="s">
        <v>6439</v>
      </c>
      <c r="I6" t="s">
        <v>6736</v>
      </c>
      <c r="J6">
        <v>5600200420</v>
      </c>
      <c r="L6" t="s">
        <v>6737</v>
      </c>
      <c r="M6" t="s">
        <v>6735</v>
      </c>
      <c r="N6" s="14" t="s">
        <v>6738</v>
      </c>
      <c r="O6" t="s">
        <v>26</v>
      </c>
      <c r="P6" t="s">
        <v>6739</v>
      </c>
    </row>
    <row r="7" spans="1:25">
      <c r="A7" t="s">
        <v>6780</v>
      </c>
      <c r="B7" t="s">
        <v>6768</v>
      </c>
      <c r="C7" t="s">
        <v>6767</v>
      </c>
      <c r="D7" t="s">
        <v>21</v>
      </c>
      <c r="G7" t="s">
        <v>4472</v>
      </c>
      <c r="H7" t="s">
        <v>6782</v>
      </c>
      <c r="I7" t="s">
        <v>6785</v>
      </c>
      <c r="J7" t="s">
        <v>6783</v>
      </c>
      <c r="L7" s="26" t="s">
        <v>6771</v>
      </c>
      <c r="M7" t="s">
        <v>4318</v>
      </c>
      <c r="N7" t="s">
        <v>6768</v>
      </c>
      <c r="O7" t="s">
        <v>26</v>
      </c>
      <c r="P7" t="s">
        <v>6773</v>
      </c>
      <c r="U7" t="s">
        <v>6775</v>
      </c>
      <c r="V7" t="s">
        <v>6778</v>
      </c>
      <c r="W7" t="s">
        <v>4601</v>
      </c>
      <c r="X7" s="5" t="s">
        <v>6777</v>
      </c>
    </row>
    <row r="8" spans="1:25">
      <c r="A8" t="s">
        <v>6781</v>
      </c>
      <c r="B8" s="14" t="s">
        <v>6769</v>
      </c>
      <c r="C8" t="s">
        <v>6770</v>
      </c>
      <c r="D8" t="s">
        <v>21</v>
      </c>
      <c r="G8" t="s">
        <v>4472</v>
      </c>
      <c r="H8" t="s">
        <v>6782</v>
      </c>
      <c r="I8" t="s">
        <v>6785</v>
      </c>
      <c r="J8" t="s">
        <v>6784</v>
      </c>
      <c r="L8" s="26" t="s">
        <v>6772</v>
      </c>
      <c r="M8" t="s">
        <v>4318</v>
      </c>
      <c r="N8" s="14" t="s">
        <v>6769</v>
      </c>
      <c r="O8" t="s">
        <v>26</v>
      </c>
      <c r="P8" t="s">
        <v>6774</v>
      </c>
      <c r="U8" t="s">
        <v>6775</v>
      </c>
      <c r="V8" t="s">
        <v>6779</v>
      </c>
      <c r="W8" t="s">
        <v>4601</v>
      </c>
      <c r="X8" s="5" t="s">
        <v>6776</v>
      </c>
    </row>
    <row r="9" spans="1:25">
      <c r="A9" t="s">
        <v>8066</v>
      </c>
      <c r="B9" s="14" t="s">
        <v>8067</v>
      </c>
      <c r="C9" t="s">
        <v>8068</v>
      </c>
      <c r="D9" t="s">
        <v>6735</v>
      </c>
      <c r="G9" t="s">
        <v>4472</v>
      </c>
      <c r="H9" t="s">
        <v>6782</v>
      </c>
      <c r="I9" t="s">
        <v>6736</v>
      </c>
      <c r="J9">
        <v>855055113</v>
      </c>
      <c r="L9" s="26" t="s">
        <v>8069</v>
      </c>
      <c r="M9" t="s">
        <v>6735</v>
      </c>
      <c r="N9" s="14" t="s">
        <v>8067</v>
      </c>
      <c r="O9" t="s">
        <v>26</v>
      </c>
      <c r="P9" t="s">
        <v>8070</v>
      </c>
      <c r="X9" s="5"/>
    </row>
    <row r="10" spans="1:25">
      <c r="A10" t="s">
        <v>7087</v>
      </c>
      <c r="B10" t="s">
        <v>7087</v>
      </c>
      <c r="C10" s="30" t="s">
        <v>7089</v>
      </c>
      <c r="D10" t="s">
        <v>7090</v>
      </c>
      <c r="G10" t="s">
        <v>4472</v>
      </c>
      <c r="H10" t="s">
        <v>7088</v>
      </c>
      <c r="I10" t="s">
        <v>7107</v>
      </c>
      <c r="J10" t="s">
        <v>7087</v>
      </c>
      <c r="L10" s="26" t="s">
        <v>7091</v>
      </c>
      <c r="M10" t="s">
        <v>7090</v>
      </c>
      <c r="N10" t="s">
        <v>7087</v>
      </c>
      <c r="O10" t="s">
        <v>26</v>
      </c>
      <c r="P10" t="s">
        <v>7092</v>
      </c>
    </row>
    <row r="11" spans="1:25">
      <c r="A11" t="s">
        <v>7094</v>
      </c>
      <c r="B11" t="s">
        <v>7095</v>
      </c>
      <c r="C11" t="s">
        <v>7093</v>
      </c>
      <c r="D11" t="s">
        <v>21</v>
      </c>
      <c r="G11" t="s">
        <v>4472</v>
      </c>
      <c r="H11" t="s">
        <v>7096</v>
      </c>
      <c r="I11" t="s">
        <v>6314</v>
      </c>
      <c r="J11" t="s">
        <v>7097</v>
      </c>
      <c r="L11" s="26" t="s">
        <v>7098</v>
      </c>
      <c r="M11" t="s">
        <v>6347</v>
      </c>
      <c r="N11" t="s">
        <v>7099</v>
      </c>
      <c r="O11" t="s">
        <v>26</v>
      </c>
      <c r="P11" t="s">
        <v>7100</v>
      </c>
      <c r="U11" t="s">
        <v>7102</v>
      </c>
      <c r="V11" t="s">
        <v>7099</v>
      </c>
      <c r="W11" t="s">
        <v>4601</v>
      </c>
      <c r="X11" t="s">
        <v>7101</v>
      </c>
    </row>
    <row r="12" spans="1:25">
      <c r="A12" t="s">
        <v>7112</v>
      </c>
      <c r="B12">
        <v>430450412</v>
      </c>
      <c r="C12" t="s">
        <v>7116</v>
      </c>
      <c r="G12" t="s">
        <v>4472</v>
      </c>
      <c r="H12" t="s">
        <v>6439</v>
      </c>
      <c r="I12" t="s">
        <v>6736</v>
      </c>
      <c r="J12">
        <v>430450412</v>
      </c>
      <c r="L12" s="26" t="s">
        <v>7115</v>
      </c>
      <c r="M12" t="s">
        <v>6735</v>
      </c>
      <c r="N12">
        <v>430450412</v>
      </c>
      <c r="O12" t="s">
        <v>26</v>
      </c>
      <c r="P12" t="s">
        <v>7114</v>
      </c>
    </row>
    <row r="13" spans="1:25">
      <c r="A13" t="s">
        <v>7113</v>
      </c>
      <c r="B13" s="27">
        <v>430450212</v>
      </c>
      <c r="C13" t="s">
        <v>7120</v>
      </c>
      <c r="G13" t="s">
        <v>4472</v>
      </c>
      <c r="H13" t="s">
        <v>7119</v>
      </c>
      <c r="I13" t="s">
        <v>6736</v>
      </c>
      <c r="J13" s="13">
        <v>430450212</v>
      </c>
      <c r="L13" s="26" t="s">
        <v>7118</v>
      </c>
      <c r="M13" t="s">
        <v>6735</v>
      </c>
      <c r="N13" s="27">
        <v>430450212</v>
      </c>
      <c r="O13" t="s">
        <v>26</v>
      </c>
      <c r="P13" t="s">
        <v>7117</v>
      </c>
    </row>
    <row r="14" spans="1:25">
      <c r="A14" t="s">
        <v>7936</v>
      </c>
      <c r="B14" t="s">
        <v>7610</v>
      </c>
      <c r="C14" t="s">
        <v>4470</v>
      </c>
      <c r="D14" t="s">
        <v>21</v>
      </c>
      <c r="G14" t="s">
        <v>4472</v>
      </c>
      <c r="H14" t="s">
        <v>7609</v>
      </c>
      <c r="I14" t="s">
        <v>4672</v>
      </c>
      <c r="J14" s="11" t="s">
        <v>7937</v>
      </c>
      <c r="L14" t="s">
        <v>7941</v>
      </c>
      <c r="M14" t="s">
        <v>7938</v>
      </c>
      <c r="N14" t="s">
        <v>7939</v>
      </c>
      <c r="O14" t="s">
        <v>26</v>
      </c>
      <c r="P14" t="s">
        <v>7940</v>
      </c>
    </row>
    <row r="15" spans="1:25">
      <c r="A15" t="s">
        <v>7610</v>
      </c>
      <c r="B15" t="s">
        <v>7610</v>
      </c>
      <c r="C15" t="s">
        <v>4470</v>
      </c>
      <c r="D15" t="s">
        <v>21</v>
      </c>
      <c r="G15" t="s">
        <v>4472</v>
      </c>
      <c r="H15" t="s">
        <v>7609</v>
      </c>
      <c r="I15" t="s">
        <v>4672</v>
      </c>
      <c r="J15" t="s">
        <v>7608</v>
      </c>
      <c r="L15" t="s">
        <v>7942</v>
      </c>
      <c r="M15" t="s">
        <v>7944</v>
      </c>
      <c r="N15" t="s">
        <v>7945</v>
      </c>
      <c r="O15" t="s">
        <v>26</v>
      </c>
      <c r="P15" t="s">
        <v>7943</v>
      </c>
    </row>
    <row r="16" spans="1:25">
      <c r="A16" t="s">
        <v>7914</v>
      </c>
      <c r="B16">
        <v>5600200220</v>
      </c>
      <c r="C16" t="s">
        <v>7913</v>
      </c>
      <c r="D16" t="s">
        <v>6735</v>
      </c>
      <c r="G16" t="s">
        <v>4472</v>
      </c>
      <c r="H16" t="s">
        <v>7119</v>
      </c>
      <c r="I16" t="s">
        <v>6736</v>
      </c>
      <c r="J16">
        <v>5600200220</v>
      </c>
      <c r="L16" s="26" t="s">
        <v>7915</v>
      </c>
      <c r="M16" t="s">
        <v>6735</v>
      </c>
      <c r="N16" s="14" t="s">
        <v>7916</v>
      </c>
      <c r="O16" t="s">
        <v>26</v>
      </c>
      <c r="P16" t="s">
        <v>7917</v>
      </c>
    </row>
    <row r="17" spans="1:16">
      <c r="A17" t="s">
        <v>7958</v>
      </c>
      <c r="B17" t="s">
        <v>7958</v>
      </c>
      <c r="C17" t="s">
        <v>7960</v>
      </c>
      <c r="D17" t="s">
        <v>7961</v>
      </c>
      <c r="G17" t="s">
        <v>4472</v>
      </c>
      <c r="H17" t="s">
        <v>7119</v>
      </c>
      <c r="I17" t="s">
        <v>7962</v>
      </c>
      <c r="J17" t="s">
        <v>7958</v>
      </c>
      <c r="L17" s="26" t="s">
        <v>7964</v>
      </c>
      <c r="M17" t="s">
        <v>7961</v>
      </c>
      <c r="N17">
        <v>1803277</v>
      </c>
      <c r="O17" t="s">
        <v>26</v>
      </c>
      <c r="P17" t="s">
        <v>7963</v>
      </c>
    </row>
    <row r="18" spans="1:16">
      <c r="A18" t="s">
        <v>7966</v>
      </c>
      <c r="B18" t="s">
        <v>7966</v>
      </c>
      <c r="C18" t="s">
        <v>7967</v>
      </c>
      <c r="D18" t="s">
        <v>7961</v>
      </c>
      <c r="G18" t="s">
        <v>4472</v>
      </c>
      <c r="H18" t="s">
        <v>7968</v>
      </c>
      <c r="I18" t="s">
        <v>7962</v>
      </c>
      <c r="J18" t="s">
        <v>7966</v>
      </c>
      <c r="L18" t="s">
        <v>7965</v>
      </c>
      <c r="M18" t="s">
        <v>7961</v>
      </c>
      <c r="N18">
        <v>1803280</v>
      </c>
      <c r="O18" t="s">
        <v>26</v>
      </c>
      <c r="P18" t="s">
        <v>8029</v>
      </c>
    </row>
    <row r="19" spans="1:16">
      <c r="A19" t="s">
        <v>7971</v>
      </c>
      <c r="B19" t="s">
        <v>7971</v>
      </c>
      <c r="C19" t="s">
        <v>7972</v>
      </c>
      <c r="D19" t="s">
        <v>7961</v>
      </c>
      <c r="G19" t="s">
        <v>4472</v>
      </c>
      <c r="H19" t="s">
        <v>6439</v>
      </c>
      <c r="I19" t="s">
        <v>7962</v>
      </c>
      <c r="J19" t="s">
        <v>7971</v>
      </c>
      <c r="L19" t="s">
        <v>8012</v>
      </c>
      <c r="M19" t="s">
        <v>7961</v>
      </c>
      <c r="N19">
        <v>1803293</v>
      </c>
      <c r="O19" t="s">
        <v>26</v>
      </c>
      <c r="P19" t="s">
        <v>8030</v>
      </c>
    </row>
    <row r="20" spans="1:16">
      <c r="A20" t="s">
        <v>7969</v>
      </c>
      <c r="B20" t="s">
        <v>7969</v>
      </c>
      <c r="C20" t="s">
        <v>7970</v>
      </c>
      <c r="D20" t="s">
        <v>7961</v>
      </c>
      <c r="G20" t="s">
        <v>4472</v>
      </c>
      <c r="H20" t="s">
        <v>6449</v>
      </c>
      <c r="I20" t="s">
        <v>7962</v>
      </c>
      <c r="J20" t="s">
        <v>7969</v>
      </c>
      <c r="L20" t="s">
        <v>8013</v>
      </c>
      <c r="M20" t="s">
        <v>7961</v>
      </c>
      <c r="N20">
        <v>1803303</v>
      </c>
      <c r="O20" t="s">
        <v>26</v>
      </c>
      <c r="P20" t="s">
        <v>8031</v>
      </c>
    </row>
    <row r="21" spans="1:16">
      <c r="A21" t="s">
        <v>7973</v>
      </c>
      <c r="B21" t="s">
        <v>7973</v>
      </c>
      <c r="C21" t="s">
        <v>8011</v>
      </c>
      <c r="D21" t="s">
        <v>7961</v>
      </c>
      <c r="G21" t="s">
        <v>4472</v>
      </c>
      <c r="H21" t="s">
        <v>6647</v>
      </c>
      <c r="I21" t="s">
        <v>7962</v>
      </c>
      <c r="J21" t="s">
        <v>7973</v>
      </c>
      <c r="L21" t="s">
        <v>8014</v>
      </c>
      <c r="M21" t="s">
        <v>7961</v>
      </c>
      <c r="N21">
        <v>1803316</v>
      </c>
      <c r="O21" t="s">
        <v>26</v>
      </c>
      <c r="P21" t="s">
        <v>8032</v>
      </c>
    </row>
    <row r="22" spans="1:16">
      <c r="A22" t="s">
        <v>7974</v>
      </c>
      <c r="B22" t="s">
        <v>7974</v>
      </c>
      <c r="C22" t="s">
        <v>7975</v>
      </c>
      <c r="D22" t="s">
        <v>7961</v>
      </c>
      <c r="G22" t="s">
        <v>4472</v>
      </c>
      <c r="H22" t="s">
        <v>7976</v>
      </c>
      <c r="I22" t="s">
        <v>7962</v>
      </c>
      <c r="J22" t="s">
        <v>7974</v>
      </c>
      <c r="L22" t="s">
        <v>8015</v>
      </c>
      <c r="M22" t="s">
        <v>7961</v>
      </c>
      <c r="N22">
        <v>1803329</v>
      </c>
      <c r="O22" t="s">
        <v>26</v>
      </c>
      <c r="P22" t="s">
        <v>8033</v>
      </c>
    </row>
    <row r="23" spans="1:16">
      <c r="A23" t="s">
        <v>7977</v>
      </c>
      <c r="B23" t="s">
        <v>7977</v>
      </c>
      <c r="C23" t="s">
        <v>7978</v>
      </c>
      <c r="D23" t="s">
        <v>7961</v>
      </c>
      <c r="G23" t="s">
        <v>4472</v>
      </c>
      <c r="H23" t="s">
        <v>4471</v>
      </c>
      <c r="I23" t="s">
        <v>7962</v>
      </c>
      <c r="J23" t="s">
        <v>7977</v>
      </c>
      <c r="L23" t="s">
        <v>8016</v>
      </c>
      <c r="M23" t="s">
        <v>7961</v>
      </c>
      <c r="N23">
        <v>1803332</v>
      </c>
      <c r="O23" t="s">
        <v>26</v>
      </c>
      <c r="P23" t="s">
        <v>8034</v>
      </c>
    </row>
    <row r="24" spans="1:16">
      <c r="A24" t="s">
        <v>7979</v>
      </c>
      <c r="B24" t="s">
        <v>7979</v>
      </c>
      <c r="C24" t="s">
        <v>7980</v>
      </c>
      <c r="D24" t="s">
        <v>7961</v>
      </c>
      <c r="G24" t="s">
        <v>4472</v>
      </c>
      <c r="H24" t="s">
        <v>7981</v>
      </c>
      <c r="I24" t="s">
        <v>7962</v>
      </c>
      <c r="J24" t="s">
        <v>7979</v>
      </c>
      <c r="L24" t="s">
        <v>8017</v>
      </c>
      <c r="M24" t="s">
        <v>7961</v>
      </c>
      <c r="N24">
        <v>1803345</v>
      </c>
      <c r="O24" t="s">
        <v>26</v>
      </c>
      <c r="P24" t="s">
        <v>8035</v>
      </c>
    </row>
    <row r="25" spans="1:16">
      <c r="A25" t="s">
        <v>7982</v>
      </c>
      <c r="B25" t="s">
        <v>7982</v>
      </c>
      <c r="C25" t="s">
        <v>7983</v>
      </c>
      <c r="D25" t="s">
        <v>7961</v>
      </c>
      <c r="G25" t="s">
        <v>4472</v>
      </c>
      <c r="H25" t="s">
        <v>6654</v>
      </c>
      <c r="I25" t="s">
        <v>7962</v>
      </c>
      <c r="J25" t="s">
        <v>7982</v>
      </c>
      <c r="L25" t="s">
        <v>8018</v>
      </c>
      <c r="M25" t="s">
        <v>7961</v>
      </c>
      <c r="N25">
        <v>1803358</v>
      </c>
      <c r="O25" t="s">
        <v>26</v>
      </c>
      <c r="P25" t="s">
        <v>8036</v>
      </c>
    </row>
    <row r="26" spans="1:16">
      <c r="A26" t="s">
        <v>7987</v>
      </c>
      <c r="B26" t="s">
        <v>7987</v>
      </c>
      <c r="C26" t="s">
        <v>7988</v>
      </c>
      <c r="D26" t="s">
        <v>7961</v>
      </c>
      <c r="G26" t="s">
        <v>4472</v>
      </c>
      <c r="H26" t="s">
        <v>7989</v>
      </c>
      <c r="I26" t="s">
        <v>7962</v>
      </c>
      <c r="J26" t="s">
        <v>7987</v>
      </c>
      <c r="L26" t="s">
        <v>8019</v>
      </c>
      <c r="M26" t="s">
        <v>7961</v>
      </c>
      <c r="N26">
        <v>1803361</v>
      </c>
      <c r="O26" t="s">
        <v>26</v>
      </c>
      <c r="P26" t="s">
        <v>8037</v>
      </c>
    </row>
    <row r="27" spans="1:16">
      <c r="A27" t="s">
        <v>7984</v>
      </c>
      <c r="B27" t="s">
        <v>7984</v>
      </c>
      <c r="C27" t="s">
        <v>7985</v>
      </c>
      <c r="D27" t="s">
        <v>7961</v>
      </c>
      <c r="G27" t="s">
        <v>4472</v>
      </c>
      <c r="H27" t="s">
        <v>7986</v>
      </c>
      <c r="I27" t="s">
        <v>7962</v>
      </c>
      <c r="J27" t="s">
        <v>7984</v>
      </c>
      <c r="L27" t="s">
        <v>8020</v>
      </c>
      <c r="M27" t="s">
        <v>7961</v>
      </c>
      <c r="N27">
        <v>1803374</v>
      </c>
      <c r="O27" t="s">
        <v>26</v>
      </c>
      <c r="P27" t="s">
        <v>8038</v>
      </c>
    </row>
    <row r="28" spans="1:16">
      <c r="A28" t="s">
        <v>7990</v>
      </c>
      <c r="B28" t="s">
        <v>7990</v>
      </c>
      <c r="C28" t="s">
        <v>7991</v>
      </c>
      <c r="D28" t="s">
        <v>7961</v>
      </c>
      <c r="G28" t="s">
        <v>4472</v>
      </c>
      <c r="H28" t="s">
        <v>7992</v>
      </c>
      <c r="I28" t="s">
        <v>7962</v>
      </c>
      <c r="J28" t="s">
        <v>7990</v>
      </c>
      <c r="L28" t="s">
        <v>8021</v>
      </c>
      <c r="M28" t="s">
        <v>7961</v>
      </c>
      <c r="N28">
        <v>1803387</v>
      </c>
      <c r="O28" t="s">
        <v>26</v>
      </c>
      <c r="P28" t="s">
        <v>8039</v>
      </c>
    </row>
    <row r="29" spans="1:16">
      <c r="A29" t="s">
        <v>7993</v>
      </c>
      <c r="B29" t="s">
        <v>7993</v>
      </c>
      <c r="C29" t="s">
        <v>7994</v>
      </c>
      <c r="D29" t="s">
        <v>7961</v>
      </c>
      <c r="G29" t="s">
        <v>4472</v>
      </c>
      <c r="H29" t="s">
        <v>6657</v>
      </c>
      <c r="I29" t="s">
        <v>7962</v>
      </c>
      <c r="J29" t="s">
        <v>7993</v>
      </c>
      <c r="L29" t="s">
        <v>8022</v>
      </c>
      <c r="M29" t="s">
        <v>7961</v>
      </c>
      <c r="N29">
        <v>1803390</v>
      </c>
      <c r="O29" t="s">
        <v>26</v>
      </c>
      <c r="P29" t="s">
        <v>8040</v>
      </c>
    </row>
    <row r="30" spans="1:16">
      <c r="A30" t="s">
        <v>7995</v>
      </c>
      <c r="B30" t="s">
        <v>7995</v>
      </c>
      <c r="C30" t="s">
        <v>7996</v>
      </c>
      <c r="D30" t="s">
        <v>7961</v>
      </c>
      <c r="G30" t="s">
        <v>4472</v>
      </c>
      <c r="H30" t="s">
        <v>7997</v>
      </c>
      <c r="I30" t="s">
        <v>7962</v>
      </c>
      <c r="J30" t="s">
        <v>7995</v>
      </c>
      <c r="L30" t="s">
        <v>8023</v>
      </c>
      <c r="M30" t="s">
        <v>7961</v>
      </c>
      <c r="N30">
        <v>1803400</v>
      </c>
      <c r="O30" t="s">
        <v>26</v>
      </c>
      <c r="P30" t="s">
        <v>8041</v>
      </c>
    </row>
    <row r="31" spans="1:16">
      <c r="A31" t="s">
        <v>7998</v>
      </c>
      <c r="B31" t="s">
        <v>7998</v>
      </c>
      <c r="C31" t="s">
        <v>7999</v>
      </c>
      <c r="D31" t="s">
        <v>7961</v>
      </c>
      <c r="G31" t="s">
        <v>4472</v>
      </c>
      <c r="H31" t="s">
        <v>8000</v>
      </c>
      <c r="I31" t="s">
        <v>7962</v>
      </c>
      <c r="J31" t="s">
        <v>7998</v>
      </c>
      <c r="L31" t="s">
        <v>8024</v>
      </c>
      <c r="M31" t="s">
        <v>7961</v>
      </c>
      <c r="N31">
        <v>1803413</v>
      </c>
      <c r="O31" t="s">
        <v>26</v>
      </c>
      <c r="P31" t="s">
        <v>8042</v>
      </c>
    </row>
    <row r="32" spans="1:16">
      <c r="A32" t="s">
        <v>8001</v>
      </c>
      <c r="B32" t="s">
        <v>8001</v>
      </c>
      <c r="C32" t="s">
        <v>8002</v>
      </c>
      <c r="D32" t="s">
        <v>7961</v>
      </c>
      <c r="G32" t="s">
        <v>4472</v>
      </c>
      <c r="H32" t="s">
        <v>8003</v>
      </c>
      <c r="I32" t="s">
        <v>7962</v>
      </c>
      <c r="J32" t="s">
        <v>8001</v>
      </c>
      <c r="L32" t="s">
        <v>8025</v>
      </c>
      <c r="M32" t="s">
        <v>7961</v>
      </c>
      <c r="N32">
        <v>1841307</v>
      </c>
      <c r="O32" t="s">
        <v>26</v>
      </c>
      <c r="P32" t="s">
        <v>8043</v>
      </c>
    </row>
    <row r="33" spans="1:16">
      <c r="A33" t="s">
        <v>8004</v>
      </c>
      <c r="B33" t="s">
        <v>8004</v>
      </c>
      <c r="C33" t="s">
        <v>8005</v>
      </c>
      <c r="D33" t="s">
        <v>7961</v>
      </c>
      <c r="G33" t="s">
        <v>4472</v>
      </c>
      <c r="H33" t="s">
        <v>8006</v>
      </c>
      <c r="I33" t="s">
        <v>7962</v>
      </c>
      <c r="J33" t="s">
        <v>8004</v>
      </c>
      <c r="L33" t="s">
        <v>8026</v>
      </c>
      <c r="M33" t="s">
        <v>7961</v>
      </c>
      <c r="N33">
        <v>1841297</v>
      </c>
      <c r="O33" t="s">
        <v>26</v>
      </c>
      <c r="P33" t="s">
        <v>8044</v>
      </c>
    </row>
    <row r="34" spans="1:16">
      <c r="A34" t="s">
        <v>8007</v>
      </c>
      <c r="B34" t="s">
        <v>8007</v>
      </c>
      <c r="C34" t="s">
        <v>8008</v>
      </c>
      <c r="D34" t="s">
        <v>7961</v>
      </c>
      <c r="G34" t="s">
        <v>4472</v>
      </c>
      <c r="H34" t="s">
        <v>8009</v>
      </c>
      <c r="I34" t="s">
        <v>7962</v>
      </c>
      <c r="J34" t="s">
        <v>8007</v>
      </c>
      <c r="L34" t="s">
        <v>8027</v>
      </c>
      <c r="M34" t="s">
        <v>7961</v>
      </c>
      <c r="N34">
        <v>1841284</v>
      </c>
      <c r="O34" t="s">
        <v>26</v>
      </c>
      <c r="P34" t="s">
        <v>8045</v>
      </c>
    </row>
    <row r="35" spans="1:16">
      <c r="A35" t="s">
        <v>7957</v>
      </c>
      <c r="B35" t="s">
        <v>7957</v>
      </c>
      <c r="C35" t="s">
        <v>7959</v>
      </c>
      <c r="D35" t="s">
        <v>7961</v>
      </c>
      <c r="G35" t="s">
        <v>4472</v>
      </c>
      <c r="H35" t="s">
        <v>8010</v>
      </c>
      <c r="I35" t="s">
        <v>7962</v>
      </c>
      <c r="J35" t="s">
        <v>7957</v>
      </c>
      <c r="L35" t="s">
        <v>8028</v>
      </c>
      <c r="M35" t="s">
        <v>7961</v>
      </c>
      <c r="N35">
        <v>1841271</v>
      </c>
      <c r="O35" t="s">
        <v>26</v>
      </c>
      <c r="P35" t="s">
        <v>8046</v>
      </c>
    </row>
    <row r="36" spans="1:16">
      <c r="A36" t="s">
        <v>8047</v>
      </c>
      <c r="B36">
        <v>5600200820</v>
      </c>
      <c r="C36" t="s">
        <v>8048</v>
      </c>
      <c r="D36" t="s">
        <v>6735</v>
      </c>
      <c r="G36" t="s">
        <v>4472</v>
      </c>
      <c r="H36" t="s">
        <v>4471</v>
      </c>
      <c r="I36" t="s">
        <v>6736</v>
      </c>
      <c r="J36">
        <v>5600200820</v>
      </c>
      <c r="L36" s="26" t="s">
        <v>8050</v>
      </c>
      <c r="M36" t="s">
        <v>6735</v>
      </c>
      <c r="N36" s="14" t="s">
        <v>8049</v>
      </c>
      <c r="O36" t="s">
        <v>26</v>
      </c>
      <c r="P36" t="s">
        <v>8051</v>
      </c>
    </row>
    <row r="37" spans="1:16">
      <c r="A37" t="s">
        <v>8071</v>
      </c>
      <c r="B37">
        <v>21033811418</v>
      </c>
      <c r="C37" t="s">
        <v>8071</v>
      </c>
      <c r="D37" t="s">
        <v>8072</v>
      </c>
      <c r="G37" t="s">
        <v>4472</v>
      </c>
      <c r="H37" t="s">
        <v>6449</v>
      </c>
      <c r="I37" t="s">
        <v>6734</v>
      </c>
      <c r="J37" t="s">
        <v>8071</v>
      </c>
      <c r="L37" s="28" t="s">
        <v>8073</v>
      </c>
      <c r="M37" t="s">
        <v>6448</v>
      </c>
      <c r="N37">
        <v>21033811418</v>
      </c>
      <c r="O37" t="s">
        <v>26</v>
      </c>
      <c r="P37" t="s">
        <v>8074</v>
      </c>
    </row>
    <row r="38" spans="1:16">
      <c r="A38" t="s">
        <v>8095</v>
      </c>
      <c r="B38" t="s">
        <v>8095</v>
      </c>
      <c r="C38" t="s">
        <v>8096</v>
      </c>
      <c r="D38" t="s">
        <v>8097</v>
      </c>
      <c r="G38" t="s">
        <v>4472</v>
      </c>
      <c r="H38" t="s">
        <v>8098</v>
      </c>
      <c r="I38" t="s">
        <v>8099</v>
      </c>
      <c r="J38" t="s">
        <v>8100</v>
      </c>
      <c r="L38" t="s">
        <v>8101</v>
      </c>
      <c r="M38" t="s">
        <v>8102</v>
      </c>
      <c r="N38" t="s">
        <v>8103</v>
      </c>
      <c r="O38" t="s">
        <v>26</v>
      </c>
      <c r="P38" t="s">
        <v>8104</v>
      </c>
    </row>
    <row r="39" spans="1:16">
      <c r="A39" t="s">
        <v>8596</v>
      </c>
      <c r="B39" t="s">
        <v>8600</v>
      </c>
      <c r="C39" t="s">
        <v>8601</v>
      </c>
      <c r="D39" t="s">
        <v>8594</v>
      </c>
      <c r="G39" t="s">
        <v>4472</v>
      </c>
      <c r="H39" t="s">
        <v>6647</v>
      </c>
      <c r="I39" t="s">
        <v>8595</v>
      </c>
      <c r="J39" t="s">
        <v>8596</v>
      </c>
      <c r="L39" t="s">
        <v>8597</v>
      </c>
      <c r="M39" t="s">
        <v>6458</v>
      </c>
      <c r="N39" t="s">
        <v>8598</v>
      </c>
      <c r="O39" t="s">
        <v>26</v>
      </c>
      <c r="P39" t="s">
        <v>8599</v>
      </c>
    </row>
    <row r="40" spans="1:16">
      <c r="A40" t="s">
        <v>8646</v>
      </c>
      <c r="B40" t="s">
        <v>8646</v>
      </c>
      <c r="C40" t="s">
        <v>8647</v>
      </c>
      <c r="D40" t="s">
        <v>8648</v>
      </c>
      <c r="G40" t="s">
        <v>4472</v>
      </c>
      <c r="H40" t="s">
        <v>7088</v>
      </c>
      <c r="I40" t="s">
        <v>8649</v>
      </c>
      <c r="J40" t="s">
        <v>8646</v>
      </c>
      <c r="L40" t="s">
        <v>8650</v>
      </c>
      <c r="M40" t="s">
        <v>8651</v>
      </c>
      <c r="N40" t="s">
        <v>8646</v>
      </c>
      <c r="O40" t="s">
        <v>26</v>
      </c>
      <c r="P40" t="s">
        <v>8652</v>
      </c>
    </row>
    <row r="41" spans="1:16">
      <c r="A41" t="s">
        <v>8653</v>
      </c>
      <c r="B41" t="s">
        <v>8653</v>
      </c>
      <c r="C41" t="s">
        <v>8654</v>
      </c>
      <c r="D41" t="s">
        <v>8648</v>
      </c>
      <c r="G41" t="s">
        <v>4472</v>
      </c>
      <c r="H41" t="s">
        <v>7088</v>
      </c>
      <c r="I41" t="s">
        <v>8649</v>
      </c>
      <c r="J41" t="s">
        <v>8653</v>
      </c>
      <c r="L41" t="s">
        <v>8655</v>
      </c>
      <c r="M41" t="s">
        <v>8651</v>
      </c>
      <c r="N41" t="s">
        <v>8653</v>
      </c>
      <c r="O41" t="s">
        <v>26</v>
      </c>
      <c r="P41" t="s">
        <v>8656</v>
      </c>
    </row>
  </sheetData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6762</v>
      </c>
      <c r="B5" t="str">
        <f>A5</f>
        <v>SN74LVC1G3157</v>
      </c>
      <c r="C5" t="s">
        <v>6763</v>
      </c>
      <c r="D5" t="s">
        <v>6764</v>
      </c>
      <c r="E5" t="s">
        <v>4482</v>
      </c>
      <c r="G5" t="str">
        <f>Config!$B$6</f>
        <v>SCH/Logic_IEC.SchLib</v>
      </c>
      <c r="H5" t="s">
        <v>4483</v>
      </c>
      <c r="I5" t="s">
        <v>4416</v>
      </c>
      <c r="J5" t="s">
        <v>4845</v>
      </c>
      <c r="U5" t="s">
        <v>4559</v>
      </c>
      <c r="V5" t="s">
        <v>6765</v>
      </c>
      <c r="W5" t="s">
        <v>4601</v>
      </c>
      <c r="X5" t="s">
        <v>6766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6732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6755</v>
      </c>
      <c r="W4" t="s">
        <v>4601</v>
      </c>
      <c r="X4" t="s">
        <v>6733</v>
      </c>
    </row>
    <row r="5" spans="1:25">
      <c r="A5" t="s">
        <v>6861</v>
      </c>
      <c r="B5" t="s">
        <v>6861</v>
      </c>
      <c r="C5" t="s">
        <v>8153</v>
      </c>
      <c r="E5" t="s">
        <v>471</v>
      </c>
      <c r="G5" t="s">
        <v>2693</v>
      </c>
      <c r="H5" t="s">
        <v>6864</v>
      </c>
      <c r="I5" t="s">
        <v>6862</v>
      </c>
      <c r="J5" t="s">
        <v>6864</v>
      </c>
      <c r="L5" s="26" t="s">
        <v>6863</v>
      </c>
    </row>
    <row r="6" spans="1:25">
      <c r="A6" t="s">
        <v>8151</v>
      </c>
      <c r="B6" t="s">
        <v>8151</v>
      </c>
      <c r="C6" t="s">
        <v>8152</v>
      </c>
      <c r="E6" t="s">
        <v>471</v>
      </c>
      <c r="G6" t="s">
        <v>2693</v>
      </c>
      <c r="H6" t="s">
        <v>6864</v>
      </c>
      <c r="I6" t="s">
        <v>6862</v>
      </c>
      <c r="J6" t="s">
        <v>8154</v>
      </c>
      <c r="L6" s="26" t="s">
        <v>8155</v>
      </c>
      <c r="M6" t="s">
        <v>8156</v>
      </c>
      <c r="N6" t="s">
        <v>8157</v>
      </c>
      <c r="O6" t="s">
        <v>26</v>
      </c>
      <c r="P6" t="s">
        <v>8158</v>
      </c>
    </row>
    <row r="7" spans="1:25">
      <c r="A7" t="s">
        <v>8998</v>
      </c>
      <c r="B7" t="s">
        <v>8998</v>
      </c>
      <c r="C7" t="s">
        <v>8999</v>
      </c>
      <c r="D7" t="s">
        <v>9000</v>
      </c>
      <c r="E7" t="s">
        <v>471</v>
      </c>
      <c r="G7" t="s">
        <v>9004</v>
      </c>
      <c r="H7" t="s">
        <v>8998</v>
      </c>
      <c r="I7" t="s">
        <v>9001</v>
      </c>
      <c r="J7" t="s">
        <v>9002</v>
      </c>
      <c r="L7" t="s">
        <v>9003</v>
      </c>
      <c r="M7" t="s">
        <v>9000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2024-11-08T17:01:16Z</dcterms:modified>
</cp:coreProperties>
</file>