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Temp\daniw_altium_lib\"/>
    </mc:Choice>
  </mc:AlternateContent>
  <xr:revisionPtr revIDLastSave="0" documentId="13_ncr:1_{5DA3474F-ED56-4F44-9306-84001128F398}" xr6:coauthVersionLast="47" xr6:coauthVersionMax="47" xr10:uidLastSave="{00000000-0000-0000-0000-000000000000}"/>
  <bookViews>
    <workbookView xWindow="0" yWindow="1260" windowWidth="30720" windowHeight="15300" firstSheet="1" activeTab="6" xr2:uid="{3DF4F140-3850-4A89-8CCA-7C160BF9B667}"/>
  </bookViews>
  <sheets>
    <sheet name="Start" sheetId="1" r:id="rId1"/>
    <sheet name="Config" sheetId="5" r:id="rId2"/>
    <sheet name="R" sheetId="7" r:id="rId3"/>
    <sheet name="C" sheetId="8" r:id="rId4"/>
    <sheet name="L" sheetId="4" r:id="rId5"/>
    <sheet name="D" sheetId="9" r:id="rId6"/>
    <sheet name="CON" sheetId="10" r:id="rId7"/>
    <sheet name="Logic" sheetId="12" r:id="rId8"/>
    <sheet name="Module" sheetId="14" r:id="rId9"/>
    <sheet name="Integrated" sheetId="15" r:id="rId10"/>
    <sheet name="Misc" sheetId="16" r:id="rId11"/>
  </sheets>
  <definedNames>
    <definedName name="_xlnm._FilterDatabase" localSheetId="5" hidden="1">D!$A$1:$Y$512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6" i="7" l="1"/>
  <c r="G525" i="7"/>
  <c r="G524" i="7"/>
  <c r="G523" i="7"/>
  <c r="G522" i="7"/>
  <c r="G521" i="7"/>
  <c r="G520" i="7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Z519" i="7"/>
  <c r="Z518" i="7"/>
  <c r="G23" i="4"/>
  <c r="G182" i="8"/>
  <c r="G181" i="8"/>
  <c r="G519" i="7"/>
  <c r="G180" i="8"/>
  <c r="G179" i="8"/>
  <c r="G518" i="7"/>
  <c r="G22" i="4"/>
  <c r="G21" i="4"/>
  <c r="G20" i="4"/>
  <c r="B5" i="12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34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49" i="8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512" i="7"/>
  <c r="Z513" i="7"/>
  <c r="Z514" i="7"/>
  <c r="Z515" i="7"/>
  <c r="Z516" i="7"/>
  <c r="Z517" i="7"/>
  <c r="Z2" i="7"/>
  <c r="G517" i="7"/>
  <c r="G19" i="4"/>
  <c r="G95" i="8"/>
  <c r="G516" i="7"/>
  <c r="G178" i="8"/>
  <c r="G18" i="4"/>
  <c r="G17" i="4"/>
  <c r="G515" i="7"/>
  <c r="G16" i="4"/>
  <c r="G15" i="4"/>
  <c r="G177" i="8"/>
  <c r="G173" i="8"/>
  <c r="G175" i="8"/>
  <c r="G94" i="8"/>
  <c r="G176" i="8"/>
  <c r="G93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89" i="8"/>
  <c r="G90" i="8"/>
  <c r="G170" i="8"/>
  <c r="G174" i="8"/>
  <c r="G91" i="8"/>
  <c r="G92" i="8"/>
  <c r="G171" i="8"/>
  <c r="G172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3" i="4"/>
  <c r="G4" i="4"/>
  <c r="G5" i="4"/>
  <c r="G6" i="4"/>
  <c r="G7" i="4"/>
  <c r="G8" i="4"/>
  <c r="G9" i="4"/>
  <c r="G10" i="4"/>
  <c r="G11" i="4"/>
  <c r="G12" i="4"/>
  <c r="G13" i="4"/>
  <c r="G14" i="4"/>
  <c r="G2" i="4"/>
  <c r="G4" i="12"/>
  <c r="G3" i="12"/>
  <c r="G2" i="12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2" i="7"/>
  <c r="G3" i="7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2" i="8"/>
</calcChain>
</file>

<file path=xl/sharedStrings.xml><?xml version="1.0" encoding="utf-8"?>
<sst xmlns="http://schemas.openxmlformats.org/spreadsheetml/2006/main" count="24720" uniqueCount="7629">
  <si>
    <t>Part Number</t>
  </si>
  <si>
    <t>Comment</t>
  </si>
  <si>
    <t>Description</t>
  </si>
  <si>
    <t>Manufacturer</t>
  </si>
  <si>
    <t>Package</t>
  </si>
  <si>
    <t>Value</t>
  </si>
  <si>
    <t>Library Path</t>
  </si>
  <si>
    <t>Library Ref</t>
  </si>
  <si>
    <t>Footprint Path</t>
  </si>
  <si>
    <t>Footprint Ref</t>
  </si>
  <si>
    <t>Absolute Value</t>
  </si>
  <si>
    <t>HelpURL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</si>
  <si>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</si>
  <si>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</si>
  <si>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</si>
  <si>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</si>
  <si>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</si>
  <si>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</si>
  <si>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</si>
  <si>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</si>
  <si>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0R/0603</t>
  </si>
  <si>
    <t>GENERIC</t>
  </si>
  <si>
    <t>0603</t>
  </si>
  <si>
    <t>0R</t>
  </si>
  <si>
    <t>https://www.yageo.com/upload/media/product/productsearch/datasheet/rchip/PYu-RC_Group_51_RoHS_L_12.pdf</t>
  </si>
  <si>
    <t>RC0603FR-070RL</t>
  </si>
  <si>
    <t>Digi-Key</t>
  </si>
  <si>
    <t>RC0603FR-130RL</t>
  </si>
  <si>
    <t>13-RC0603FR-130RLCT-ND</t>
  </si>
  <si>
    <t>1R/0603</t>
  </si>
  <si>
    <t>1R</t>
  </si>
  <si>
    <t>1R2/0603</t>
  </si>
  <si>
    <t>1R2</t>
  </si>
  <si>
    <t>1R5/0603</t>
  </si>
  <si>
    <t>1R5</t>
  </si>
  <si>
    <t>1R8/0603</t>
  </si>
  <si>
    <t>1R8</t>
  </si>
  <si>
    <t>2R2/0603</t>
  </si>
  <si>
    <t>2R2</t>
  </si>
  <si>
    <t>2R7/0603</t>
  </si>
  <si>
    <t>2R7</t>
  </si>
  <si>
    <t>3R3/0603</t>
  </si>
  <si>
    <t>3R3</t>
  </si>
  <si>
    <t>3R9/0603</t>
  </si>
  <si>
    <t>3R9</t>
  </si>
  <si>
    <t>4R7/0603</t>
  </si>
  <si>
    <t>4R7</t>
  </si>
  <si>
    <t>5R6/0603</t>
  </si>
  <si>
    <t>5R6</t>
  </si>
  <si>
    <t>6R8/0603</t>
  </si>
  <si>
    <t>6R8</t>
  </si>
  <si>
    <t>8R2/0603</t>
  </si>
  <si>
    <t>8R2</t>
  </si>
  <si>
    <t>10R/0603</t>
  </si>
  <si>
    <t>10R</t>
  </si>
  <si>
    <t>RC0603FR-1010RL</t>
  </si>
  <si>
    <t>13-RC0603FR-1010RLCT-ND</t>
  </si>
  <si>
    <t>11R/0603</t>
  </si>
  <si>
    <t>11R</t>
  </si>
  <si>
    <t>12R/0603</t>
  </si>
  <si>
    <t>12R</t>
  </si>
  <si>
    <t>13R/0603</t>
  </si>
  <si>
    <t>13R</t>
  </si>
  <si>
    <t>15R/0603</t>
  </si>
  <si>
    <t>15R</t>
  </si>
  <si>
    <t>16R/0603</t>
  </si>
  <si>
    <t>16R</t>
  </si>
  <si>
    <t>18R/0603</t>
  </si>
  <si>
    <t>18R</t>
  </si>
  <si>
    <t>20R/0603</t>
  </si>
  <si>
    <t>20R</t>
  </si>
  <si>
    <t>22R/0603</t>
  </si>
  <si>
    <t>22R</t>
  </si>
  <si>
    <t>RC0603FR-1022RL</t>
  </si>
  <si>
    <t>13-RC0603FR-1022RLCT-ND</t>
  </si>
  <si>
    <t>24R/0603</t>
  </si>
  <si>
    <t>24R</t>
  </si>
  <si>
    <t>27R/0603</t>
  </si>
  <si>
    <t>27R</t>
  </si>
  <si>
    <t>30R/0603</t>
  </si>
  <si>
    <t>30R</t>
  </si>
  <si>
    <t>33R/0603</t>
  </si>
  <si>
    <t>33R</t>
  </si>
  <si>
    <t>36R/0603</t>
  </si>
  <si>
    <t>36R</t>
  </si>
  <si>
    <t>39R/0603</t>
  </si>
  <si>
    <t>39R</t>
  </si>
  <si>
    <t>43R/0603</t>
  </si>
  <si>
    <t>43R</t>
  </si>
  <si>
    <t>47R/0603</t>
  </si>
  <si>
    <t>47R</t>
  </si>
  <si>
    <t>51R/0603</t>
  </si>
  <si>
    <t>51R</t>
  </si>
  <si>
    <t>56R/0603</t>
  </si>
  <si>
    <t>56R</t>
  </si>
  <si>
    <t>62R/0603</t>
  </si>
  <si>
    <t>62R</t>
  </si>
  <si>
    <t>68R/0603</t>
  </si>
  <si>
    <t>68R</t>
  </si>
  <si>
    <t>75R/0603</t>
  </si>
  <si>
    <t>75R</t>
  </si>
  <si>
    <t>82R/0603</t>
  </si>
  <si>
    <t>82R</t>
  </si>
  <si>
    <t>91R/0603</t>
  </si>
  <si>
    <t>91R</t>
  </si>
  <si>
    <t>100R/0603</t>
  </si>
  <si>
    <t>100R</t>
  </si>
  <si>
    <t>RC0603FR-13100RL</t>
  </si>
  <si>
    <t>13-RC0603FR-13100RLCT-ND</t>
  </si>
  <si>
    <t>110R/0603</t>
  </si>
  <si>
    <t>110R</t>
  </si>
  <si>
    <t>120R/0603</t>
  </si>
  <si>
    <t>120R</t>
  </si>
  <si>
    <t>130R/0603</t>
  </si>
  <si>
    <t>130R</t>
  </si>
  <si>
    <t>150R/0603</t>
  </si>
  <si>
    <t>150R</t>
  </si>
  <si>
    <t>160R/0603</t>
  </si>
  <si>
    <t>160R</t>
  </si>
  <si>
    <t>180R/0603</t>
  </si>
  <si>
    <t>180R</t>
  </si>
  <si>
    <t>RC0603FR-13180RL</t>
  </si>
  <si>
    <t>13-RC0603FR-13180RLCT-ND</t>
  </si>
  <si>
    <t>200R/0603</t>
  </si>
  <si>
    <t>200R</t>
  </si>
  <si>
    <t>220R/0603</t>
  </si>
  <si>
    <t>220R</t>
  </si>
  <si>
    <t>RC0603FR-13220RL</t>
  </si>
  <si>
    <t>13-RC0603FR-13220RLCT-ND</t>
  </si>
  <si>
    <t>240R/0603</t>
  </si>
  <si>
    <t>240R</t>
  </si>
  <si>
    <t>270R/0603</t>
  </si>
  <si>
    <t>270R</t>
  </si>
  <si>
    <t>300R/0603</t>
  </si>
  <si>
    <t>300R</t>
  </si>
  <si>
    <t>RC0603FR-10300RL</t>
  </si>
  <si>
    <t>13-RC0603FR-10300RLCT-ND</t>
  </si>
  <si>
    <t>330R/0603</t>
  </si>
  <si>
    <t>330R</t>
  </si>
  <si>
    <t>360R/0603</t>
  </si>
  <si>
    <t>360R</t>
  </si>
  <si>
    <t>390R/0603</t>
  </si>
  <si>
    <t>390R</t>
  </si>
  <si>
    <t>430R/0603</t>
  </si>
  <si>
    <t>430R</t>
  </si>
  <si>
    <t>470R/0603</t>
  </si>
  <si>
    <t>470R</t>
  </si>
  <si>
    <t>RC0603FR-10470RL</t>
  </si>
  <si>
    <t>13-RC0603FR-10470RLCT-ND</t>
  </si>
  <si>
    <t>510R/0603</t>
  </si>
  <si>
    <t>510R</t>
  </si>
  <si>
    <t>560R/0603</t>
  </si>
  <si>
    <t>560R</t>
  </si>
  <si>
    <t>620R/0603</t>
  </si>
  <si>
    <t>620R</t>
  </si>
  <si>
    <t>680R/0603</t>
  </si>
  <si>
    <t>680R</t>
  </si>
  <si>
    <t>750R/0603</t>
  </si>
  <si>
    <t>750R</t>
  </si>
  <si>
    <t>820R/0603</t>
  </si>
  <si>
    <t>820R</t>
  </si>
  <si>
    <t>910R/0603</t>
  </si>
  <si>
    <t>910R</t>
  </si>
  <si>
    <t>1K/0603</t>
  </si>
  <si>
    <t>1K</t>
  </si>
  <si>
    <t>1K1/0603</t>
  </si>
  <si>
    <t>1K1</t>
  </si>
  <si>
    <t>1K2/0603</t>
  </si>
  <si>
    <t>1K2</t>
  </si>
  <si>
    <t>1K3/0603</t>
  </si>
  <si>
    <t>1K3</t>
  </si>
  <si>
    <t>1K5/0603</t>
  </si>
  <si>
    <t>1K5</t>
  </si>
  <si>
    <t>RC0603FR-101K5L</t>
  </si>
  <si>
    <t>13-RC0603FR-101K5LCT-ND</t>
  </si>
  <si>
    <t>1K6/0603</t>
  </si>
  <si>
    <t>1K6</t>
  </si>
  <si>
    <t>RC0603FR-071K6L</t>
  </si>
  <si>
    <t>311-1.60KHRCT-ND</t>
  </si>
  <si>
    <t>RC0603FR-101K6L</t>
  </si>
  <si>
    <t>13-RC0603FR-101K6LCT-ND</t>
  </si>
  <si>
    <t>1K8/0603</t>
  </si>
  <si>
    <t>1K8</t>
  </si>
  <si>
    <t>2K/0603</t>
  </si>
  <si>
    <t>2K</t>
  </si>
  <si>
    <t>RC0603FR-132KL</t>
  </si>
  <si>
    <t>13-RC0603FR-132KLCT-ND</t>
  </si>
  <si>
    <t>2K2/0603</t>
  </si>
  <si>
    <t>2K2</t>
  </si>
  <si>
    <t>RC0603FR-132K2L</t>
  </si>
  <si>
    <t>13-RC0603FR-132K2LCT-ND</t>
  </si>
  <si>
    <t>2K4/0603</t>
  </si>
  <si>
    <t>2K4</t>
  </si>
  <si>
    <t>2K7/0603</t>
  </si>
  <si>
    <t>2K7</t>
  </si>
  <si>
    <t>RC0603FR-102K7L</t>
  </si>
  <si>
    <t>13-RC0603FR-102K7LCT-ND</t>
  </si>
  <si>
    <t>3K/0603</t>
  </si>
  <si>
    <t>3K</t>
  </si>
  <si>
    <t>RC0603FR-133KL</t>
  </si>
  <si>
    <t>13-RC0603FR-133KLCT-ND</t>
  </si>
  <si>
    <t>3K3/0603</t>
  </si>
  <si>
    <t>3K3</t>
  </si>
  <si>
    <t>3K6/0603</t>
  </si>
  <si>
    <t>3K6</t>
  </si>
  <si>
    <t>3K9/0603</t>
  </si>
  <si>
    <t>3K9</t>
  </si>
  <si>
    <t>4K3/0603</t>
  </si>
  <si>
    <t>4K3</t>
  </si>
  <si>
    <t>4K7/0603</t>
  </si>
  <si>
    <t>4K7</t>
  </si>
  <si>
    <t>RC0603FR-134K7L</t>
  </si>
  <si>
    <t>13-RC0603FR-134K7LCT-ND</t>
  </si>
  <si>
    <t>5K1/0603</t>
  </si>
  <si>
    <t>5K1</t>
  </si>
  <si>
    <t>5K6/0603</t>
  </si>
  <si>
    <t>5K6</t>
  </si>
  <si>
    <t>6K2/0603</t>
  </si>
  <si>
    <t>6K2</t>
  </si>
  <si>
    <t>6K8/0603</t>
  </si>
  <si>
    <t>6K8</t>
  </si>
  <si>
    <t>7K5/0603</t>
  </si>
  <si>
    <t>7K5</t>
  </si>
  <si>
    <t>8K2/0603</t>
  </si>
  <si>
    <t>8K2</t>
  </si>
  <si>
    <t>9K1/0603</t>
  </si>
  <si>
    <t>9K1</t>
  </si>
  <si>
    <t>RC0603FR-109K1L</t>
  </si>
  <si>
    <t>13-RC0603FR-109K1LCT-ND</t>
  </si>
  <si>
    <t>10K/0603</t>
  </si>
  <si>
    <t>10K</t>
  </si>
  <si>
    <t>RC0603FR-1010KL</t>
  </si>
  <si>
    <t>13-RC0603FR-1010KLCT-ND</t>
  </si>
  <si>
    <t>11K/0603</t>
  </si>
  <si>
    <t>11K</t>
  </si>
  <si>
    <t>12K/0603</t>
  </si>
  <si>
    <t>12K</t>
  </si>
  <si>
    <t>RC0603FR-1312KL</t>
  </si>
  <si>
    <t>13-RC0603FR-1312KLCT-ND</t>
  </si>
  <si>
    <t>13K/0603</t>
  </si>
  <si>
    <t>13K</t>
  </si>
  <si>
    <t>RC0603FR-1013KL</t>
  </si>
  <si>
    <t>13-RC0603FR-1013KLCT-ND</t>
  </si>
  <si>
    <t>15K/0603</t>
  </si>
  <si>
    <t>15K</t>
  </si>
  <si>
    <t>RC0603FR-1315KL</t>
  </si>
  <si>
    <t>13-RC0603FR-1315KLCT-ND</t>
  </si>
  <si>
    <t>16K/0603</t>
  </si>
  <si>
    <t>16K</t>
  </si>
  <si>
    <t>RC0603FR-1016KL</t>
  </si>
  <si>
    <t>13-RC0603FR-1016KLCT-ND</t>
  </si>
  <si>
    <t>18K/0603</t>
  </si>
  <si>
    <t>18K</t>
  </si>
  <si>
    <t>RC0603FR-1318KL</t>
  </si>
  <si>
    <t>13-RC0603FR-1318KLCT-ND</t>
  </si>
  <si>
    <t>20K/0603</t>
  </si>
  <si>
    <t>20K</t>
  </si>
  <si>
    <t>22K/0603</t>
  </si>
  <si>
    <t>22K</t>
  </si>
  <si>
    <t>24K/0603</t>
  </si>
  <si>
    <t>24K</t>
  </si>
  <si>
    <t>RC0603FR-1024KL</t>
  </si>
  <si>
    <t>13-RC0603FR-1024KLCT-ND</t>
  </si>
  <si>
    <t>27K/0603</t>
  </si>
  <si>
    <t>27K</t>
  </si>
  <si>
    <t>30K/0603</t>
  </si>
  <si>
    <t>30K</t>
  </si>
  <si>
    <t>33K/0603</t>
  </si>
  <si>
    <t>33K</t>
  </si>
  <si>
    <t>36K/0603</t>
  </si>
  <si>
    <t>36K</t>
  </si>
  <si>
    <t>RC0603FR-1036KL</t>
  </si>
  <si>
    <t>13-RC0603FR-1036KLCT-ND</t>
  </si>
  <si>
    <t>39K/0603</t>
  </si>
  <si>
    <t>39K</t>
  </si>
  <si>
    <t>RC0603FR-1339KL</t>
  </si>
  <si>
    <t>13-RC0603FR-1339KLCT-ND</t>
  </si>
  <si>
    <t>43K/0603</t>
  </si>
  <si>
    <t>43K</t>
  </si>
  <si>
    <t>47K/0603</t>
  </si>
  <si>
    <t>47K</t>
  </si>
  <si>
    <t>RC0603FR-1347KL</t>
  </si>
  <si>
    <t>13-RC0603FR-1347KLCT-ND</t>
  </si>
  <si>
    <t>51K/0603</t>
  </si>
  <si>
    <t>51K</t>
  </si>
  <si>
    <t>RC0603FR-1351KL</t>
  </si>
  <si>
    <t>13-RC0603FR-1351KLCT-ND</t>
  </si>
  <si>
    <t>56K/0603</t>
  </si>
  <si>
    <t>56K</t>
  </si>
  <si>
    <t>RC0603FR-1356KL</t>
  </si>
  <si>
    <t>13-RC0603FR-1356KLCT-ND</t>
  </si>
  <si>
    <t>62K/0603</t>
  </si>
  <si>
    <t>62K</t>
  </si>
  <si>
    <t>RC0603FR-1062KL</t>
  </si>
  <si>
    <t>13-RC0603FR-1062KLCT-ND</t>
  </si>
  <si>
    <t>68K/0603</t>
  </si>
  <si>
    <t>68K</t>
  </si>
  <si>
    <t>RC0603FR-1068KL</t>
  </si>
  <si>
    <t>13-RC0603FR-1068KLCT-ND</t>
  </si>
  <si>
    <t>75K/0603</t>
  </si>
  <si>
    <t>75K</t>
  </si>
  <si>
    <t>82K/0603</t>
  </si>
  <si>
    <t>82K</t>
  </si>
  <si>
    <t>91K/0603</t>
  </si>
  <si>
    <t>91K</t>
  </si>
  <si>
    <t>100K/0603</t>
  </si>
  <si>
    <t>100K</t>
  </si>
  <si>
    <t>RC0603FR-10100KL</t>
  </si>
  <si>
    <t>13-RC0603FR-10100KLCT-ND</t>
  </si>
  <si>
    <t>110K/0603</t>
  </si>
  <si>
    <t>110K</t>
  </si>
  <si>
    <t>RC0603FR-07110KL</t>
  </si>
  <si>
    <t>311-110KHRCT-ND</t>
  </si>
  <si>
    <t>120K/0603</t>
  </si>
  <si>
    <t>120K</t>
  </si>
  <si>
    <t>RC0603FR-13120KL</t>
  </si>
  <si>
    <t>13-RC0603FR-13120KLCT-ND</t>
  </si>
  <si>
    <t>130K/0603</t>
  </si>
  <si>
    <t>130K</t>
  </si>
  <si>
    <t>RC0603FR-07130KL</t>
  </si>
  <si>
    <t>311-130KHRCT-ND</t>
  </si>
  <si>
    <t>150K/0603</t>
  </si>
  <si>
    <t>150K</t>
  </si>
  <si>
    <t>160K/0603</t>
  </si>
  <si>
    <t>160K</t>
  </si>
  <si>
    <t>RC0603FR-07160KL</t>
  </si>
  <si>
    <t>311-160KHRCT-ND</t>
  </si>
  <si>
    <t>180K/0603</t>
  </si>
  <si>
    <t>180K</t>
  </si>
  <si>
    <t>RC0603FR-10180KL</t>
  </si>
  <si>
    <t>13-RC0603FR-10180KLCT-ND</t>
  </si>
  <si>
    <t>200K/0603</t>
  </si>
  <si>
    <t>200K</t>
  </si>
  <si>
    <t>220K/0603</t>
  </si>
  <si>
    <t>220K</t>
  </si>
  <si>
    <t>240K/0603</t>
  </si>
  <si>
    <t>240K</t>
  </si>
  <si>
    <t>270K/0603</t>
  </si>
  <si>
    <t>270K</t>
  </si>
  <si>
    <t>300K/0603</t>
  </si>
  <si>
    <t>300K</t>
  </si>
  <si>
    <t>330K/0603</t>
  </si>
  <si>
    <t>330K</t>
  </si>
  <si>
    <t>RC0603FR-13330KL</t>
  </si>
  <si>
    <t>13-RC0603FR-13330KLCT-ND</t>
  </si>
  <si>
    <t>360K/0603</t>
  </si>
  <si>
    <t>360K</t>
  </si>
  <si>
    <t>RC0603FR-07360KL</t>
  </si>
  <si>
    <t>311-360KHRCT-ND</t>
  </si>
  <si>
    <t>390K/0603</t>
  </si>
  <si>
    <t>390K</t>
  </si>
  <si>
    <t>430K/0603</t>
  </si>
  <si>
    <t>430K</t>
  </si>
  <si>
    <t>470K/0603</t>
  </si>
  <si>
    <t>470K</t>
  </si>
  <si>
    <t>510K/0603</t>
  </si>
  <si>
    <t>510K</t>
  </si>
  <si>
    <t>560K/0603</t>
  </si>
  <si>
    <t>560K</t>
  </si>
  <si>
    <t>620K/0603</t>
  </si>
  <si>
    <t>620K</t>
  </si>
  <si>
    <t>680K/0603</t>
  </si>
  <si>
    <t>680K</t>
  </si>
  <si>
    <t>750K/0603</t>
  </si>
  <si>
    <t>750K</t>
  </si>
  <si>
    <t>820K/0603</t>
  </si>
  <si>
    <t>820K</t>
  </si>
  <si>
    <t>910K/0603</t>
  </si>
  <si>
    <t>910K</t>
  </si>
  <si>
    <t>1M/0603</t>
  </si>
  <si>
    <t>1M</t>
  </si>
  <si>
    <t>1M1/0603</t>
  </si>
  <si>
    <t>1M1</t>
  </si>
  <si>
    <t>1M2/0603</t>
  </si>
  <si>
    <t>1M2</t>
  </si>
  <si>
    <t>1M3/0603</t>
  </si>
  <si>
    <t>1M3</t>
  </si>
  <si>
    <t>1M5/0603</t>
  </si>
  <si>
    <t>1M5</t>
  </si>
  <si>
    <t>1M6/0603</t>
  </si>
  <si>
    <t>1M6</t>
  </si>
  <si>
    <t>1M8/0603</t>
  </si>
  <si>
    <t>1M8</t>
  </si>
  <si>
    <t>2M/0603</t>
  </si>
  <si>
    <t>2M</t>
  </si>
  <si>
    <t>2M2/0603</t>
  </si>
  <si>
    <t>2M2</t>
  </si>
  <si>
    <t>2M4/0603</t>
  </si>
  <si>
    <t>2M4</t>
  </si>
  <si>
    <t>2M7/0603</t>
  </si>
  <si>
    <t>2M7</t>
  </si>
  <si>
    <t>3M/0603</t>
  </si>
  <si>
    <t>3M</t>
  </si>
  <si>
    <t>3M3/0603</t>
  </si>
  <si>
    <t>3M3</t>
  </si>
  <si>
    <t>3M6/0603</t>
  </si>
  <si>
    <t>3M6</t>
  </si>
  <si>
    <t>3M9/0603</t>
  </si>
  <si>
    <t>3M9</t>
  </si>
  <si>
    <t>4M3/0603</t>
  </si>
  <si>
    <t>4M3</t>
  </si>
  <si>
    <t>4M7/0603</t>
  </si>
  <si>
    <t>4M7</t>
  </si>
  <si>
    <t>5M1/0603</t>
  </si>
  <si>
    <t>5M1</t>
  </si>
  <si>
    <t>5M6/0603</t>
  </si>
  <si>
    <t>5M6</t>
  </si>
  <si>
    <t>6M2/0603</t>
  </si>
  <si>
    <t>6M2</t>
  </si>
  <si>
    <t>6M8/0603</t>
  </si>
  <si>
    <t>6M8</t>
  </si>
  <si>
    <t>7M5/0603</t>
  </si>
  <si>
    <t>7M5</t>
  </si>
  <si>
    <t>8M2/0603</t>
  </si>
  <si>
    <t>8M2</t>
  </si>
  <si>
    <t>9M1/0603</t>
  </si>
  <si>
    <t>9M1</t>
  </si>
  <si>
    <t>10M/0603</t>
  </si>
  <si>
    <t>10M</t>
  </si>
  <si>
    <t>0R/0805</t>
  </si>
  <si>
    <t>R</t>
  </si>
  <si>
    <t>Altium Library database</t>
  </si>
  <si>
    <t xml:space="preserve">This spreadsheet contains the database for the daniw Altium library. </t>
  </si>
  <si>
    <t xml:space="preserve">Columns: </t>
  </si>
  <si>
    <t xml:space="preserve">Sheets: </t>
  </si>
  <si>
    <t>L</t>
  </si>
  <si>
    <t>C</t>
  </si>
  <si>
    <t>D</t>
  </si>
  <si>
    <t>CON</t>
  </si>
  <si>
    <t>Resistors</t>
  </si>
  <si>
    <t>Capacitors</t>
  </si>
  <si>
    <t>Inductors including CMC</t>
  </si>
  <si>
    <t>Diodes</t>
  </si>
  <si>
    <t>Unique part number for each part</t>
  </si>
  <si>
    <t>Comment to be displayed on schematic</t>
  </si>
  <si>
    <t>Description with more information about the type of component</t>
  </si>
  <si>
    <t>Package name</t>
  </si>
  <si>
    <t>Path to the schematic symbol</t>
  </si>
  <si>
    <t>File for the schematic symbol</t>
  </si>
  <si>
    <t>Path to the footprint</t>
  </si>
  <si>
    <t>File for the footprint</t>
  </si>
  <si>
    <t>Link to the datasheet</t>
  </si>
  <si>
    <t>Manufacturer for supplier option 1</t>
  </si>
  <si>
    <t>Supplier for supplier option 1</t>
  </si>
  <si>
    <t>Manufacturer part number for supplier option 1</t>
  </si>
  <si>
    <t>Supplier part number for supplier option 1</t>
  </si>
  <si>
    <t>Manufacturer for supplier option 2</t>
  </si>
  <si>
    <t>Manufacturer part number for supplier option 2</t>
  </si>
  <si>
    <t>Supplier for supplier option 2</t>
  </si>
  <si>
    <t>Supplier part number for supplier option 2</t>
  </si>
  <si>
    <t>Library configuration</t>
  </si>
  <si>
    <t>Resistor symbol</t>
  </si>
  <si>
    <t>Inductor symbol</t>
  </si>
  <si>
    <t>Resistor symbol list</t>
  </si>
  <si>
    <t>Capacitor symbol list</t>
  </si>
  <si>
    <t>Inductor symbol list</t>
  </si>
  <si>
    <t>Capacitor symbol</t>
  </si>
  <si>
    <t>Logic symbol</t>
  </si>
  <si>
    <t>Start</t>
  </si>
  <si>
    <t>Config</t>
  </si>
  <si>
    <t>Configuration of schematic symbol drawing style</t>
  </si>
  <si>
    <t>General information about the library</t>
  </si>
  <si>
    <t>PCB/SMT_CHIP.PcbLib</t>
  </si>
  <si>
    <t>R0603-0.40-WW</t>
  </si>
  <si>
    <t>SCH/R_IEC.SchLib</t>
  </si>
  <si>
    <t>SCH/R_ANSI.SchLib</t>
  </si>
  <si>
    <t>Connector symbol</t>
  </si>
  <si>
    <t>SCH/Con_Box.SchLib</t>
  </si>
  <si>
    <t>Sch/Con_Circ.SchLib</t>
  </si>
  <si>
    <t>Connectors</t>
  </si>
  <si>
    <t>Logic</t>
  </si>
  <si>
    <t>Module</t>
  </si>
  <si>
    <t>Modules</t>
  </si>
  <si>
    <t>Integrated</t>
  </si>
  <si>
    <t>Integrated Circuits of any kind</t>
  </si>
  <si>
    <t>1.0P/0603/50V/C0G</t>
  </si>
  <si>
    <t xml:space="preserve">CAP SM 0603 1.0pF 50V C0G </t>
  </si>
  <si>
    <t>1.0pF</t>
  </si>
  <si>
    <t>CAP0603_C0G</t>
  </si>
  <si>
    <t>https://www.yageo.com/upload/media/product/productsearch/datasheet/mlcc/UPY-GP_NP0_16V-to-50V_18.pdf</t>
  </si>
  <si>
    <t>YAGEO</t>
  </si>
  <si>
    <t>CC0603CRNPO9BN1R0</t>
  </si>
  <si>
    <t>311-1049-1-ND</t>
  </si>
  <si>
    <t>CC0603BRNPO9BN1R0</t>
  </si>
  <si>
    <t>311-3346-1-ND</t>
  </si>
  <si>
    <t>1.2P/0603/50V/C0G</t>
  </si>
  <si>
    <t xml:space="preserve">CAP SM 0603 1.2pF 50V C0G </t>
  </si>
  <si>
    <t>1.2pF</t>
  </si>
  <si>
    <t>CC0603CRNPO9BN1R2</t>
  </si>
  <si>
    <t>311-3851-1-ND</t>
  </si>
  <si>
    <t>CC0603BRNPO9BN1R2</t>
  </si>
  <si>
    <t>311-3825-1-ND</t>
  </si>
  <si>
    <t>1.5P/0603/50V/C0G</t>
  </si>
  <si>
    <t xml:space="preserve">CAP SM 0603 1.5pF 50V C0G </t>
  </si>
  <si>
    <t>1.5pF</t>
  </si>
  <si>
    <t>CC0603CRNPO9BN1R5</t>
  </si>
  <si>
    <t>311-1050-1-ND</t>
  </si>
  <si>
    <t>CC0603BRNPO9BN1R5</t>
  </si>
  <si>
    <t>311-1737-1-ND</t>
  </si>
  <si>
    <t>1.8P/0603/50V/C0G</t>
  </si>
  <si>
    <t xml:space="preserve">CAP SM 0603 1.8pF 50V C0G </t>
  </si>
  <si>
    <t>1.8pF</t>
  </si>
  <si>
    <t>CC0603CRNPO9BN1R8</t>
  </si>
  <si>
    <t>311-3852-1-ND</t>
  </si>
  <si>
    <t>CC0603BRNPO9BN1R8</t>
  </si>
  <si>
    <t>311-3826-1-ND</t>
  </si>
  <si>
    <t>2.2P/0603/50V/C0G</t>
  </si>
  <si>
    <t xml:space="preserve">CAP SM 0603 2.2pF 50V C0G </t>
  </si>
  <si>
    <t>2.2pF</t>
  </si>
  <si>
    <t>CC0603CRNPO9BN2R2</t>
  </si>
  <si>
    <t>311-1739-1-ND</t>
  </si>
  <si>
    <t>CC0603DRNPO9BN2R2</t>
  </si>
  <si>
    <t>311-3870-1-ND</t>
  </si>
  <si>
    <t>2.7P/0603/50V/C0G</t>
  </si>
  <si>
    <t xml:space="preserve">CAP SM 0603 2.7pF 50V C0G </t>
  </si>
  <si>
    <t>2.7pF</t>
  </si>
  <si>
    <t>CC0603CRNPO9BN2R7</t>
  </si>
  <si>
    <t>311-3854-1-ND</t>
  </si>
  <si>
    <t>CC0603BRNPO9BN2R7</t>
  </si>
  <si>
    <t>311-3830-1-ND</t>
  </si>
  <si>
    <t>3.3P/0603/50V/C0G</t>
  </si>
  <si>
    <t xml:space="preserve">CAP SM 0603 3.3pF 50V C0G </t>
  </si>
  <si>
    <t>3.3pF</t>
  </si>
  <si>
    <t>CC0603CRNPO9BN3R3</t>
  </si>
  <si>
    <t>311-3855-1-ND</t>
  </si>
  <si>
    <t>CC0603BRNPO9BN3R3</t>
  </si>
  <si>
    <t>311-3832-1-ND</t>
  </si>
  <si>
    <t>3.9P/0603/50V/C0G</t>
  </si>
  <si>
    <t xml:space="preserve">CAP SM 0603 3.9pF 50V C0G </t>
  </si>
  <si>
    <t>3.9pF</t>
  </si>
  <si>
    <t>CC0603CRNPO9BN3R9</t>
  </si>
  <si>
    <t>311-3857-1-ND</t>
  </si>
  <si>
    <t>CC0603BRNPO9BN3R9</t>
  </si>
  <si>
    <t>311-3834-1-ND</t>
  </si>
  <si>
    <t>4.7P/0603/50V/C0G</t>
  </si>
  <si>
    <t xml:space="preserve">CAP SM 0603 4.7pF 50V C0G </t>
  </si>
  <si>
    <t>4.7pF</t>
  </si>
  <si>
    <t>CC0603CRNPO9BN4R7</t>
  </si>
  <si>
    <t>311-1740-1-ND</t>
  </si>
  <si>
    <t>CC0603DRNPO9BN4R7</t>
  </si>
  <si>
    <t>13-CC0603DRNPO9BN4R7CT-ND</t>
  </si>
  <si>
    <t>5.6P/0603/50V/C0G</t>
  </si>
  <si>
    <t xml:space="preserve">CAP SM 0603 5.6pF 50V C0G </t>
  </si>
  <si>
    <t>5.6pF</t>
  </si>
  <si>
    <t>CC0603DRNPO9BN5R6</t>
  </si>
  <si>
    <t>311-3872-1-ND</t>
  </si>
  <si>
    <t>CC0603CRNPO9BN5R6</t>
  </si>
  <si>
    <t>311-1741-1-ND</t>
  </si>
  <si>
    <t>6.8P/0603/50V/C0G</t>
  </si>
  <si>
    <t xml:space="preserve">CAP SM 0603 6.8pF 50V C0G </t>
  </si>
  <si>
    <t>6.8pF</t>
  </si>
  <si>
    <t>CC0603DRNPO9BN6R8</t>
  </si>
  <si>
    <t>311-3874-1-ND</t>
  </si>
  <si>
    <t>CC0603CRNPO9BN6R8</t>
  </si>
  <si>
    <t>311-3861-1-ND</t>
  </si>
  <si>
    <t>8.2P/0603/50V/C0G</t>
  </si>
  <si>
    <t xml:space="preserve">CAP SM 0603 8.2pF 50V C0G </t>
  </si>
  <si>
    <t>8.2pF</t>
  </si>
  <si>
    <t>CC0603DRNPO9BN8R2</t>
  </si>
  <si>
    <t>311-1742-1-ND</t>
  </si>
  <si>
    <t>CC0603JRNPO9BN8R2</t>
  </si>
  <si>
    <t>311-3977-1-ND</t>
  </si>
  <si>
    <t>10P/0603/50V/C0G</t>
  </si>
  <si>
    <t xml:space="preserve">CAP SM 0603 10pF 50V C0G </t>
  </si>
  <si>
    <t>10pF</t>
  </si>
  <si>
    <t>CC0603JRNPO9BN100</t>
  </si>
  <si>
    <t>311-1058-1-ND</t>
  </si>
  <si>
    <t>CC0603KRNPO9BN100</t>
  </si>
  <si>
    <t>311-4025-1-ND</t>
  </si>
  <si>
    <t>12P/0603/50V/C0G</t>
  </si>
  <si>
    <t xml:space="preserve">CAP SM 0603 12pF 50V C0G </t>
  </si>
  <si>
    <t>12pF</t>
  </si>
  <si>
    <t>CC0603JRNPO9BN120</t>
  </si>
  <si>
    <t>311-1059-1-ND</t>
  </si>
  <si>
    <t>CC0603KRNPO9BN120</t>
  </si>
  <si>
    <t>311-4027-1-ND</t>
  </si>
  <si>
    <t>15P/0603/50V/C0G</t>
  </si>
  <si>
    <t xml:space="preserve">CAP SM 0603 15pF 50V C0G </t>
  </si>
  <si>
    <t>15pF</t>
  </si>
  <si>
    <t>CC0603JRNPO9BN150</t>
  </si>
  <si>
    <t>311-1060-1-ND</t>
  </si>
  <si>
    <t>CC0603KRNPO9BN150</t>
  </si>
  <si>
    <t>311-4028-1-ND</t>
  </si>
  <si>
    <t>18P/0603/50V/C0G</t>
  </si>
  <si>
    <t xml:space="preserve">CAP SM 0603 18pF 50V C0G </t>
  </si>
  <si>
    <t>18pF</t>
  </si>
  <si>
    <t>CC0603JRNPO9BN180</t>
  </si>
  <si>
    <t>311-1061-1-ND</t>
  </si>
  <si>
    <t>CC0603KRNPO9BN180</t>
  </si>
  <si>
    <t>13-CC0603KRNPO9BN180CT-ND</t>
  </si>
  <si>
    <t>22P/0603/50V/C0G</t>
  </si>
  <si>
    <t xml:space="preserve">CAP SM 0603 22pF 50V C0G </t>
  </si>
  <si>
    <t>22pF</t>
  </si>
  <si>
    <t>CC0603JRNPO9BN220</t>
  </si>
  <si>
    <t>311-1062-1-ND</t>
  </si>
  <si>
    <t>CC0603KRNPO9BN220</t>
  </si>
  <si>
    <t>311-4030-1-ND</t>
  </si>
  <si>
    <t>27P/0603/50V/C0G</t>
  </si>
  <si>
    <t xml:space="preserve">CAP SM 0603 27pF 50V C0G </t>
  </si>
  <si>
    <t>27pF</t>
  </si>
  <si>
    <t>CC0603JRNPO9BN270</t>
  </si>
  <si>
    <t>311-1063-1-ND</t>
  </si>
  <si>
    <t>CC0603KRNPO9BN270</t>
  </si>
  <si>
    <t>311-4032-1-ND</t>
  </si>
  <si>
    <t>33P/0603/50V/C0G</t>
  </si>
  <si>
    <t xml:space="preserve">CAP SM 0603 33pF 50V C0G </t>
  </si>
  <si>
    <t>33pF</t>
  </si>
  <si>
    <t>CC0603JRNPO9BN330</t>
  </si>
  <si>
    <t>311-1064-1-ND</t>
  </si>
  <si>
    <t>CC0603KRNPO9BN330</t>
  </si>
  <si>
    <t>311-4034-1-ND</t>
  </si>
  <si>
    <t>39P/0603/50V/C0G</t>
  </si>
  <si>
    <t xml:space="preserve">CAP SM 0603 39pF 50V C0G </t>
  </si>
  <si>
    <t>39pF</t>
  </si>
  <si>
    <t>CC0603JRNPO9BN390</t>
  </si>
  <si>
    <t>311-1774-1-ND</t>
  </si>
  <si>
    <t>CC0603KRNPO9BN390</t>
  </si>
  <si>
    <t>13-CC0603KRNPO9BN390CT-ND</t>
  </si>
  <si>
    <t>47P/0603/50V/C0G</t>
  </si>
  <si>
    <t xml:space="preserve">CAP SM 0603 47pF 50V C0G </t>
  </si>
  <si>
    <t>47pF</t>
  </si>
  <si>
    <t>CC0603JRNPO9BN470</t>
  </si>
  <si>
    <t>311-1065-1-ND</t>
  </si>
  <si>
    <t>CC0603KRNPO9BN470</t>
  </si>
  <si>
    <t>311-4037-1-ND</t>
  </si>
  <si>
    <t>56P/0603/50V/C0G</t>
  </si>
  <si>
    <t xml:space="preserve">CAP SM 0603 56pF 50V C0G </t>
  </si>
  <si>
    <t>56pF</t>
  </si>
  <si>
    <t>CC0603JRNPO9BN560</t>
  </si>
  <si>
    <t>311-1066-1-ND</t>
  </si>
  <si>
    <t>CC0603GRNPO9BN560</t>
  </si>
  <si>
    <t>311-3936-1-ND</t>
  </si>
  <si>
    <t>68P/0603/50V/C0G</t>
  </si>
  <si>
    <t xml:space="preserve">CAP SM 0603 68pF 50V C0G </t>
  </si>
  <si>
    <t>68pF</t>
  </si>
  <si>
    <t>CC0603JRNPO9BN680</t>
  </si>
  <si>
    <t>311-1067-1-ND</t>
  </si>
  <si>
    <t>CC0603KRNPO9BN680</t>
  </si>
  <si>
    <t>311-4039-1-ND</t>
  </si>
  <si>
    <t>82P/0603/50V/C0G</t>
  </si>
  <si>
    <t xml:space="preserve">CAP SM 0603 82pF 50V C0G </t>
  </si>
  <si>
    <t>82pF</t>
  </si>
  <si>
    <t>CC0603JRNPO9BN820</t>
  </si>
  <si>
    <t>311-1068-1-ND</t>
  </si>
  <si>
    <t>CC0603GRNPO9BN820</t>
  </si>
  <si>
    <t>311-3940-1-ND</t>
  </si>
  <si>
    <t>100P/0603/50V/C0G</t>
  </si>
  <si>
    <t xml:space="preserve">CAP SM 0603 100pF 50V C0G </t>
  </si>
  <si>
    <t>100pF</t>
  </si>
  <si>
    <t>CC0603JRNPO9BN101</t>
  </si>
  <si>
    <t>311-1069-1-ND</t>
  </si>
  <si>
    <t>CC0603KRNPO9BN101</t>
  </si>
  <si>
    <t>311-3600-1-ND</t>
  </si>
  <si>
    <t>120P/0603/50V/C0G</t>
  </si>
  <si>
    <t xml:space="preserve">CAP SM 0603 120pF 50V C0G </t>
  </si>
  <si>
    <t>120pF</t>
  </si>
  <si>
    <t>CC0603JRNPO9BN121</t>
  </si>
  <si>
    <t>311-1070-1-ND</t>
  </si>
  <si>
    <t>CC0603GRNPO9BN121</t>
  </si>
  <si>
    <t>311-3918-1-ND</t>
  </si>
  <si>
    <t>150P/0603/50V/C0G</t>
  </si>
  <si>
    <t xml:space="preserve">CAP SM 0603 150pF 50V C0G </t>
  </si>
  <si>
    <t>150pF</t>
  </si>
  <si>
    <t>CC0603JRNPO9BN151</t>
  </si>
  <si>
    <t>311-1071-1-ND</t>
  </si>
  <si>
    <t>CC0603KRNPO9BN151</t>
  </si>
  <si>
    <t>311-4029-1-ND</t>
  </si>
  <si>
    <t>180P/0603/50V/C0G</t>
  </si>
  <si>
    <t xml:space="preserve">CAP SM 0603 180pF 50V C0G </t>
  </si>
  <si>
    <t>180pF</t>
  </si>
  <si>
    <t>CC0603JRNPO9BN181</t>
  </si>
  <si>
    <t>311-1072-1-ND</t>
  </si>
  <si>
    <t>CC0603GRNPO9BN181</t>
  </si>
  <si>
    <t>311-3923-1-ND</t>
  </si>
  <si>
    <t>220P/0603/50V/C0G</t>
  </si>
  <si>
    <t xml:space="preserve">CAP SM 0603 220pF 50V C0G </t>
  </si>
  <si>
    <t>220pF</t>
  </si>
  <si>
    <t>CC0603JRNPO9BN221</t>
  </si>
  <si>
    <t>311-1073-1-ND</t>
  </si>
  <si>
    <t>CC0603KRNPO9BN221</t>
  </si>
  <si>
    <t>311-4031-1-ND</t>
  </si>
  <si>
    <t>270P/0603/50V/C0G</t>
  </si>
  <si>
    <t xml:space="preserve">CAP SM 0603 270pF 50V C0G </t>
  </si>
  <si>
    <t>270pF</t>
  </si>
  <si>
    <t>CC0603JRNPO9BN271</t>
  </si>
  <si>
    <t>311-1074-1-ND</t>
  </si>
  <si>
    <t>CC0603KRNPO9BN271</t>
  </si>
  <si>
    <t>311-4033-1-ND</t>
  </si>
  <si>
    <t>330P/0603/50V/C0G</t>
  </si>
  <si>
    <t xml:space="preserve">CAP SM 0603 330pF 50V C0G </t>
  </si>
  <si>
    <t>330pF</t>
  </si>
  <si>
    <t>CC0603JRNPO9BN331</t>
  </si>
  <si>
    <t>311-1075-1-ND</t>
  </si>
  <si>
    <t>CC0603KRNPO9BN331</t>
  </si>
  <si>
    <t>311-4035-1-ND</t>
  </si>
  <si>
    <t>390P/0603/50V/C0G</t>
  </si>
  <si>
    <t xml:space="preserve">CAP SM 0603 390pF 50V C0G </t>
  </si>
  <si>
    <t>390pF</t>
  </si>
  <si>
    <t>CC0603JRNPO9BN391</t>
  </si>
  <si>
    <t>311-1076-1-ND</t>
  </si>
  <si>
    <t>CC0603KRNPO9BN391</t>
  </si>
  <si>
    <t>311-4036-1-ND</t>
  </si>
  <si>
    <t>470P/0603/50V/C0G</t>
  </si>
  <si>
    <t xml:space="preserve">CAP SM 0603 470pF 50V C0G </t>
  </si>
  <si>
    <t>470pF</t>
  </si>
  <si>
    <t>CC0603JRNPO9BN471</t>
  </si>
  <si>
    <t>311-1520-1-ND</t>
  </si>
  <si>
    <t>CC0603KRNPO9BN471</t>
  </si>
  <si>
    <t>311-4038-1-ND</t>
  </si>
  <si>
    <t>560P/0603/50V/C0G</t>
  </si>
  <si>
    <t xml:space="preserve">CAP SM 0603 560pF 50V C0G </t>
  </si>
  <si>
    <t>560pF</t>
  </si>
  <si>
    <t>CC0603JRNPO9BN561</t>
  </si>
  <si>
    <t>311-3359-1-ND</t>
  </si>
  <si>
    <t>CC0603GRNPO9BN561</t>
  </si>
  <si>
    <t>311-3937-1-ND</t>
  </si>
  <si>
    <t>680P/0603/50V/C0G</t>
  </si>
  <si>
    <t xml:space="preserve">CAP SM 0603 680pF 50V C0G </t>
  </si>
  <si>
    <t>680pF</t>
  </si>
  <si>
    <t>CC0603JRNPO9BN681</t>
  </si>
  <si>
    <t>311-1425-1-ND</t>
  </si>
  <si>
    <t>CC0603GRNPO9BN681</t>
  </si>
  <si>
    <t>311-3939-1-ND</t>
  </si>
  <si>
    <t>820P/0603/50V/C0G</t>
  </si>
  <si>
    <t xml:space="preserve">CAP SM 0603 820pF 50V C0G </t>
  </si>
  <si>
    <t>820pF</t>
  </si>
  <si>
    <t>CC0603JRNPO9BN821</t>
  </si>
  <si>
    <t>311-1775-1-ND</t>
  </si>
  <si>
    <t>CC0603GRNPO9BN821</t>
  </si>
  <si>
    <t>311-3941-1-ND</t>
  </si>
  <si>
    <t>1.0N/0603/50V/C0G</t>
  </si>
  <si>
    <t xml:space="preserve">CAP SM 0603 1.0nF 50V C0G </t>
  </si>
  <si>
    <t>1.0nF</t>
  </si>
  <si>
    <t>CC0603JRNPO9BN102</t>
  </si>
  <si>
    <t>311-1423-1-ND</t>
  </si>
  <si>
    <t>CC0603KRNPO9BN102</t>
  </si>
  <si>
    <t>311-4026-1-ND</t>
  </si>
  <si>
    <t>1.2N/0603/50V/C0G</t>
  </si>
  <si>
    <t xml:space="preserve">CAP SM 0603 1.2nF 50V C0G </t>
  </si>
  <si>
    <t>1.2nF</t>
  </si>
  <si>
    <t>CC0603JRNPO9BN122</t>
  </si>
  <si>
    <t>311-3962-1-ND</t>
  </si>
  <si>
    <t>CC0603GRNPO9BN122</t>
  </si>
  <si>
    <t>13-CC0603GRNPO9BN122CT-ND</t>
  </si>
  <si>
    <t>1.5N/0603/50V/C0G</t>
  </si>
  <si>
    <t xml:space="preserve">CAP SM 0603 1.5nF 50V C0G </t>
  </si>
  <si>
    <t>1.5nF</t>
  </si>
  <si>
    <t>CC0603JRNPO9BN152</t>
  </si>
  <si>
    <t>311-1768-1-ND</t>
  </si>
  <si>
    <t>CC0603GRNPO9BN152</t>
  </si>
  <si>
    <t>13-CC0603GRNPO9BN152CT-ND</t>
  </si>
  <si>
    <t>1.8N/0603/50V/C0G</t>
  </si>
  <si>
    <t xml:space="preserve">CAP SM 0603 1.8nF 50V C0G </t>
  </si>
  <si>
    <t>1.8nF</t>
  </si>
  <si>
    <t>CC0603JRNPO9BN182</t>
  </si>
  <si>
    <t>311-1769-1-ND</t>
  </si>
  <si>
    <t>2.2N/0603/50V/C0G</t>
  </si>
  <si>
    <t xml:space="preserve">CAP SM 0603 2.2nF 50V C0G </t>
  </si>
  <si>
    <t>2.2nF</t>
  </si>
  <si>
    <t>CC0603JRNPO9BN222</t>
  </si>
  <si>
    <t>311-1771-1-ND</t>
  </si>
  <si>
    <t>CC0603FRNPO9BN222</t>
  </si>
  <si>
    <t>13-CC0603FRNPO9BN222CT-ND</t>
  </si>
  <si>
    <t>2.7N/0603/50V/C0G</t>
  </si>
  <si>
    <t xml:space="preserve">CAP SM 0603 2.7nF 50V C0G </t>
  </si>
  <si>
    <t>2.7nF</t>
  </si>
  <si>
    <t>CC0603JRNPO9BN272</t>
  </si>
  <si>
    <t>311-1773-1-ND</t>
  </si>
  <si>
    <t>CC0603GRNPO9BN272</t>
  </si>
  <si>
    <t>13-CC0603GRNPO9BN272CT-ND</t>
  </si>
  <si>
    <t>3.3N/0603/50V/C0G</t>
  </si>
  <si>
    <t xml:space="preserve">CAP SM 0603 3.3nF 50V C0G </t>
  </si>
  <si>
    <t>3.3nF</t>
  </si>
  <si>
    <t>CC0603JRNPO9BN332</t>
  </si>
  <si>
    <t>311-3968-1-ND</t>
  </si>
  <si>
    <t>CC0603FRNPO9BN332</t>
  </si>
  <si>
    <t>13-CC0603FRNPO9BN332CT-ND</t>
  </si>
  <si>
    <t>3.9N/0603/50V/C0G</t>
  </si>
  <si>
    <t xml:space="preserve">CAP SM 0603 3.9nF 50V C0G </t>
  </si>
  <si>
    <t>3.9nF</t>
  </si>
  <si>
    <t>CC0603JRNPO9BN392</t>
  </si>
  <si>
    <t>13-CC0603JRNPO9BN392CT-ND</t>
  </si>
  <si>
    <t>4.7N/0603/50V/C0G</t>
  </si>
  <si>
    <t xml:space="preserve">CAP SM 0603 4.7nF 50V C0G </t>
  </si>
  <si>
    <t>4.7nF</t>
  </si>
  <si>
    <t>CC0603JRNPO9BN472</t>
  </si>
  <si>
    <t>13-CC0603JRNPO9BN472CT-ND</t>
  </si>
  <si>
    <t>6.8N/0603/50V/C0G</t>
  </si>
  <si>
    <t xml:space="preserve">CAP SM 0603 6.8nF 50V C0G </t>
  </si>
  <si>
    <t>6.8nF</t>
  </si>
  <si>
    <t>CC0603JRNPO9BN682</t>
  </si>
  <si>
    <t>13-CC0603JRNPO9BN682CT-ND</t>
  </si>
  <si>
    <t>10N/0603/50V/C0G</t>
  </si>
  <si>
    <t xml:space="preserve">CAP SM 0603 10nF 50V C0G </t>
  </si>
  <si>
    <t>10nF</t>
  </si>
  <si>
    <t>CC0603JRNPO9BN103</t>
  </si>
  <si>
    <t>311-3960-1-ND</t>
  </si>
  <si>
    <t>100P/0603/50V/X7R</t>
  </si>
  <si>
    <t xml:space="preserve">CAP SM 0603 100pF 50V X7R </t>
  </si>
  <si>
    <t>CAP0603_X7R</t>
  </si>
  <si>
    <t>https://www.yageo.com/upload/media/product/app/datasheet/mlcc/upy-gphc_x7r_6_3v-to-250v.pdf</t>
  </si>
  <si>
    <t>CC0603KPX7R9BB101</t>
  </si>
  <si>
    <t>13-CC0603KPX7R9BB101CT-ND</t>
  </si>
  <si>
    <t>CC0603KRX7R9BB101</t>
  </si>
  <si>
    <t>311-3601-1-ND</t>
  </si>
  <si>
    <t>120P/0603/50V/X7R</t>
  </si>
  <si>
    <t xml:space="preserve">CAP SM 0603 120pF 50V X7R </t>
  </si>
  <si>
    <t>CC0603KRX7R9BB121</t>
  </si>
  <si>
    <t>311-4094-1-ND</t>
  </si>
  <si>
    <t>150P/0603/50V/X7R</t>
  </si>
  <si>
    <t xml:space="preserve">CAP SM 0603 150pF 50V X7R </t>
  </si>
  <si>
    <t>CC0603KRX7R9BB151</t>
  </si>
  <si>
    <t>311-4095-1-ND</t>
  </si>
  <si>
    <t>CC0603JRX7R9BB151</t>
  </si>
  <si>
    <t>13-CC0603JRX7R9BB151CT-ND</t>
  </si>
  <si>
    <t>180P/0603/50V/X7R</t>
  </si>
  <si>
    <t xml:space="preserve">CAP SM 0603 180pF 50V X7R </t>
  </si>
  <si>
    <t>CC0603KRX7R9BB181</t>
  </si>
  <si>
    <t>311-4096-1-ND</t>
  </si>
  <si>
    <t>CC0603JRX7R9BB181</t>
  </si>
  <si>
    <t>13-CC0603JRX7R9BB181CT-ND</t>
  </si>
  <si>
    <t>220P/0603/50V/X7R</t>
  </si>
  <si>
    <t xml:space="preserve">CAP SM 0603 220pF 50V X7R </t>
  </si>
  <si>
    <t>CC0603KPX7R9BB221</t>
  </si>
  <si>
    <t>13-CC0603KPX7R9BB221CT-ND</t>
  </si>
  <si>
    <t>CC0603KRX7R9BB221</t>
  </si>
  <si>
    <t>311-1077-1-ND</t>
  </si>
  <si>
    <t>270P/0603/50V/X7R</t>
  </si>
  <si>
    <t xml:space="preserve">CAP SM 0603 270pF 50V X7R </t>
  </si>
  <si>
    <t>CC0603KRX7R9BB271</t>
  </si>
  <si>
    <t>311-1185-1-ND</t>
  </si>
  <si>
    <t>CC0603JRX7R9BB271</t>
  </si>
  <si>
    <t>13-CC0603JRX7R9BB271CT-ND</t>
  </si>
  <si>
    <t>330P/0603/50V/X7R</t>
  </si>
  <si>
    <t xml:space="preserve">CAP SM 0603 330pF 50V X7R </t>
  </si>
  <si>
    <t>CC0603KPX7R9BB331</t>
  </si>
  <si>
    <t>13-CC0603KPX7R9BB331CT-ND</t>
  </si>
  <si>
    <t>CC0603KRX7R9BB331</t>
  </si>
  <si>
    <t>311-1186-1-ND</t>
  </si>
  <si>
    <t>390P/0603/50V/X7R</t>
  </si>
  <si>
    <t xml:space="preserve">CAP SM 0603 390pF 50V X7R </t>
  </si>
  <si>
    <t>CC0603KPX7R9BB391</t>
  </si>
  <si>
    <t>13-CC0603KPX7R9BB391CT-ND</t>
  </si>
  <si>
    <t>CC0603KRX7R9BB391</t>
  </si>
  <si>
    <t>311-1187-1-ND</t>
  </si>
  <si>
    <t>470P/0603/50V/X7R</t>
  </si>
  <si>
    <t xml:space="preserve">CAP SM 0603 470pF 50V X7R </t>
  </si>
  <si>
    <t>CC0603KPX7R9BB471</t>
  </si>
  <si>
    <t>13-CC0603KPX7R9BB471CT-ND</t>
  </si>
  <si>
    <t>CC0603KRX7R9BB471</t>
  </si>
  <si>
    <t>311-1078-1-ND</t>
  </si>
  <si>
    <t>560P/0603/50V/X7R</t>
  </si>
  <si>
    <t xml:space="preserve">CAP SM 0603 560pF 50V X7R </t>
  </si>
  <si>
    <t>CC0603KPX7R9BB561</t>
  </si>
  <si>
    <t>13-CC0603KPX7R9BB561CT-ND</t>
  </si>
  <si>
    <t>CC0603KRX7R9BB561</t>
  </si>
  <si>
    <t>311-1079-1-ND</t>
  </si>
  <si>
    <t>680P/0603/50V/X7R</t>
  </si>
  <si>
    <t xml:space="preserve">CAP SM 0603 680pF 50V X7R </t>
  </si>
  <si>
    <t>CC0603KPX7R9BB681</t>
  </si>
  <si>
    <t>13-CC0603KPX7R9BB681CT-ND</t>
  </si>
  <si>
    <t>CC0603KRX7R9BB681</t>
  </si>
  <si>
    <t>311-1188-1-ND</t>
  </si>
  <si>
    <t>820P/0603/50V/X7R</t>
  </si>
  <si>
    <t xml:space="preserve">CAP SM 0603 820pF 50V X7R </t>
  </si>
  <si>
    <t>CC0603KRX7R9BB821</t>
  </si>
  <si>
    <t>311-1189-1-ND</t>
  </si>
  <si>
    <t>CC0603JRX7R9BB821</t>
  </si>
  <si>
    <t>311-4023-1-ND</t>
  </si>
  <si>
    <t>1.0N/0603/50V/X7R</t>
  </si>
  <si>
    <t xml:space="preserve">CAP SM 0603 1.0nF 50V X7R </t>
  </si>
  <si>
    <t>CC0603KPX7R9BB102</t>
  </si>
  <si>
    <t>13-CC0603KPX7R9BB102CT-ND</t>
  </si>
  <si>
    <t>CC0603KRX7R9BB102</t>
  </si>
  <si>
    <t>311-1080-1-ND</t>
  </si>
  <si>
    <t>1.2N/0603/50V/X7R</t>
  </si>
  <si>
    <t xml:space="preserve">CAP SM 0603 1.2nF 50V X7R </t>
  </si>
  <si>
    <t>CC0603KPX7R9BB122</t>
  </si>
  <si>
    <t>13-CC0603KPX7R9BB122CT-ND</t>
  </si>
  <si>
    <t>CC0603KRX7R9BB122</t>
  </si>
  <si>
    <t>311-1806-1-ND</t>
  </si>
  <si>
    <t>1.5N/0603/50V/X7R</t>
  </si>
  <si>
    <t xml:space="preserve">CAP SM 0603 1.5nF 50V X7R </t>
  </si>
  <si>
    <t>CC0603KRX7R9BB152</t>
  </si>
  <si>
    <t>311-1184-1-ND</t>
  </si>
  <si>
    <t>CC0603JRX7R9BB152</t>
  </si>
  <si>
    <t>311-4006-1-ND</t>
  </si>
  <si>
    <t>1.8N/0603/50V/X7R</t>
  </si>
  <si>
    <t xml:space="preserve">CAP SM 0603 1.8nF 50V X7R </t>
  </si>
  <si>
    <t>CC0603KRX7R9BB182</t>
  </si>
  <si>
    <t>311-3373-1-ND</t>
  </si>
  <si>
    <t>CC0603JRX7R9BB182</t>
  </si>
  <si>
    <t>311-4007-1-ND</t>
  </si>
  <si>
    <t>2.2N/0603/50V/X7R</t>
  </si>
  <si>
    <t xml:space="preserve">CAP SM 0603 2.2nF 50V X7R </t>
  </si>
  <si>
    <t>CC0603KPX7R9BB222</t>
  </si>
  <si>
    <t>13-CC0603KPX7R9BB222CT-ND</t>
  </si>
  <si>
    <t>CC0603KRX7R9BB222</t>
  </si>
  <si>
    <t>311-1081-1-ND</t>
  </si>
  <si>
    <t>2.7N/0603/50V/X7R</t>
  </si>
  <si>
    <t xml:space="preserve">CAP SM 0603 2.7nF 50V X7R </t>
  </si>
  <si>
    <t>CC0603KRX7R9BB272</t>
  </si>
  <si>
    <t>311-1809-1-ND</t>
  </si>
  <si>
    <t>CC0603JRX7R9BB272</t>
  </si>
  <si>
    <t>311-4011-1-ND</t>
  </si>
  <si>
    <t>3.3N/0603/50V/X7R</t>
  </si>
  <si>
    <t xml:space="preserve">CAP SM 0603 3.3nF 50V X7R </t>
  </si>
  <si>
    <t>CC0603KPX7R9BB332</t>
  </si>
  <si>
    <t>13-CC0603KPX7R9BB332CT-ND</t>
  </si>
  <si>
    <t>CC0603KRX7R9BB332</t>
  </si>
  <si>
    <t>311-1082-1-ND</t>
  </si>
  <si>
    <t>3.9N/0603/50V/X7R</t>
  </si>
  <si>
    <t xml:space="preserve">CAP SM 0603 3.9nF 50V X7R </t>
  </si>
  <si>
    <t>CC0603KRX7R9BB392</t>
  </si>
  <si>
    <t>311-3630-1-ND</t>
  </si>
  <si>
    <t>CC0603JRX7R9BB392</t>
  </si>
  <si>
    <t>311-4017-1-ND</t>
  </si>
  <si>
    <t>4.7N/0603/50V/X7R</t>
  </si>
  <si>
    <t xml:space="preserve">CAP SM 0603 4.7nF 50V X7R </t>
  </si>
  <si>
    <t>CC0603KPX7R9BB472</t>
  </si>
  <si>
    <t>13-CC0603KPX7R9BB472CT-ND</t>
  </si>
  <si>
    <t>CC0603KRX7R9BB472</t>
  </si>
  <si>
    <t>311-1083-1-ND</t>
  </si>
  <si>
    <t>5.6N/0603/50V/X7R</t>
  </si>
  <si>
    <t xml:space="preserve">CAP SM 0603 5.6nF 50V X7R </t>
  </si>
  <si>
    <t>5.6nF</t>
  </si>
  <si>
    <t>CC0603KRX7R9BB562</t>
  </si>
  <si>
    <t>311-1810-1-ND</t>
  </si>
  <si>
    <t>CC0603JRX7R9BB562</t>
  </si>
  <si>
    <t>311-4021-1-ND</t>
  </si>
  <si>
    <t>6.8N/0603/50V/X7R</t>
  </si>
  <si>
    <t xml:space="preserve">CAP SM 0603 6.8nF 50V X7R </t>
  </si>
  <si>
    <t>CC0603KPX7R9BB682</t>
  </si>
  <si>
    <t>13-CC0603KPX7R9BB682CT-ND</t>
  </si>
  <si>
    <t>CC0603KRX7R9BB682</t>
  </si>
  <si>
    <t>311-1084-1-ND</t>
  </si>
  <si>
    <t>8.2N/0603/50V/X7R</t>
  </si>
  <si>
    <t xml:space="preserve">CAP SM 0603 8.2nF 50V X7R </t>
  </si>
  <si>
    <t>8.2nF</t>
  </si>
  <si>
    <t>CC0603KPX7R9BB822</t>
  </si>
  <si>
    <t>13-CC0603KPX7R9BB822CT-ND</t>
  </si>
  <si>
    <t>CC0603KRX7R9BB822</t>
  </si>
  <si>
    <t>311-1811-1-ND</t>
  </si>
  <si>
    <t>10N/0603/50V/X7R</t>
  </si>
  <si>
    <t xml:space="preserve">CAP SM 0603 10nF 50V X7R </t>
  </si>
  <si>
    <t>CC0603KPX7R9BB103</t>
  </si>
  <si>
    <t>311-1572-1-ND</t>
  </si>
  <si>
    <t>CC0603KRX7R9BB103</t>
  </si>
  <si>
    <t>311-1085-1-ND</t>
  </si>
  <si>
    <t>12N/0603/50V/X7R</t>
  </si>
  <si>
    <t xml:space="preserve">CAP SM 0603 12nF 50V X7R </t>
  </si>
  <si>
    <t>12nF</t>
  </si>
  <si>
    <t>CC0603KRX7R9BB123</t>
  </si>
  <si>
    <t>311-1807-1-ND</t>
  </si>
  <si>
    <t>CC0603JRX7R9BB123</t>
  </si>
  <si>
    <t>311-4005-1-ND</t>
  </si>
  <si>
    <t>15N/0603/50V/X7R</t>
  </si>
  <si>
    <t xml:space="preserve">CAP SM 0603 15nF 50V X7R </t>
  </si>
  <si>
    <t>15nF</t>
  </si>
  <si>
    <t>CC0603KPX7R9BB153</t>
  </si>
  <si>
    <t>13-CC0603KPX7R9BB153CT-ND</t>
  </si>
  <si>
    <t>CC0603KRX7R9BB153</t>
  </si>
  <si>
    <t>311-1430-1-ND</t>
  </si>
  <si>
    <t>18N/0603/50V/X7R</t>
  </si>
  <si>
    <t xml:space="preserve">CAP SM 0603 18nF 50V X7R </t>
  </si>
  <si>
    <t>18nF</t>
  </si>
  <si>
    <t>CC0603KRX7R9BB183</t>
  </si>
  <si>
    <t>311-1808-1-ND</t>
  </si>
  <si>
    <t>CC0603JRX7R9BB183</t>
  </si>
  <si>
    <t>311-4008-1-ND</t>
  </si>
  <si>
    <t>22N/0603/50V/X7R</t>
  </si>
  <si>
    <t xml:space="preserve">CAP SM 0603 22nF 50V X7R </t>
  </si>
  <si>
    <t>22nF</t>
  </si>
  <si>
    <t>CC0603KPX7R9BB223</t>
  </si>
  <si>
    <t>13-CC0603KPX7R9BB223CT-ND</t>
  </si>
  <si>
    <t>CC0603KRX7R9BB223</t>
  </si>
  <si>
    <t>311-1370-1-ND</t>
  </si>
  <si>
    <t>27N/0603/50V/X7R</t>
  </si>
  <si>
    <t xml:space="preserve">CAP SM 0603 27nF 50V X7R </t>
  </si>
  <si>
    <t>27nF</t>
  </si>
  <si>
    <t>CC0603KPX7R9BB273</t>
  </si>
  <si>
    <t>13-CC0603KPX7R9BB273CT-ND</t>
  </si>
  <si>
    <t>CC0603KRX7R9BB273</t>
  </si>
  <si>
    <t>311-3375-1-ND</t>
  </si>
  <si>
    <t>33N/0603/50V/X7R</t>
  </si>
  <si>
    <t xml:space="preserve">CAP SM 0603 33nF 50V X7R </t>
  </si>
  <si>
    <t>33nF</t>
  </si>
  <si>
    <t>CC0603KRX7R9BB333</t>
  </si>
  <si>
    <t>311-1429-1-ND</t>
  </si>
  <si>
    <t>CC0603JRX7R9BB333</t>
  </si>
  <si>
    <t>311-4015-1-ND</t>
  </si>
  <si>
    <t>39N/0603/50V/X7R</t>
  </si>
  <si>
    <t xml:space="preserve">CAP SM 0603 39nF 50V X7R </t>
  </si>
  <si>
    <t>39nF</t>
  </si>
  <si>
    <t>CC0603JRX7R9BB393</t>
  </si>
  <si>
    <t>13-CC0603JRX7R9BB393CT-ND</t>
  </si>
  <si>
    <t>CC0603KRX7R9BB393</t>
  </si>
  <si>
    <t>311-3551-1-ND</t>
  </si>
  <si>
    <t>47N/0603/50V/X7R</t>
  </si>
  <si>
    <t xml:space="preserve">CAP SM 0603 47nF 50V X7R </t>
  </si>
  <si>
    <t>47nF</t>
  </si>
  <si>
    <t>CC0603KPX7R9BB473</t>
  </si>
  <si>
    <t>13-CC0603KPX7R9BB473CT-ND</t>
  </si>
  <si>
    <t>CC0603KRX7R9BB473</t>
  </si>
  <si>
    <t>311-1427-1-ND</t>
  </si>
  <si>
    <t>56N/0603/50V/X7R</t>
  </si>
  <si>
    <t xml:space="preserve">CAP SM 0603 56nF 50V X7R </t>
  </si>
  <si>
    <t>56nF</t>
  </si>
  <si>
    <t>CC0603KRX7R9BB563</t>
  </si>
  <si>
    <t>311-4100-1-ND</t>
  </si>
  <si>
    <t>68N/0603/50V/X7R</t>
  </si>
  <si>
    <t xml:space="preserve">CAP SM 0603 68nF 50V X7R </t>
  </si>
  <si>
    <t>68nF</t>
  </si>
  <si>
    <t>https://www.yageo.com/upload/media/product/productsearch/datasheet/mlcc/UPY-GPHC_X7R_6.3V-to-250V_23.pdf</t>
  </si>
  <si>
    <t>CC0603KPX7R9BB683</t>
  </si>
  <si>
    <t>13-CC0603KPX7R9BB683CT-ND</t>
  </si>
  <si>
    <t>CC0603KRX7R9BB683</t>
  </si>
  <si>
    <t>311-3376-1-ND</t>
  </si>
  <si>
    <t>82N/0603/50V/X7R</t>
  </si>
  <si>
    <t xml:space="preserve">CAP SM 0603 82nF 50V X7R </t>
  </si>
  <si>
    <t>82nF</t>
  </si>
  <si>
    <t>CC0603KPX7R9BB823</t>
  </si>
  <si>
    <t>13-CC0603KPX7R9BB823CT-ND</t>
  </si>
  <si>
    <t>CC0603KRX7R9BB823</t>
  </si>
  <si>
    <t>311-4102-1-ND</t>
  </si>
  <si>
    <t>100N/0603/50V/X7R</t>
  </si>
  <si>
    <t xml:space="preserve">CAP SM 0603 100nF 50V X7R </t>
  </si>
  <si>
    <t>100nF</t>
  </si>
  <si>
    <t>CC0603KPX7R9BB104</t>
  </si>
  <si>
    <t>311-3567-1-ND</t>
  </si>
  <si>
    <t>CC0603MRX7R9BB104</t>
  </si>
  <si>
    <t>311-4110-1-ND</t>
  </si>
  <si>
    <t>120N/0603/50V/X7R</t>
  </si>
  <si>
    <t xml:space="preserve">CAP SM 0603 120nF 50V X7R </t>
  </si>
  <si>
    <t>120nF</t>
  </si>
  <si>
    <t>CC0603KRX7R9BB124</t>
  </si>
  <si>
    <t>13-CC0603KRX7R9BB124CT-ND</t>
  </si>
  <si>
    <t>150N/0603/50V/X7R</t>
  </si>
  <si>
    <t xml:space="preserve">CAP SM 0603 150nF 50V X7R </t>
  </si>
  <si>
    <t>150nF</t>
  </si>
  <si>
    <t>CC0603KRX7R9BB154</t>
  </si>
  <si>
    <t>13-CC0603KRX7R9BB154CT-ND</t>
  </si>
  <si>
    <t>CC0603JRX7R9BB154</t>
  </si>
  <si>
    <t>13-CC0603JRX7R9BB154CT-ND</t>
  </si>
  <si>
    <t>220N/0603/50V/X7R</t>
  </si>
  <si>
    <t xml:space="preserve">CAP SM 0603 220nF 50V X7R </t>
  </si>
  <si>
    <t>220nF</t>
  </si>
  <si>
    <t>CC0603JRX7R9BB224</t>
  </si>
  <si>
    <t>13-CC0603JRX7R9BB224CT-ND</t>
  </si>
  <si>
    <t>CC0603KRX7R9BB224</t>
  </si>
  <si>
    <t>311-3374-1-ND</t>
  </si>
  <si>
    <t>470N/0603/50V/X7R</t>
  </si>
  <si>
    <t xml:space="preserve">CAP SM 0603 470nF 50V X7R </t>
  </si>
  <si>
    <t>470nF</t>
  </si>
  <si>
    <t>CC0603KRX7R9BB474</t>
  </si>
  <si>
    <t>13-CC0603KRX7R9BB474CT-ND</t>
  </si>
  <si>
    <t>1.0U/0603/50V/X7R</t>
  </si>
  <si>
    <t xml:space="preserve">CAP SM 0603 1.0uF 50V X7R </t>
  </si>
  <si>
    <t>1.0uF</t>
  </si>
  <si>
    <t>CC0603KRX7R9BB105</t>
  </si>
  <si>
    <t>311-2082-1-ND</t>
  </si>
  <si>
    <t>10U/0805/16V/X7R</t>
  </si>
  <si>
    <t>CAP SM 0805 10uF 16V X7R</t>
  </si>
  <si>
    <t>10uF</t>
  </si>
  <si>
    <t>CAP0805_X7R</t>
  </si>
  <si>
    <t>https://88ce57.p3cdn1.secureserver.net/wp-content/uploads/2023/01/gmc_series-2.pdf</t>
  </si>
  <si>
    <t>Cal-Chip Electronics, Inc.</t>
  </si>
  <si>
    <t>GMC21X7R106K16NT</t>
  </si>
  <si>
    <t>4713-GMC21X7R106K16NTCT-ND</t>
  </si>
  <si>
    <t>Samsung Electro-Mechanics</t>
  </si>
  <si>
    <t>CL21B106KOQNNNE</t>
  </si>
  <si>
    <t>1276-2872-1-ND</t>
  </si>
  <si>
    <t xml:space="preserve">RES SM 0603 1R </t>
  </si>
  <si>
    <t>https://www.yageo.com/upload/media/product/app/datasheet/rchip/pyu-rc_group_51_rohs_l.pdf</t>
  </si>
  <si>
    <t>RC0603FR-131RL</t>
  </si>
  <si>
    <t>13-RC0603FR-131RLCT-ND</t>
  </si>
  <si>
    <t>RC0603FR-071RL</t>
  </si>
  <si>
    <t>311-1.00HRCT-ND</t>
  </si>
  <si>
    <t>1R1/0603</t>
  </si>
  <si>
    <t xml:space="preserve">RES SM 0603 1R1 </t>
  </si>
  <si>
    <t>1R1</t>
  </si>
  <si>
    <t>RC0603FR-101R1L</t>
  </si>
  <si>
    <t>13-RC0603FR-101R1LCT-ND</t>
  </si>
  <si>
    <t>RC0603FR-071R1L</t>
  </si>
  <si>
    <t>13-RC0603FR-071R1LCT-ND</t>
  </si>
  <si>
    <t xml:space="preserve">RES SM 0603 1R2 </t>
  </si>
  <si>
    <t>RC0603FR-071R2L</t>
  </si>
  <si>
    <t>13-RC0603FR-071R2LCT-ND</t>
  </si>
  <si>
    <t>1R3/0603</t>
  </si>
  <si>
    <t xml:space="preserve">RES SM 0603 1R3 </t>
  </si>
  <si>
    <t>1R3</t>
  </si>
  <si>
    <t>RC0603FR-071R3L</t>
  </si>
  <si>
    <t>13-RC0603FR-071R3LCT-ND</t>
  </si>
  <si>
    <t xml:space="preserve">RES SM 0603 1R5 </t>
  </si>
  <si>
    <t>RC0603FR-131R5L</t>
  </si>
  <si>
    <t>13-RC0603FR-131R5LCT-ND</t>
  </si>
  <si>
    <t>RC0603FR-101R5L</t>
  </si>
  <si>
    <t>13-RC0603FR-101R5LCT-ND</t>
  </si>
  <si>
    <t>1R6/0603</t>
  </si>
  <si>
    <t xml:space="preserve">RES SM 0603 1R6 </t>
  </si>
  <si>
    <t>1R6</t>
  </si>
  <si>
    <t>RC0603FR-071R6L</t>
  </si>
  <si>
    <t>13-RC0603FR-071R6LCT-ND</t>
  </si>
  <si>
    <t xml:space="preserve">RES SM 0603 1R8 </t>
  </si>
  <si>
    <t>RC0603FR-071R8L</t>
  </si>
  <si>
    <t>13-RC0603FR-071R8LCT-ND</t>
  </si>
  <si>
    <t>2R/0603</t>
  </si>
  <si>
    <t xml:space="preserve">RES SM 0603 2R </t>
  </si>
  <si>
    <t>2R</t>
  </si>
  <si>
    <t>RC0603FR-072RL</t>
  </si>
  <si>
    <t>311-2.00HRCT-ND</t>
  </si>
  <si>
    <t xml:space="preserve">RES SM 0603 2R2 </t>
  </si>
  <si>
    <t>RC0603FR-132R2L</t>
  </si>
  <si>
    <t>13-RC0603FR-132R2LCT-ND</t>
  </si>
  <si>
    <t>RC0603FR-072R2L</t>
  </si>
  <si>
    <t>311-2.2HRCT-ND</t>
  </si>
  <si>
    <t>2R4/0603</t>
  </si>
  <si>
    <t xml:space="preserve">RES SM 0603 2R4 </t>
  </si>
  <si>
    <t>2R4</t>
  </si>
  <si>
    <t>RC0603FR-072R4L</t>
  </si>
  <si>
    <t>13-RC0603FR-072R4LCT-ND</t>
  </si>
  <si>
    <t xml:space="preserve">RES SM 0603 2R7 </t>
  </si>
  <si>
    <t>RC0603FR-072R7L</t>
  </si>
  <si>
    <t>13-RC0603FR-072R7LCT-ND</t>
  </si>
  <si>
    <t>3R/0603</t>
  </si>
  <si>
    <t xml:space="preserve">RES SM 0603 3R </t>
  </si>
  <si>
    <t>3R</t>
  </si>
  <si>
    <t>RC0603FR-073RL</t>
  </si>
  <si>
    <t>13-RC0603FR-073RLCT-ND</t>
  </si>
  <si>
    <t xml:space="preserve">RES SM 0603 3R3 </t>
  </si>
  <si>
    <t>RC0603FR-133R3L</t>
  </si>
  <si>
    <t>13-RC0603FR-133R3LCT-ND</t>
  </si>
  <si>
    <t>RC0603FR-073R3L</t>
  </si>
  <si>
    <t>13-RC0603FR-073R3LCT-ND</t>
  </si>
  <si>
    <t>3R6/0603</t>
  </si>
  <si>
    <t xml:space="preserve">RES SM 0603 3R6 </t>
  </si>
  <si>
    <t>3R6</t>
  </si>
  <si>
    <t>RC0603FR-073R6L</t>
  </si>
  <si>
    <t>13-RC0603FR-073R6LCT-ND</t>
  </si>
  <si>
    <t xml:space="preserve">RES SM 0603 3R9 </t>
  </si>
  <si>
    <t>RC0603FR-073R9L</t>
  </si>
  <si>
    <t>13-RC0603FR-073R9LCT-ND</t>
  </si>
  <si>
    <t>4R3/0603</t>
  </si>
  <si>
    <t xml:space="preserve">RES SM 0603 4R3 </t>
  </si>
  <si>
    <t>4R3</t>
  </si>
  <si>
    <t>RC0603FR-074R3L</t>
  </si>
  <si>
    <t>13-RC0603FR-074R3LCT-ND</t>
  </si>
  <si>
    <t xml:space="preserve">RES SM 0603 4R7 </t>
  </si>
  <si>
    <t>RC0603FR-134R7L</t>
  </si>
  <si>
    <t>13-RC0603FR-134R7LCT-ND</t>
  </si>
  <si>
    <t>RC0603FR-104R7L</t>
  </si>
  <si>
    <t>13-RC0603FR-104R7LCT-ND</t>
  </si>
  <si>
    <t>5R1/0603</t>
  </si>
  <si>
    <t xml:space="preserve">RES SM 0603 5R1 </t>
  </si>
  <si>
    <t>5R1</t>
  </si>
  <si>
    <t>RC0603FR-135R1L</t>
  </si>
  <si>
    <t>13-RC0603FR-135R1LCT-ND</t>
  </si>
  <si>
    <t>RC0603FR-075R1L</t>
  </si>
  <si>
    <t>YAG3372CT-ND</t>
  </si>
  <si>
    <t xml:space="preserve">RES SM 0603 5R6 </t>
  </si>
  <si>
    <t>RC0603FR-105R6L</t>
  </si>
  <si>
    <t>13-RC0603FR-105R6LCT-ND</t>
  </si>
  <si>
    <t>RC0603FR-075R6L</t>
  </si>
  <si>
    <t>13-RC0603FR-075R6LCT-ND</t>
  </si>
  <si>
    <t>6R2/0603</t>
  </si>
  <si>
    <t xml:space="preserve">RES SM 0603 6R2 </t>
  </si>
  <si>
    <t>6R2</t>
  </si>
  <si>
    <t>RC0603FR-076R2L</t>
  </si>
  <si>
    <t>13-RC0603FR-076R2LCT-ND</t>
  </si>
  <si>
    <t xml:space="preserve">RES SM 0603 6R8 </t>
  </si>
  <si>
    <t>RC0603FR-136R8L</t>
  </si>
  <si>
    <t>13-RC0603FR-136R8LCT-ND</t>
  </si>
  <si>
    <t>RC0603FR-106R8L</t>
  </si>
  <si>
    <t>13-RC0603FR-106R8LCT-ND</t>
  </si>
  <si>
    <t>7R5/0603</t>
  </si>
  <si>
    <t xml:space="preserve">RES SM 0603 7R5 </t>
  </si>
  <si>
    <t>7R5</t>
  </si>
  <si>
    <t>RC0603FR-077R5L</t>
  </si>
  <si>
    <t>311-7.50HRCT-ND</t>
  </si>
  <si>
    <t xml:space="preserve">RES SM 0603 8R2 </t>
  </si>
  <si>
    <t>RC0603FR-138R2L</t>
  </si>
  <si>
    <t>13-RC0603FR-138R2LCT-ND</t>
  </si>
  <si>
    <t>RC0603FR-078R2L</t>
  </si>
  <si>
    <t>13-RC0603FR-078R2LCT-ND</t>
  </si>
  <si>
    <t>9R1/0603</t>
  </si>
  <si>
    <t xml:space="preserve">RES SM 0603 9R1 </t>
  </si>
  <si>
    <t>9R1</t>
  </si>
  <si>
    <t>RC0603FR-079R1L</t>
  </si>
  <si>
    <t>13-RC0603FR-079R1LCT-ND</t>
  </si>
  <si>
    <t xml:space="preserve">RES SM 0603 10R </t>
  </si>
  <si>
    <t>RC0603FR-1310RL</t>
  </si>
  <si>
    <t>13-RC0603FR-1310RLCT-ND</t>
  </si>
  <si>
    <t xml:space="preserve">RES SM 0603 11R </t>
  </si>
  <si>
    <t>RC0603FR-0711RL</t>
  </si>
  <si>
    <t>311-11.0HRCT-ND</t>
  </si>
  <si>
    <t xml:space="preserve">RES SM 0603 12R </t>
  </si>
  <si>
    <t>RC0603FR-1312RL</t>
  </si>
  <si>
    <t>13-RC0603FR-1312RLCT-ND</t>
  </si>
  <si>
    <t>RC0603FR-1012RL</t>
  </si>
  <si>
    <t>13-RC0603FR-1012RLCT-ND</t>
  </si>
  <si>
    <t xml:space="preserve">RES SM 0603 13R </t>
  </si>
  <si>
    <t>RC0603FR-0713RL</t>
  </si>
  <si>
    <t>311-13.0HRCT-ND</t>
  </si>
  <si>
    <t xml:space="preserve">RES SM 0603 15R </t>
  </si>
  <si>
    <t>RC0603FR-1315RL</t>
  </si>
  <si>
    <t>13-RC0603FR-1315RLCT-ND</t>
  </si>
  <si>
    <t>RC0603FR-1015RL</t>
  </si>
  <si>
    <t>13-RC0603FR-1015RLCT-ND</t>
  </si>
  <si>
    <t xml:space="preserve">RES SM 0603 16R </t>
  </si>
  <si>
    <t>RC0603FR-0716RL</t>
  </si>
  <si>
    <t>311-16.0HRCT-ND</t>
  </si>
  <si>
    <t xml:space="preserve">RES SM 0603 18R </t>
  </si>
  <si>
    <t>RC0603FR-1318RL</t>
  </si>
  <si>
    <t>13-RC0603FR-1318RLCT-ND</t>
  </si>
  <si>
    <t>RC0603FR-0718RL</t>
  </si>
  <si>
    <t>311-18.0HRCT-ND</t>
  </si>
  <si>
    <t xml:space="preserve">RES SM 0603 20R </t>
  </si>
  <si>
    <t>RC0603FR-1320RL</t>
  </si>
  <si>
    <t>13-RC0603FR-1320RLCT-ND</t>
  </si>
  <si>
    <t>RC0603FR-1020RL</t>
  </si>
  <si>
    <t>13-RC0603FR-1020RLCT-ND</t>
  </si>
  <si>
    <t xml:space="preserve">RES SM 0603 22R </t>
  </si>
  <si>
    <t>RC0603FR-1322RL</t>
  </si>
  <si>
    <t>13-RC0603FR-1322RLCT-ND</t>
  </si>
  <si>
    <t xml:space="preserve">RES SM 0603 24R </t>
  </si>
  <si>
    <t>RC0603FR-1324RL</t>
  </si>
  <si>
    <t>13-RC0603FR-1324RLCT-ND</t>
  </si>
  <si>
    <t>RC0603FR-0724RL</t>
  </si>
  <si>
    <t>311-24.0HRCT-ND</t>
  </si>
  <si>
    <t xml:space="preserve">RES SM 0603 27R </t>
  </si>
  <si>
    <t>RC0603FR-1327RL</t>
  </si>
  <si>
    <t>13-RC0603FR-1327RLCT-ND</t>
  </si>
  <si>
    <t>RC0603FR-0727RL</t>
  </si>
  <si>
    <t>311-27.0HRCT-ND</t>
  </si>
  <si>
    <t xml:space="preserve">RES SM 0603 30R </t>
  </si>
  <si>
    <t>RC0603FR-1330RL</t>
  </si>
  <si>
    <t>13-RC0603FR-1330RLCT-ND</t>
  </si>
  <si>
    <t>RC0603FR-0730RL</t>
  </si>
  <si>
    <t>311-30.0HRCT-ND</t>
  </si>
  <si>
    <t xml:space="preserve">RES SM 0603 33R </t>
  </si>
  <si>
    <t>RC0603FR-1333RL</t>
  </si>
  <si>
    <t>13-RC0603FR-1333RLCT-ND</t>
  </si>
  <si>
    <t>RC0603FR-1033RL</t>
  </si>
  <si>
    <t>13-RC0603FR-1033RLCT-ND</t>
  </si>
  <si>
    <t xml:space="preserve">RES SM 0603 36R </t>
  </si>
  <si>
    <t>RC0603FR-0736RL</t>
  </si>
  <si>
    <t>311-36.0HRCT-ND</t>
  </si>
  <si>
    <t xml:space="preserve">RES SM 0603 39R </t>
  </si>
  <si>
    <t>RC0603FR-1339RL</t>
  </si>
  <si>
    <t>13-RC0603FR-1339RLCT-ND</t>
  </si>
  <si>
    <t>RC0603FR-0739RL</t>
  </si>
  <si>
    <t>311-39.0HRCT-ND</t>
  </si>
  <si>
    <t xml:space="preserve">RES SM 0603 43R </t>
  </si>
  <si>
    <t>RC0603FR-1343RL</t>
  </si>
  <si>
    <t>13-RC0603FR-1343RLCT-ND</t>
  </si>
  <si>
    <t>RC0603FR-0743RL</t>
  </si>
  <si>
    <t>311-43.0HRCT-ND</t>
  </si>
  <si>
    <t xml:space="preserve">RES SM 0603 47R </t>
  </si>
  <si>
    <t>RC0603FR-1347RL</t>
  </si>
  <si>
    <t>13-RC0603FR-1347RLCT-ND</t>
  </si>
  <si>
    <t>RC0603FR-1047RL</t>
  </si>
  <si>
    <t>13-RC0603FR-1047RLCT-ND</t>
  </si>
  <si>
    <t xml:space="preserve">RES SM 0603 51R </t>
  </si>
  <si>
    <t>RC0603FR-1351RL</t>
  </si>
  <si>
    <t>13-RC0603FR-1351RLCT-ND</t>
  </si>
  <si>
    <t>RC0603FR-1051RL</t>
  </si>
  <si>
    <t>13-RC0603FR-1051RLCT-ND</t>
  </si>
  <si>
    <t xml:space="preserve">RES SM 0603 56R </t>
  </si>
  <si>
    <t>RC0603FR-1356RL</t>
  </si>
  <si>
    <t>13-RC0603FR-1356RLCT-ND</t>
  </si>
  <si>
    <t>RC0603FR-1056RL</t>
  </si>
  <si>
    <t>13-RC0603FR-1056RLCT-ND</t>
  </si>
  <si>
    <t xml:space="preserve">RES SM 0603 62R </t>
  </si>
  <si>
    <t>RC0603FR-1362RL</t>
  </si>
  <si>
    <t>13-RC0603FR-1362RLCT-ND</t>
  </si>
  <si>
    <t>RC0603FR-1062RL</t>
  </si>
  <si>
    <t>13-RC0603FR-1062RLCT-ND</t>
  </si>
  <si>
    <t xml:space="preserve">RES SM 0603 68R </t>
  </si>
  <si>
    <t>RC0603FR-1368RL</t>
  </si>
  <si>
    <t>13-RC0603FR-1368RLCT-ND</t>
  </si>
  <si>
    <t>RC0603FR-1068RL</t>
  </si>
  <si>
    <t>13-RC0603FR-1068RLCT-ND</t>
  </si>
  <si>
    <t xml:space="preserve">RES SM 0603 75R </t>
  </si>
  <si>
    <t>RC0603FR-1375RL</t>
  </si>
  <si>
    <t>13-RC0603FR-1375RLCT-ND</t>
  </si>
  <si>
    <t>RC0603FR-1075RL</t>
  </si>
  <si>
    <t>13-RC0603FR-1075RLCT-ND</t>
  </si>
  <si>
    <t xml:space="preserve">RES SM 0603 82R </t>
  </si>
  <si>
    <t>RC0603FR-1382RL</t>
  </si>
  <si>
    <t>13-RC0603FR-1382RLCT-ND</t>
  </si>
  <si>
    <t>RC0603FR-1082RL</t>
  </si>
  <si>
    <t>13-RC0603FR-1082RLCT-ND</t>
  </si>
  <si>
    <t xml:space="preserve">RES SM 0603 91R </t>
  </si>
  <si>
    <t>RC0603FR-1391RL</t>
  </si>
  <si>
    <t>13-RC0603FR-1391RLCT-ND</t>
  </si>
  <si>
    <t>RC0603FR-1091RL</t>
  </si>
  <si>
    <t>13-RC0603FR-1091RLCT-ND</t>
  </si>
  <si>
    <t xml:space="preserve">RES SM 0603 100R </t>
  </si>
  <si>
    <t>RC0603FR-10100RL</t>
  </si>
  <si>
    <t>13-RC0603FR-10100RLCT-ND</t>
  </si>
  <si>
    <t xml:space="preserve">RES SM 0603 110R </t>
  </si>
  <si>
    <t>RC0603FR-13110RL</t>
  </si>
  <si>
    <t>13-RC0603FR-13110RLCT-ND</t>
  </si>
  <si>
    <t>RC0603FR-07110RL</t>
  </si>
  <si>
    <t>311-110HRCT-ND</t>
  </si>
  <si>
    <t xml:space="preserve">RES SM 0603 120R </t>
  </si>
  <si>
    <t>RC0603FR-13120RL</t>
  </si>
  <si>
    <t>13-RC0603FR-13120RLCT-ND</t>
  </si>
  <si>
    <t>RC0603FR-10120RL</t>
  </si>
  <si>
    <t>13-RC0603FR-10120RLCT-ND</t>
  </si>
  <si>
    <t xml:space="preserve">RES SM 0603 130R </t>
  </si>
  <si>
    <t>RC0603FR-13130RL</t>
  </si>
  <si>
    <t>13-RC0603FR-13130RLCT-ND</t>
  </si>
  <si>
    <t>RC0603FR-07130RL</t>
  </si>
  <si>
    <t>311-130HRCT-ND</t>
  </si>
  <si>
    <t xml:space="preserve">RES SM 0603 150R </t>
  </si>
  <si>
    <t>RC0603FR-13150RL</t>
  </si>
  <si>
    <t>13-RC0603FR-13150RLCT-ND</t>
  </si>
  <si>
    <t>RC0603FR-10150RL</t>
  </si>
  <si>
    <t>13-RC0603FR-10150RLCT-ND</t>
  </si>
  <si>
    <t xml:space="preserve">RES SM 0603 160R </t>
  </si>
  <si>
    <t>RC0603FR-07160RL</t>
  </si>
  <si>
    <t>311-160HRCT-ND</t>
  </si>
  <si>
    <t xml:space="preserve">RES SM 0603 180R </t>
  </si>
  <si>
    <t>RC0603FR-10180RL</t>
  </si>
  <si>
    <t>13-RC0603FR-10180RLCT-ND</t>
  </si>
  <si>
    <t xml:space="preserve">RES SM 0603 200R </t>
  </si>
  <si>
    <t>RC0603FR-13200RL</t>
  </si>
  <si>
    <t>13-RC0603FR-13200RLCT-ND</t>
  </si>
  <si>
    <t>RC0603FR-07200RL</t>
  </si>
  <si>
    <t>311-200HRCT-ND</t>
  </si>
  <si>
    <t xml:space="preserve">RES SM 0603 220R </t>
  </si>
  <si>
    <t>RC0603FR-10220RL</t>
  </si>
  <si>
    <t>13-RC0603FR-10220RLCT-ND</t>
  </si>
  <si>
    <t xml:space="preserve">RES SM 0603 240R </t>
  </si>
  <si>
    <t>RC0603FR-13240RL</t>
  </si>
  <si>
    <t>13-RC0603FR-13240RLCT-ND</t>
  </si>
  <si>
    <t>RC0603FR-10240RL</t>
  </si>
  <si>
    <t>13-RC0603FR-10240RLCT-ND</t>
  </si>
  <si>
    <t xml:space="preserve">RES SM 0603 270R </t>
  </si>
  <si>
    <t>RC0603FR-13270RL</t>
  </si>
  <si>
    <t>13-RC0603FR-13270RLCT-ND</t>
  </si>
  <si>
    <t>RC0603FR-10270RL</t>
  </si>
  <si>
    <t>13-RC0603FR-10270RLCT-ND</t>
  </si>
  <si>
    <t xml:space="preserve">RES SM 0603 300R </t>
  </si>
  <si>
    <t>RC0603FR-13300RL</t>
  </si>
  <si>
    <t>13-RC0603FR-13300RLCT-ND</t>
  </si>
  <si>
    <t xml:space="preserve">RES SM 0603 330R </t>
  </si>
  <si>
    <t>RC0603FR-13330RL</t>
  </si>
  <si>
    <t>13-RC0603FR-13330RLCT-ND</t>
  </si>
  <si>
    <t>RC0603FR-10330RL</t>
  </si>
  <si>
    <t>13-RC0603FR-10330RLCT-ND</t>
  </si>
  <si>
    <t xml:space="preserve">RES SM 0603 360R </t>
  </si>
  <si>
    <t>RC0603FR-13360RL</t>
  </si>
  <si>
    <t>13-RC0603FR-13360RLCT-ND</t>
  </si>
  <si>
    <t>RC0603FR-07360RL</t>
  </si>
  <si>
    <t>311-360HRCT-ND</t>
  </si>
  <si>
    <t xml:space="preserve">RES SM 0603 390R </t>
  </si>
  <si>
    <t>RC0603FR-13390RL</t>
  </si>
  <si>
    <t>13-RC0603FR-13390RLCT-ND</t>
  </si>
  <si>
    <t>RC0603FR-10390RL</t>
  </si>
  <si>
    <t>13-RC0603FR-10390RLCT-ND</t>
  </si>
  <si>
    <t xml:space="preserve">RES SM 0603 430R </t>
  </si>
  <si>
    <t>RC0603FR-13430RL</t>
  </si>
  <si>
    <t>13-RC0603FR-13430RLCT-ND</t>
  </si>
  <si>
    <t>RC0603FR-10430RL</t>
  </si>
  <si>
    <t>13-RC0603FR-10430RLCT-ND</t>
  </si>
  <si>
    <t xml:space="preserve">RES SM 0603 470R </t>
  </si>
  <si>
    <t>RC0603FR-13470RL</t>
  </si>
  <si>
    <t>13-RC0603FR-13470RLCT-ND</t>
  </si>
  <si>
    <t xml:space="preserve">RES SM 0603 510R </t>
  </si>
  <si>
    <t>RC0603FR-13510RL</t>
  </si>
  <si>
    <t>13-RC0603FR-13510RLCT-ND</t>
  </si>
  <si>
    <t>RC0603FR-10510RL</t>
  </si>
  <si>
    <t>13-RC0603FR-10510RLCT-ND</t>
  </si>
  <si>
    <t xml:space="preserve">RES SM 0603 560R </t>
  </si>
  <si>
    <t>RC0603FR-13560RL</t>
  </si>
  <si>
    <t>13-RC0603FR-13560RLCT-ND</t>
  </si>
  <si>
    <t>RC0603FR-10560RL</t>
  </si>
  <si>
    <t>13-RC0603FR-10560RLCT-ND</t>
  </si>
  <si>
    <t xml:space="preserve">RES SM 0603 620R </t>
  </si>
  <si>
    <t>RC0603FR-13620RL</t>
  </si>
  <si>
    <t>13-RC0603FR-13620RLCT-ND</t>
  </si>
  <si>
    <t>RC0603FR-10620RL</t>
  </si>
  <si>
    <t>13-RC0603FR-10620RLCT-ND</t>
  </si>
  <si>
    <t xml:space="preserve">RES SM 0603 680R </t>
  </si>
  <si>
    <t>RC0603FR-13680RL</t>
  </si>
  <si>
    <t>13-RC0603FR-13680RLCT-ND</t>
  </si>
  <si>
    <t>RC0603FR-10680RL</t>
  </si>
  <si>
    <t>13-RC0603FR-10680RLCT-ND</t>
  </si>
  <si>
    <t xml:space="preserve">RES SM 0603 750R </t>
  </si>
  <si>
    <t>RC0603FR-13750RL</t>
  </si>
  <si>
    <t>13-RC0603FR-13750RLCT-ND</t>
  </si>
  <si>
    <t>RC0603FR-10750RL</t>
  </si>
  <si>
    <t>13-RC0603FR-10750RLCT-ND</t>
  </si>
  <si>
    <t xml:space="preserve">RES SM 0603 820R </t>
  </si>
  <si>
    <t>RC0603FR-13820RL</t>
  </si>
  <si>
    <t>13-RC0603FR-13820RLCT-ND</t>
  </si>
  <si>
    <t>RC0603FR-10820RL</t>
  </si>
  <si>
    <t>13-RC0603FR-10820RLCT-ND</t>
  </si>
  <si>
    <t xml:space="preserve">RES SM 0603 910R </t>
  </si>
  <si>
    <t>RC0603FR-13910RL</t>
  </si>
  <si>
    <t>13-RC0603FR-13910RLCT-ND</t>
  </si>
  <si>
    <t>RC0603FR-10910RL</t>
  </si>
  <si>
    <t>13-RC0603FR-10910RLCT-ND</t>
  </si>
  <si>
    <t xml:space="preserve">RES SM 0603 1K </t>
  </si>
  <si>
    <t>RC0603FR-131KL</t>
  </si>
  <si>
    <t>13-RC0603FR-131KLCT-ND</t>
  </si>
  <si>
    <t>RC0603FR-101KL</t>
  </si>
  <si>
    <t>13-RC0603FR-101KLCT-ND</t>
  </si>
  <si>
    <t xml:space="preserve">RES SM 0603 1K1 </t>
  </si>
  <si>
    <t>RC0603FR-131K1L</t>
  </si>
  <si>
    <t>13-RC0603FR-131K1LCT-ND</t>
  </si>
  <si>
    <t>RC0603FR-101K1L</t>
  </si>
  <si>
    <t>13-RC0603FR-101K1LCT-ND</t>
  </si>
  <si>
    <t xml:space="preserve">RES SM 0603 1K2 </t>
  </si>
  <si>
    <t>RC0603FR-131K2L</t>
  </si>
  <si>
    <t>13-RC0603FR-131K2LCT-ND</t>
  </si>
  <si>
    <t>RC0603FR-101K2L</t>
  </si>
  <si>
    <t>13-RC0603FR-101K2LCT-ND</t>
  </si>
  <si>
    <t xml:space="preserve">RES SM 0603 1K3 </t>
  </si>
  <si>
    <t>RC0603FR-131K3L</t>
  </si>
  <si>
    <t>13-RC0603FR-131K3LCT-ND</t>
  </si>
  <si>
    <t>RC0603FR-101K3L</t>
  </si>
  <si>
    <t>13-RC0603FR-101K3LCT-ND</t>
  </si>
  <si>
    <t xml:space="preserve">RES SM 0603 1K5 </t>
  </si>
  <si>
    <t>RC0603FR-131K5L</t>
  </si>
  <si>
    <t>13-RC0603FR-131K5LCT-ND</t>
  </si>
  <si>
    <t xml:space="preserve">RES SM 0603 1K6 </t>
  </si>
  <si>
    <t xml:space="preserve">RES SM 0603 1K8 </t>
  </si>
  <si>
    <t>RC0603FR-131K8L</t>
  </si>
  <si>
    <t>13-RC0603FR-131K8LCT-ND</t>
  </si>
  <si>
    <t>RC0603FR-101K8L</t>
  </si>
  <si>
    <t>13-RC0603FR-101K8LCT-ND</t>
  </si>
  <si>
    <t xml:space="preserve">RES SM 0603 2K </t>
  </si>
  <si>
    <t>RC0603FR-102KL</t>
  </si>
  <si>
    <t>13-RC0603FR-102KLCT-ND</t>
  </si>
  <si>
    <t xml:space="preserve">RES SM 0603 2K2 </t>
  </si>
  <si>
    <t>RC0603FR-102K2L</t>
  </si>
  <si>
    <t>13-RC0603FR-102K2LCT-ND</t>
  </si>
  <si>
    <t xml:space="preserve">RES SM 0603 2K4 </t>
  </si>
  <si>
    <t>RC0603FR-132K4L</t>
  </si>
  <si>
    <t>13-RC0603FR-132K4LCT-ND</t>
  </si>
  <si>
    <t>RC0603FR-102K4L</t>
  </si>
  <si>
    <t>13-RC0603FR-102K4LCT-ND</t>
  </si>
  <si>
    <t xml:space="preserve">RES SM 0603 2K7 </t>
  </si>
  <si>
    <t>RC0603FR-132K7L</t>
  </si>
  <si>
    <t>13-RC0603FR-132K7LCT-ND</t>
  </si>
  <si>
    <t xml:space="preserve">RES SM 0603 3K </t>
  </si>
  <si>
    <t>RC0603FR-103KL</t>
  </si>
  <si>
    <t>13-RC0603FR-103KLCT-ND</t>
  </si>
  <si>
    <t xml:space="preserve">RES SM 0603 3K3 </t>
  </si>
  <si>
    <t>RC0603FR-133K3L</t>
  </si>
  <si>
    <t>13-RC0603FR-133K3LCT-ND</t>
  </si>
  <si>
    <t>RC0603FR-103K3L</t>
  </si>
  <si>
    <t>13-RC0603FR-103K3LCT-ND</t>
  </si>
  <si>
    <t xml:space="preserve">RES SM 0603 3K6 </t>
  </si>
  <si>
    <t>RC0603FR-133K6L</t>
  </si>
  <si>
    <t>13-RC0603FR-133K6LCT-ND</t>
  </si>
  <si>
    <t>RC0603FR-103K6L</t>
  </si>
  <si>
    <t>13-RC0603FR-103K6LCT-ND</t>
  </si>
  <si>
    <t xml:space="preserve">RES SM 0603 3K9 </t>
  </si>
  <si>
    <t>RC0603FR-133K9L</t>
  </si>
  <si>
    <t>13-RC0603FR-133K9LCT-ND</t>
  </si>
  <si>
    <t>RC0603FR-103K9L</t>
  </si>
  <si>
    <t>13-RC0603FR-103K9LCT-ND</t>
  </si>
  <si>
    <t xml:space="preserve">RES SM 0603 4K3 </t>
  </si>
  <si>
    <t>RC0603FR-134K3L</t>
  </si>
  <si>
    <t>13-RC0603FR-134K3LCT-ND</t>
  </si>
  <si>
    <t>RC0603FR-104K3L</t>
  </si>
  <si>
    <t>13-RC0603FR-104K3LCT-ND</t>
  </si>
  <si>
    <t xml:space="preserve">RES SM 0603 4K7 </t>
  </si>
  <si>
    <t>RC0603FR-104K7L</t>
  </si>
  <si>
    <t>13-RC0603FR-104K7LCT-ND</t>
  </si>
  <si>
    <t xml:space="preserve">RES SM 0603 5K1 </t>
  </si>
  <si>
    <t>RC0603FR-135K1L</t>
  </si>
  <si>
    <t>13-RC0603FR-135K1LCT-ND</t>
  </si>
  <si>
    <t>RC0603FR-105K1L</t>
  </si>
  <si>
    <t>13-RC0603FR-105K1LCT-ND</t>
  </si>
  <si>
    <t xml:space="preserve">RES SM 0603 5K6 </t>
  </si>
  <si>
    <t>RC0603FR-135K6L</t>
  </si>
  <si>
    <t>13-RC0603FR-135K6LCT-ND</t>
  </si>
  <si>
    <t>RC0603FR-105K6L</t>
  </si>
  <si>
    <t>13-RC0603FR-105K6LCT-ND</t>
  </si>
  <si>
    <t xml:space="preserve">RES SM 0603 6K2 </t>
  </si>
  <si>
    <t>RC0603FR-136K2L</t>
  </si>
  <si>
    <t>13-RC0603FR-136K2LCT-ND</t>
  </si>
  <si>
    <t>RC0603FR-106K2L</t>
  </si>
  <si>
    <t>13-RC0603FR-106K2LCT-ND</t>
  </si>
  <si>
    <t xml:space="preserve">RES SM 0603 6K8 </t>
  </si>
  <si>
    <t>RC0603FR-136K8L</t>
  </si>
  <si>
    <t>13-RC0603FR-136K8LCT-ND</t>
  </si>
  <si>
    <t>RC0603FR-106K8L</t>
  </si>
  <si>
    <t>13-RC0603FR-106K8LCT-ND</t>
  </si>
  <si>
    <t xml:space="preserve">RES SM 0603 7K5 </t>
  </si>
  <si>
    <t>RC0603FR-137K5L</t>
  </si>
  <si>
    <t>13-RC0603FR-137K5LCT-ND</t>
  </si>
  <si>
    <t>RC0603FR-107K5L</t>
  </si>
  <si>
    <t>13-RC0603FR-107K5LCT-ND</t>
  </si>
  <si>
    <t xml:space="preserve">RES SM 0603 8K2 </t>
  </si>
  <si>
    <t>RC0603FR-138K2L</t>
  </si>
  <si>
    <t>13-RC0603FR-138K2LCT-ND</t>
  </si>
  <si>
    <t>RC0603FR-108K2L</t>
  </si>
  <si>
    <t>13-RC0603FR-108K2LCT-ND</t>
  </si>
  <si>
    <t xml:space="preserve">RES SM 0603 9K1 </t>
  </si>
  <si>
    <t>RC0603FR-139K1L</t>
  </si>
  <si>
    <t>13-RC0603FR-139K1LCT-ND</t>
  </si>
  <si>
    <t xml:space="preserve">RES SM 0603 10K </t>
  </si>
  <si>
    <t>RC0603FR-1310KL</t>
  </si>
  <si>
    <t>13-RC0603FR-1310KLCT-ND</t>
  </si>
  <si>
    <t xml:space="preserve">RES SM 0603 11K </t>
  </si>
  <si>
    <t>RC0603FR-1311KL</t>
  </si>
  <si>
    <t>13-RC0603FR-1311KLCT-ND</t>
  </si>
  <si>
    <t>RC0603FR-1011KL</t>
  </si>
  <si>
    <t>13-RC0603FR-1011KLCT-ND</t>
  </si>
  <si>
    <t xml:space="preserve">RES SM 0603 12K </t>
  </si>
  <si>
    <t>RC0603FR-1012KL</t>
  </si>
  <si>
    <t>13-RC0603FR-1012KLCT-ND</t>
  </si>
  <si>
    <t xml:space="preserve">RES SM 0603 13K </t>
  </si>
  <si>
    <t>RC0603FR-1313KL</t>
  </si>
  <si>
    <t>13-RC0603FR-1313KLCT-ND</t>
  </si>
  <si>
    <t xml:space="preserve">RES SM 0603 15K </t>
  </si>
  <si>
    <t>RC0603FR-1015KL</t>
  </si>
  <si>
    <t>13-RC0603FR-1015KLCT-ND</t>
  </si>
  <si>
    <t xml:space="preserve">RES SM 0603 16K </t>
  </si>
  <si>
    <t>RC0603FR-1316KL</t>
  </si>
  <si>
    <t>13-RC0603FR-1316KLCT-ND</t>
  </si>
  <si>
    <t xml:space="preserve">RES SM 0603 18K </t>
  </si>
  <si>
    <t>RC0603FR-1018KL</t>
  </si>
  <si>
    <t>13-RC0603FR-1018KLCT-ND</t>
  </si>
  <si>
    <t xml:space="preserve">RES SM 0603 20K </t>
  </si>
  <si>
    <t>RC0603FR-1320KL</t>
  </si>
  <si>
    <t>13-RC0603FR-1320KLCT-ND</t>
  </si>
  <si>
    <t>RC0603FR-1020KL</t>
  </si>
  <si>
    <t>13-RC0603FR-1020KLCT-ND</t>
  </si>
  <si>
    <t xml:space="preserve">RES SM 0603 22K </t>
  </si>
  <si>
    <t>RC0603FR-1322KL</t>
  </si>
  <si>
    <t>13-RC0603FR-1322KLCT-ND</t>
  </si>
  <si>
    <t>RC0603FR-1022KL</t>
  </si>
  <si>
    <t>13-RC0603FR-1022KLCT-ND</t>
  </si>
  <si>
    <t xml:space="preserve">RES SM 0603 24K </t>
  </si>
  <si>
    <t>RC0603FR-1324KL</t>
  </si>
  <si>
    <t>13-RC0603FR-1324KLCT-ND</t>
  </si>
  <si>
    <t xml:space="preserve">RES SM 0603 27K </t>
  </si>
  <si>
    <t>RC0603FR-1327KL</t>
  </si>
  <si>
    <t>13-RC0603FR-1327KLCT-ND</t>
  </si>
  <si>
    <t>RC0603FR-1027KL</t>
  </si>
  <si>
    <t>13-RC0603FR-1027KLCT-ND</t>
  </si>
  <si>
    <t xml:space="preserve">RES SM 0603 30K </t>
  </si>
  <si>
    <t>RC0603FR-1330KL</t>
  </si>
  <si>
    <t>13-RC0603FR-1330KLCT-ND</t>
  </si>
  <si>
    <t>RC0603FR-1030KL</t>
  </si>
  <si>
    <t>13-RC0603FR-1030KLCT-ND</t>
  </si>
  <si>
    <t xml:space="preserve">RES SM 0603 33K </t>
  </si>
  <si>
    <t>RC0603FR-1333KL</t>
  </si>
  <si>
    <t>13-RC0603FR-1333KLCT-ND</t>
  </si>
  <si>
    <t>RC0603FR-1033KL</t>
  </si>
  <si>
    <t>13-RC0603FR-1033KLCT-ND</t>
  </si>
  <si>
    <t xml:space="preserve">RES SM 0603 36K </t>
  </si>
  <si>
    <t>RC0603FR-1336KL</t>
  </si>
  <si>
    <t>13-RC0603FR-1336KLCT-ND</t>
  </si>
  <si>
    <t xml:space="preserve">RES SM 0603 39K </t>
  </si>
  <si>
    <t>RC0603FR-1039KL</t>
  </si>
  <si>
    <t>13-RC0603FR-1039KLCT-ND</t>
  </si>
  <si>
    <t xml:space="preserve">RES SM 0603 43K </t>
  </si>
  <si>
    <t>RC0603FR-1343KL</t>
  </si>
  <si>
    <t>13-RC0603FR-1343KLCT-ND</t>
  </si>
  <si>
    <t>RC0603FR-1043KL</t>
  </si>
  <si>
    <t>13-RC0603FR-1043KLCT-ND</t>
  </si>
  <si>
    <t xml:space="preserve">RES SM 0603 47K </t>
  </si>
  <si>
    <t>RC0603FR-1047KL</t>
  </si>
  <si>
    <t>13-RC0603FR-1047KLCT-ND</t>
  </si>
  <si>
    <t xml:space="preserve">RES SM 0603 51K </t>
  </si>
  <si>
    <t>RC0603FR-1051KL</t>
  </si>
  <si>
    <t>13-RC0603FR-1051KLCT-ND</t>
  </si>
  <si>
    <t xml:space="preserve">RES SM 0603 56K </t>
  </si>
  <si>
    <t>RC0603FR-1056KL</t>
  </si>
  <si>
    <t>13-RC0603FR-1056KLCT-ND</t>
  </si>
  <si>
    <t xml:space="preserve">RES SM 0603 62K </t>
  </si>
  <si>
    <t>RC0603FR-1362KL</t>
  </si>
  <si>
    <t>13-RC0603FR-1362KLCT-ND</t>
  </si>
  <si>
    <t xml:space="preserve">RES SM 0603 68K </t>
  </si>
  <si>
    <t>RC0603FR-1368KL</t>
  </si>
  <si>
    <t>13-RC0603FR-1368KLCT-ND</t>
  </si>
  <si>
    <t xml:space="preserve">RES SM 0603 75K </t>
  </si>
  <si>
    <t>RC0603FR-1375KL</t>
  </si>
  <si>
    <t>13-RC0603FR-1375KLCT-ND</t>
  </si>
  <si>
    <t>RC0603FR-1075KL</t>
  </si>
  <si>
    <t>13-RC0603FR-1075KLCT-ND</t>
  </si>
  <si>
    <t xml:space="preserve">RES SM 0603 82K </t>
  </si>
  <si>
    <t>RC0603FR-1382KL</t>
  </si>
  <si>
    <t>13-RC0603FR-1382KLCT-ND</t>
  </si>
  <si>
    <t>RC0603FR-1082KL</t>
  </si>
  <si>
    <t>13-RC0603FR-1082KLCT-ND</t>
  </si>
  <si>
    <t xml:space="preserve">RES SM 0603 91K </t>
  </si>
  <si>
    <t>RC0603FR-1391KL</t>
  </si>
  <si>
    <t>13-RC0603FR-1391KLCT-ND</t>
  </si>
  <si>
    <t>RC0603FR-0791KL</t>
  </si>
  <si>
    <t>311-91.0KHRCT-ND</t>
  </si>
  <si>
    <t xml:space="preserve">RES SM 0603 100K </t>
  </si>
  <si>
    <t>RC0603FR-13100KL</t>
  </si>
  <si>
    <t>13-RC0603FR-13100KLCT-ND</t>
  </si>
  <si>
    <t xml:space="preserve">RES SM 0603 110K </t>
  </si>
  <si>
    <t>RC0603FR-13110KL</t>
  </si>
  <si>
    <t>13-RC0603FR-13110KLCT-ND</t>
  </si>
  <si>
    <t xml:space="preserve">RES SM 0603 120K </t>
  </si>
  <si>
    <t>RC0603FR-10120KL</t>
  </si>
  <si>
    <t>13-RC0603FR-10120KLCT-ND</t>
  </si>
  <si>
    <t xml:space="preserve">RES SM 0603 130K </t>
  </si>
  <si>
    <t xml:space="preserve">RES SM 0603 150K </t>
  </si>
  <si>
    <t>RC0603FR-13150KL</t>
  </si>
  <si>
    <t>13-RC0603FR-13150KLCT-ND</t>
  </si>
  <si>
    <t>RC0603FR-10150KL</t>
  </si>
  <si>
    <t>13-RC0603FR-10150KLCT-ND</t>
  </si>
  <si>
    <t xml:space="preserve">RES SM 0603 160K </t>
  </si>
  <si>
    <t>RC0603FR-13160KL</t>
  </si>
  <si>
    <t>13-RC0603FR-13160KLCT-ND</t>
  </si>
  <si>
    <t xml:space="preserve">RES SM 0603 180K </t>
  </si>
  <si>
    <t>RC0603FR-13180KL</t>
  </si>
  <si>
    <t>13-RC0603FR-13180KLCT-ND</t>
  </si>
  <si>
    <t xml:space="preserve">RES SM 0603 200K </t>
  </si>
  <si>
    <t>RC0603FR-13200KL</t>
  </si>
  <si>
    <t>13-RC0603FR-13200KLCT-ND</t>
  </si>
  <si>
    <t>RC0603FR-10200KL</t>
  </si>
  <si>
    <t>13-RC0603FR-10200KLCT-ND</t>
  </si>
  <si>
    <t xml:space="preserve">RES SM 0603 220K </t>
  </si>
  <si>
    <t>RC0603FR-13220KL</t>
  </si>
  <si>
    <t>13-RC0603FR-13220KLCT-ND</t>
  </si>
  <si>
    <t>RC0603FR-10220KL</t>
  </si>
  <si>
    <t>13-RC0603FR-10220KLCT-ND</t>
  </si>
  <si>
    <t xml:space="preserve">RES SM 0603 240K </t>
  </si>
  <si>
    <t>RC0603FR-13240KL</t>
  </si>
  <si>
    <t>13-RC0603FR-13240KLCT-ND</t>
  </si>
  <si>
    <t>RC0603FR-07240KL</t>
  </si>
  <si>
    <t>311-240KHRCT-ND</t>
  </si>
  <si>
    <t xml:space="preserve">RES SM 0603 270K </t>
  </si>
  <si>
    <t>RC0603FR-13270KL</t>
  </si>
  <si>
    <t>13-RC0603FR-13270KLCT-ND</t>
  </si>
  <si>
    <t>RC0603FR-10270KL</t>
  </si>
  <si>
    <t>13-RC0603FR-10270KLCT-ND</t>
  </si>
  <si>
    <t xml:space="preserve">RES SM 0603 300K </t>
  </si>
  <si>
    <t>RC0603FR-13300KL</t>
  </si>
  <si>
    <t>13-RC0603FR-13300KLCT-ND</t>
  </si>
  <si>
    <t>RC0603FR-10300KL</t>
  </si>
  <si>
    <t>13-RC0603FR-10300KLCT-ND</t>
  </si>
  <si>
    <t xml:space="preserve">RES SM 0603 330K </t>
  </si>
  <si>
    <t>RC0603FR-10330KL</t>
  </si>
  <si>
    <t>13-RC0603FR-10330KLCT-ND</t>
  </si>
  <si>
    <t xml:space="preserve">RES SM 0603 360K </t>
  </si>
  <si>
    <t xml:space="preserve">RES SM 0603 390K </t>
  </si>
  <si>
    <t>RC0603FR-13390KL</t>
  </si>
  <si>
    <t>13-RC0603FR-13390KLCT-ND</t>
  </si>
  <si>
    <t>RC0603FR-10390KL</t>
  </si>
  <si>
    <t>13-RC0603FR-10390KLCT-ND</t>
  </si>
  <si>
    <t xml:space="preserve">RES SM 0603 430K </t>
  </si>
  <si>
    <t>RC0603FR-13430KL</t>
  </si>
  <si>
    <t>13-RC0603FR-13430KLCT-ND</t>
  </si>
  <si>
    <t>RC0603FR-07430KL</t>
  </si>
  <si>
    <t>311-430KHRCT-ND</t>
  </si>
  <si>
    <t xml:space="preserve">RES SM 0603 470K </t>
  </si>
  <si>
    <t>RC0603FR-13470KL</t>
  </si>
  <si>
    <t>13-RC0603FR-13470KLCT-ND</t>
  </si>
  <si>
    <t>RC0603FR-10470KL</t>
  </si>
  <si>
    <t>13-RC0603FR-10470KLCT-ND</t>
  </si>
  <si>
    <t xml:space="preserve">RES SM 0603 510K </t>
  </si>
  <si>
    <t>RC0603FR-13510KL</t>
  </si>
  <si>
    <t>13-RC0603FR-13510KLCT-ND</t>
  </si>
  <si>
    <t>RC0603FR-07510KL</t>
  </si>
  <si>
    <t>311-510KHRCT-ND</t>
  </si>
  <si>
    <t xml:space="preserve">RES SM 0603 560K </t>
  </si>
  <si>
    <t>RC0603FR-13560KL</t>
  </si>
  <si>
    <t>13-RC0603FR-13560KLCT-ND</t>
  </si>
  <si>
    <t>RC0603FR-07560KL</t>
  </si>
  <si>
    <t>311-560KHRCT-ND</t>
  </si>
  <si>
    <t xml:space="preserve">RES SM 0603 620K </t>
  </si>
  <si>
    <t>RC0603FR-13620KL</t>
  </si>
  <si>
    <t>13-RC0603FR-13620KLCT-ND</t>
  </si>
  <si>
    <t>RC0603FR-07620KL</t>
  </si>
  <si>
    <t>311-620KHRCT-ND</t>
  </si>
  <si>
    <t xml:space="preserve">RES SM 0603 680K </t>
  </si>
  <si>
    <t>RC0603FR-13680KL</t>
  </si>
  <si>
    <t>13-RC0603FR-13680KLCT-ND</t>
  </si>
  <si>
    <t>RC0603FR-07680KL</t>
  </si>
  <si>
    <t>311-680KHRCT-ND</t>
  </si>
  <si>
    <t xml:space="preserve">RES SM 0603 750K </t>
  </si>
  <si>
    <t>RC0603FR-13750KL</t>
  </si>
  <si>
    <t>13-RC0603FR-13750KLCT-ND</t>
  </si>
  <si>
    <t>RC0603FR-07750KL</t>
  </si>
  <si>
    <t>311-750KHRCT-ND</t>
  </si>
  <si>
    <t xml:space="preserve">RES SM 0603 820K </t>
  </si>
  <si>
    <t>RC0603FR-13820KL</t>
  </si>
  <si>
    <t>13-RC0603FR-13820KLCT-ND</t>
  </si>
  <si>
    <t>RC0603FR-07820KL</t>
  </si>
  <si>
    <t>311-820KHRCT-ND</t>
  </si>
  <si>
    <t xml:space="preserve">RES SM 0603 910K </t>
  </si>
  <si>
    <t>RC0603FR-07910KL</t>
  </si>
  <si>
    <t>311-910KHRCT-ND</t>
  </si>
  <si>
    <t xml:space="preserve">RES SM 0603 1M </t>
  </si>
  <si>
    <t>RC0603FR-131ML</t>
  </si>
  <si>
    <t>13-RC0603FR-131MLCT-ND</t>
  </si>
  <si>
    <t>RC0603FR-101ML</t>
  </si>
  <si>
    <t>13-RC0603FR-101MLCT-ND</t>
  </si>
  <si>
    <t xml:space="preserve">RES SM 0603 1M1 </t>
  </si>
  <si>
    <t>RC0603FR-071M1L</t>
  </si>
  <si>
    <t>YAG3324CT-ND</t>
  </si>
  <si>
    <t xml:space="preserve">RES SM 0603 1M2 </t>
  </si>
  <si>
    <t>RC0603FR-131M2L</t>
  </si>
  <si>
    <t>13-RC0603FR-131M2LCT-ND</t>
  </si>
  <si>
    <t>RC0603FR-071M2L</t>
  </si>
  <si>
    <t>311-1.20MHRCT-ND</t>
  </si>
  <si>
    <t xml:space="preserve">RES SM 0603 1M3 </t>
  </si>
  <si>
    <t>RC0603FR-071M3L</t>
  </si>
  <si>
    <t>YAG3326CT-ND</t>
  </si>
  <si>
    <t xml:space="preserve">RES SM 0603 1M5 </t>
  </si>
  <si>
    <t>RC0603FR-131M5L</t>
  </si>
  <si>
    <t>13-RC0603FR-131M5LCT-ND</t>
  </si>
  <si>
    <t>RC0603FR-071M5L</t>
  </si>
  <si>
    <t>311-1.50MHRCT-ND</t>
  </si>
  <si>
    <t xml:space="preserve">RES SM 0603 1M6 </t>
  </si>
  <si>
    <t>RC0603FR-071M6L</t>
  </si>
  <si>
    <t>YAG3327CT-ND</t>
  </si>
  <si>
    <t xml:space="preserve">RES SM 0603 1M8 </t>
  </si>
  <si>
    <t>RC0603FR-071M8L</t>
  </si>
  <si>
    <t>YAG3328CT-ND</t>
  </si>
  <si>
    <t xml:space="preserve">RES SM 0603 2M </t>
  </si>
  <si>
    <t>RC0603FR-132ML</t>
  </si>
  <si>
    <t>13-RC0603FR-132MLCT-ND</t>
  </si>
  <si>
    <t>RC0603FR-102ML</t>
  </si>
  <si>
    <t>13-RC0603FR-102MLCT-ND</t>
  </si>
  <si>
    <t xml:space="preserve">RES SM 0603 2M2 </t>
  </si>
  <si>
    <t>RC0603FR-132M2L</t>
  </si>
  <si>
    <t>13-RC0603FR-132M2LCT-ND</t>
  </si>
  <si>
    <t>RC0603FR-102M2L</t>
  </si>
  <si>
    <t>13-RC0603FR-102M2LCT-ND</t>
  </si>
  <si>
    <t xml:space="preserve">RES SM 0603 2M4 </t>
  </si>
  <si>
    <t>RC0603FR-072M4L</t>
  </si>
  <si>
    <t>13-RC0603FR-072M4LCT-ND</t>
  </si>
  <si>
    <t xml:space="preserve">RES SM 0603 2M7 </t>
  </si>
  <si>
    <t>RC0603FR-072M7L</t>
  </si>
  <si>
    <t>13-RC0603FR-072M7LCT-ND</t>
  </si>
  <si>
    <t xml:space="preserve">RES SM 0603 3M </t>
  </si>
  <si>
    <t>RC0603FR-073ML</t>
  </si>
  <si>
    <t>13-RC0603FR-073MLCT-ND</t>
  </si>
  <si>
    <t xml:space="preserve">RES SM 0603 3M3 </t>
  </si>
  <si>
    <t>RC0603FR-073M3L</t>
  </si>
  <si>
    <t>13-RC0603FR-073M3LCT-ND</t>
  </si>
  <si>
    <t xml:space="preserve">RES SM 0603 3M6 </t>
  </si>
  <si>
    <t>RC0603FR-073M6L</t>
  </si>
  <si>
    <t>13-RC0603FR-073M6LCT-ND</t>
  </si>
  <si>
    <t xml:space="preserve">RES SM 0603 3M9 </t>
  </si>
  <si>
    <t>RC0603FR-073M9L</t>
  </si>
  <si>
    <t>13-RC0603FR-073M9LCT-ND</t>
  </si>
  <si>
    <t xml:space="preserve">RES SM 0603 4M3 </t>
  </si>
  <si>
    <t>RC0603FR-074M3L</t>
  </si>
  <si>
    <t>13-RC0603FR-074M3LCT-ND</t>
  </si>
  <si>
    <t xml:space="preserve">RES SM 0603 4M7 </t>
  </si>
  <si>
    <t>RC0603FR-134M7L</t>
  </si>
  <si>
    <t>13-RC0603FR-134M7LCT-ND</t>
  </si>
  <si>
    <t>RC0603FR-074M7L</t>
  </si>
  <si>
    <t>311-4.70MHRCT-ND</t>
  </si>
  <si>
    <t xml:space="preserve">RES SM 0603 5M1 </t>
  </si>
  <si>
    <t>RC0603FR-075M1L</t>
  </si>
  <si>
    <t>13-RC0603FR-075M1LCT-ND</t>
  </si>
  <si>
    <t xml:space="preserve">RES SM 0603 5M6 </t>
  </si>
  <si>
    <t>RC0603FR-075M6L</t>
  </si>
  <si>
    <t>13-RC0603FR-075M6LCT-ND</t>
  </si>
  <si>
    <t xml:space="preserve">RES SM 0603 6M2 </t>
  </si>
  <si>
    <t>RC0603FR-076M2L</t>
  </si>
  <si>
    <t>13-RC0603FR-076M2LCT-ND</t>
  </si>
  <si>
    <t xml:space="preserve">RES SM 0603 6M8 </t>
  </si>
  <si>
    <t>RC0603FR-076M8L</t>
  </si>
  <si>
    <t>13-RC0603FR-076M8LCT-ND</t>
  </si>
  <si>
    <t xml:space="preserve">RES SM 0603 7M5 </t>
  </si>
  <si>
    <t>RC0603FR-077M5L</t>
  </si>
  <si>
    <t>13-RC0603FR-077M5LCT-ND</t>
  </si>
  <si>
    <t xml:space="preserve">RES SM 0603 8M2 </t>
  </si>
  <si>
    <t>RC0603FR-078M2L</t>
  </si>
  <si>
    <t>13-RC0603FR-078M2LCT-ND</t>
  </si>
  <si>
    <t xml:space="preserve">RES SM 0603 9M1 </t>
  </si>
  <si>
    <t>RC0603FR-079M1L</t>
  </si>
  <si>
    <t>13-RC0603FR-079M1LCT-ND</t>
  </si>
  <si>
    <t xml:space="preserve">RES SM 0603 10M </t>
  </si>
  <si>
    <t>RC0603FR-1310ML</t>
  </si>
  <si>
    <t>13-RC0603FR-1310MLCT-ND</t>
  </si>
  <si>
    <t>RC0603FR-1010ML</t>
  </si>
  <si>
    <t>13-RC0603FR-1010MLCT-ND</t>
  </si>
  <si>
    <t xml:space="preserve">RES SM 0603 0R </t>
  </si>
  <si>
    <t>311-0.0HRCT-ND </t>
  </si>
  <si>
    <t>1R/0805</t>
  </si>
  <si>
    <t xml:space="preserve">RES SM 0805 1R </t>
  </si>
  <si>
    <t>R0805-0.50-WW</t>
  </si>
  <si>
    <t>RC0805FR-131RL</t>
  </si>
  <si>
    <t>13-RC0805FR-131RLCT-ND</t>
  </si>
  <si>
    <t>RC0805FR-101RL</t>
  </si>
  <si>
    <t>13-RC0805FR-101RLCT-ND</t>
  </si>
  <si>
    <t>1R1/0805</t>
  </si>
  <si>
    <t xml:space="preserve">RES SM 0805 1R1 </t>
  </si>
  <si>
    <t>RC0805FR-071R1L</t>
  </si>
  <si>
    <t>311-1.10CRCT-ND</t>
  </si>
  <si>
    <t>1R2/0805</t>
  </si>
  <si>
    <t xml:space="preserve">RES SM 0805 1R2 </t>
  </si>
  <si>
    <t>RC0805FR-101R2L</t>
  </si>
  <si>
    <t>13-RC0805FR-101R2LCT-ND</t>
  </si>
  <si>
    <t>RC0805FR-071R2L</t>
  </si>
  <si>
    <t>13-RC0805FR-071R2LCT-ND</t>
  </si>
  <si>
    <t>1R3/0805</t>
  </si>
  <si>
    <t xml:space="preserve">RES SM 0805 1R3 </t>
  </si>
  <si>
    <t>RC0805FR-071R3L</t>
  </si>
  <si>
    <t>311-1.30CRCT-ND</t>
  </si>
  <si>
    <t>1R5/0805</t>
  </si>
  <si>
    <t xml:space="preserve">RES SM 0805 1R5 </t>
  </si>
  <si>
    <t>RC0805FR-131R5L</t>
  </si>
  <si>
    <t>13-RC0805FR-131R5LCT-ND</t>
  </si>
  <si>
    <t>RC0805FR-071R5L</t>
  </si>
  <si>
    <t>311-1.50CRCT-ND</t>
  </si>
  <si>
    <t>1R6/0805</t>
  </si>
  <si>
    <t xml:space="preserve">RES SM 0805 1R6 </t>
  </si>
  <si>
    <t>RC0805FR-071R6L</t>
  </si>
  <si>
    <t>13-RC0805FR-071R6LCT-ND</t>
  </si>
  <si>
    <t>1R8/0805</t>
  </si>
  <si>
    <t xml:space="preserve">RES SM 0805 1R8 </t>
  </si>
  <si>
    <t>RC0805FR-071R8L</t>
  </si>
  <si>
    <t>311-1.80CRCT-ND</t>
  </si>
  <si>
    <t>2R/0805</t>
  </si>
  <si>
    <t xml:space="preserve">RES SM 0805 2R </t>
  </si>
  <si>
    <t>RC0805FR-072RL</t>
  </si>
  <si>
    <t>311-2.00CRCT-ND</t>
  </si>
  <si>
    <t>2R2/0805</t>
  </si>
  <si>
    <t xml:space="preserve">RES SM 0805 2R2 </t>
  </si>
  <si>
    <t>RC0805FR-072R2L</t>
  </si>
  <si>
    <t>311-2.20CRCT-ND</t>
  </si>
  <si>
    <t>RC0805FR-7W2R2L</t>
  </si>
  <si>
    <t>13-RC0805FR-7W2R2LCT-ND</t>
  </si>
  <si>
    <t>2R4/0805</t>
  </si>
  <si>
    <t xml:space="preserve">RES SM 0805 2R4 </t>
  </si>
  <si>
    <t>RC0805FR-072R4L</t>
  </si>
  <si>
    <t>13-RC0805FR-072R4LCT-ND</t>
  </si>
  <si>
    <t>2R7/0805</t>
  </si>
  <si>
    <t xml:space="preserve">RES SM 0805 2R7 </t>
  </si>
  <si>
    <t>RC0805FR-072R7L</t>
  </si>
  <si>
    <t>13-RC0805FR-072R7LCT-ND</t>
  </si>
  <si>
    <t>3R/0805</t>
  </si>
  <si>
    <t xml:space="preserve">RES SM 0805 3R </t>
  </si>
  <si>
    <t>RC0805FR-073RL</t>
  </si>
  <si>
    <t>311-3.00CRCT-ND</t>
  </si>
  <si>
    <t>3R3/0805</t>
  </si>
  <si>
    <t xml:space="preserve">RES SM 0805 3R3 </t>
  </si>
  <si>
    <t>RC0805FR-073R3L</t>
  </si>
  <si>
    <t>YAG2295CT-ND</t>
  </si>
  <si>
    <t>RC0805FR-7W3R3L</t>
  </si>
  <si>
    <t>13-RC0805FR-7W3R3LCT-ND</t>
  </si>
  <si>
    <t>3R6/0805</t>
  </si>
  <si>
    <t xml:space="preserve">RES SM 0805 3R6 </t>
  </si>
  <si>
    <t>RC0805FR-073R6L</t>
  </si>
  <si>
    <t>13-RC0805FR-073R6LCT-ND</t>
  </si>
  <si>
    <t>3R9/0805</t>
  </si>
  <si>
    <t xml:space="preserve">RES SM 0805 3R9 </t>
  </si>
  <si>
    <t>RC0805FR-073R9L</t>
  </si>
  <si>
    <t>311-3.90CRCT-ND</t>
  </si>
  <si>
    <t>4R3/0805</t>
  </si>
  <si>
    <t xml:space="preserve">RES SM 0805 4R3 </t>
  </si>
  <si>
    <t>RC0805FR-074R3L</t>
  </si>
  <si>
    <t>13-RC0805FR-074R3LCT-ND</t>
  </si>
  <si>
    <t>4R7/0805</t>
  </si>
  <si>
    <t xml:space="preserve">RES SM 0805 4R7 </t>
  </si>
  <si>
    <t>RC0805FR-134R7L</t>
  </si>
  <si>
    <t>13-RC0805FR-134R7LCT-ND</t>
  </si>
  <si>
    <t>RC0805FR-074R7L</t>
  </si>
  <si>
    <t>311-4.70CRCT-ND</t>
  </si>
  <si>
    <t>5R1/0805</t>
  </si>
  <si>
    <t xml:space="preserve">RES SM 0805 5R1 </t>
  </si>
  <si>
    <t>RC0805FR-075R1L</t>
  </si>
  <si>
    <t>YAG3373CT-ND</t>
  </si>
  <si>
    <t>5R6/0805</t>
  </si>
  <si>
    <t xml:space="preserve">RES SM 0805 5R6 </t>
  </si>
  <si>
    <t>RC0805FR-075R6L</t>
  </si>
  <si>
    <t>311-5.60CRCT-ND</t>
  </si>
  <si>
    <t>6R2/0805</t>
  </si>
  <si>
    <t xml:space="preserve">RES SM 0805 6R2 </t>
  </si>
  <si>
    <t>RC0805FR-076R2L</t>
  </si>
  <si>
    <t>311-6.20CRCT-ND</t>
  </si>
  <si>
    <t>6R8/0805</t>
  </si>
  <si>
    <t xml:space="preserve">RES SM 0805 6R8 </t>
  </si>
  <si>
    <t>RC0805FR-076R8L</t>
  </si>
  <si>
    <t>311-6.80CRCT-ND</t>
  </si>
  <si>
    <t>7R5/0805</t>
  </si>
  <si>
    <t xml:space="preserve">RES SM 0805 7R5 </t>
  </si>
  <si>
    <t>RC0805FR-077R5L</t>
  </si>
  <si>
    <t>311-7.50CRCT-ND</t>
  </si>
  <si>
    <t>8R2/0805</t>
  </si>
  <si>
    <t xml:space="preserve">RES SM 0805 8R2 </t>
  </si>
  <si>
    <t>RC0805FR-138R2L</t>
  </si>
  <si>
    <t>13-RC0805FR-138R2LCT-ND</t>
  </si>
  <si>
    <t>RC0805FR-078R2L</t>
  </si>
  <si>
    <t>13-RC0805FR-078R2LCT-ND</t>
  </si>
  <si>
    <t>9R1/0805</t>
  </si>
  <si>
    <t xml:space="preserve">RES SM 0805 9R1 </t>
  </si>
  <si>
    <t>RC0805FR-079R1L</t>
  </si>
  <si>
    <t>13-RC0805FR-079R1LCT-ND</t>
  </si>
  <si>
    <t>10R/0805</t>
  </si>
  <si>
    <t xml:space="preserve">RES SM 0805 10R </t>
  </si>
  <si>
    <t>RC0805FR-1310RL</t>
  </si>
  <si>
    <t>13-RC0805FR-1310RLCT-ND</t>
  </si>
  <si>
    <t>RC0805FR-1010RL</t>
  </si>
  <si>
    <t>13-RC0805FR-1010RLCT-ND</t>
  </si>
  <si>
    <t>11R/0805</t>
  </si>
  <si>
    <t xml:space="preserve">RES SM 0805 11R </t>
  </si>
  <si>
    <t>RC0805FR-0711RL</t>
  </si>
  <si>
    <t>311-11.0CRCT-ND</t>
  </si>
  <si>
    <t>12R/0805</t>
  </si>
  <si>
    <t xml:space="preserve">RES SM 0805 12R </t>
  </si>
  <si>
    <t>RC0805FR-1312RL</t>
  </si>
  <si>
    <t>13-RC0805FR-1312RLCT-ND</t>
  </si>
  <si>
    <t>RC0805FR-1012RL</t>
  </si>
  <si>
    <t>13-RC0805FR-1012RLCT-ND</t>
  </si>
  <si>
    <t>13R/0805</t>
  </si>
  <si>
    <t xml:space="preserve">RES SM 0805 13R </t>
  </si>
  <si>
    <t>RC0805FR-0713RL</t>
  </si>
  <si>
    <t>311-13.0CRCT-ND</t>
  </si>
  <si>
    <t>15R/0805</t>
  </si>
  <si>
    <t xml:space="preserve">RES SM 0805 15R </t>
  </si>
  <si>
    <t>RC0805FR-1315RL</t>
  </si>
  <si>
    <t>13-RC0805FR-1315RLCT-ND</t>
  </si>
  <si>
    <t>RC0805FR-0715RL</t>
  </si>
  <si>
    <t>311-15.0CRCT-ND</t>
  </si>
  <si>
    <t>16R/0805</t>
  </si>
  <si>
    <t xml:space="preserve">RES SM 0805 16R </t>
  </si>
  <si>
    <t>RC0805FR-0716RL</t>
  </si>
  <si>
    <t>311-16.0CRCT-ND</t>
  </si>
  <si>
    <t>18R/0805</t>
  </si>
  <si>
    <t xml:space="preserve">RES SM 0805 18R </t>
  </si>
  <si>
    <t>RC0805FR-0718RL</t>
  </si>
  <si>
    <t>311-18.0CRCT-ND</t>
  </si>
  <si>
    <t>20R/0805</t>
  </si>
  <si>
    <t xml:space="preserve">RES SM 0805 20R </t>
  </si>
  <si>
    <t>RC0805FR-1320RL</t>
  </si>
  <si>
    <t>13-RC0805FR-1320RLCT-ND</t>
  </si>
  <si>
    <t>RC0805FR-1020RL</t>
  </si>
  <si>
    <t>13-RC0805FR-1020RLCT-ND</t>
  </si>
  <si>
    <t>22R/0805</t>
  </si>
  <si>
    <t xml:space="preserve">RES SM 0805 22R </t>
  </si>
  <si>
    <t>RC0805FR-1322RL</t>
  </si>
  <si>
    <t>13-RC0805FR-1322RLCT-ND</t>
  </si>
  <si>
    <t>RC0805FR-0722RL</t>
  </si>
  <si>
    <t>311-22.0CRCT-ND</t>
  </si>
  <si>
    <t>24R/0805</t>
  </si>
  <si>
    <t xml:space="preserve">RES SM 0805 24R </t>
  </si>
  <si>
    <t>RC0805FR-1324RL</t>
  </si>
  <si>
    <t>13-RC0805FR-1324RLCT-ND</t>
  </si>
  <si>
    <t>RC0805FR-0724RL</t>
  </si>
  <si>
    <t>311-24.0CRCT-ND</t>
  </si>
  <si>
    <t>27R/0805</t>
  </si>
  <si>
    <t xml:space="preserve">RES SM 0805 27R </t>
  </si>
  <si>
    <t>RC0805FR-1327RL</t>
  </si>
  <si>
    <t>13-RC0805FR-1327RLCT-ND</t>
  </si>
  <si>
    <t>RC0805FR-0727RL</t>
  </si>
  <si>
    <t>311-27.0CRCT-ND</t>
  </si>
  <si>
    <t>30R/0805</t>
  </si>
  <si>
    <t xml:space="preserve">RES SM 0805 30R </t>
  </si>
  <si>
    <t>RC0805FR-1330RL</t>
  </si>
  <si>
    <t>13-RC0805FR-1330RLCT-ND</t>
  </si>
  <si>
    <t>RC0805FR-0730RL</t>
  </si>
  <si>
    <t>311-30.0CRCT-ND</t>
  </si>
  <si>
    <t>33R/0805</t>
  </si>
  <si>
    <t xml:space="preserve">RES SM 0805 33R </t>
  </si>
  <si>
    <t>RC0805FR-1333RL</t>
  </si>
  <si>
    <t>13-RC0805FR-1333RLCT-ND</t>
  </si>
  <si>
    <t>RC0805FR-1033RL</t>
  </si>
  <si>
    <t>13-RC0805FR-1033RLCT-ND</t>
  </si>
  <si>
    <t>36R/0805</t>
  </si>
  <si>
    <t xml:space="preserve">RES SM 0805 36R </t>
  </si>
  <si>
    <t>RC0805FR-0736RL</t>
  </si>
  <si>
    <t>311-36.0CRCT-ND</t>
  </si>
  <si>
    <t>39R/0805</t>
  </si>
  <si>
    <t xml:space="preserve">RES SM 0805 39R </t>
  </si>
  <si>
    <t>RC0805FR-0739RL</t>
  </si>
  <si>
    <t>311-39.0CRCT-ND</t>
  </si>
  <si>
    <t>RC0805FR-7W39RL</t>
  </si>
  <si>
    <t>13-RC0805FR-7W39RLCT-ND</t>
  </si>
  <si>
    <t>43R/0805</t>
  </si>
  <si>
    <t xml:space="preserve">RES SM 0805 43R </t>
  </si>
  <si>
    <t>RC0805FR-0743RL</t>
  </si>
  <si>
    <t>311-43.0CRCT-ND</t>
  </si>
  <si>
    <t>47R/0805</t>
  </si>
  <si>
    <t xml:space="preserve">RES SM 0805 47R </t>
  </si>
  <si>
    <t>RC0805FR-1347RL</t>
  </si>
  <si>
    <t>13-RC0805FR-1347RLCT-ND</t>
  </si>
  <si>
    <t>RC0805FR-1047RL</t>
  </si>
  <si>
    <t>13-RC0805FR-1047RLCT-ND</t>
  </si>
  <si>
    <t>51R/0805</t>
  </si>
  <si>
    <t xml:space="preserve">RES SM 0805 51R </t>
  </si>
  <si>
    <t>RC0805FR-1351RL</t>
  </si>
  <si>
    <t>13-RC0805FR-1351RLCT-ND</t>
  </si>
  <si>
    <t>RC0805FR-1051RL</t>
  </si>
  <si>
    <t>13-RC0805FR-1051RLCT-ND</t>
  </si>
  <si>
    <t>56R/0805</t>
  </si>
  <si>
    <t xml:space="preserve">RES SM 0805 56R </t>
  </si>
  <si>
    <t>RC0805FR-1356RL</t>
  </si>
  <si>
    <t>13-RC0805FR-1356RLCT-ND</t>
  </si>
  <si>
    <t>RC0805FR-1056RL</t>
  </si>
  <si>
    <t>13-RC0805FR-1056RLCT-ND</t>
  </si>
  <si>
    <t>62R/0805</t>
  </si>
  <si>
    <t xml:space="preserve">RES SM 0805 62R </t>
  </si>
  <si>
    <t>RC0805FR-0762RL</t>
  </si>
  <si>
    <t>311-62.0CRCT-ND</t>
  </si>
  <si>
    <t>68R/0805</t>
  </si>
  <si>
    <t xml:space="preserve">RES SM 0805 68R </t>
  </si>
  <si>
    <t>RC0805FR-1368RL</t>
  </si>
  <si>
    <t>13-RC0805FR-1368RLCT-ND</t>
  </si>
  <si>
    <t>RC0805FR-1068RL</t>
  </si>
  <si>
    <t>13-RC0805FR-1068RLCT-ND</t>
  </si>
  <si>
    <t>75R/0805</t>
  </si>
  <si>
    <t xml:space="preserve">RES SM 0805 75R </t>
  </si>
  <si>
    <t>RC0805FR-1375RL</t>
  </si>
  <si>
    <t>13-RC0805FR-1375RLCT-ND</t>
  </si>
  <si>
    <t>RC0805FR-0775RL</t>
  </si>
  <si>
    <t>311-75.0CRCT-ND</t>
  </si>
  <si>
    <t>82R/0805</t>
  </si>
  <si>
    <t xml:space="preserve">RES SM 0805 82R </t>
  </si>
  <si>
    <t>RC0805FR-1382RL</t>
  </si>
  <si>
    <t>13-RC0805FR-1382RLCT-ND</t>
  </si>
  <si>
    <t>RC0805FR-1082RL</t>
  </si>
  <si>
    <t>13-RC0805FR-1082RLCT-ND</t>
  </si>
  <si>
    <t>91R/0805</t>
  </si>
  <si>
    <t xml:space="preserve">RES SM 0805 91R </t>
  </si>
  <si>
    <t>RC0805FR-1391RL</t>
  </si>
  <si>
    <t>13-RC0805FR-1391RLCT-ND</t>
  </si>
  <si>
    <t>RC0805FR-0791RL</t>
  </si>
  <si>
    <t>311-91.0CRCT-ND</t>
  </si>
  <si>
    <t>100R/0805</t>
  </si>
  <si>
    <t xml:space="preserve">RES SM 0805 100R </t>
  </si>
  <si>
    <t>RC0805FR-13100RL</t>
  </si>
  <si>
    <t>13-RC0805FR-13100RLCT-ND</t>
  </si>
  <si>
    <t>RC0805FR-10100RL</t>
  </si>
  <si>
    <t>13-RC0805FR-10100RLCT-ND</t>
  </si>
  <si>
    <t>110R/0805</t>
  </si>
  <si>
    <t xml:space="preserve">RES SM 0805 110R </t>
  </si>
  <si>
    <t>RC0805FR-07110RL</t>
  </si>
  <si>
    <t>311-110CRCT-ND</t>
  </si>
  <si>
    <t>120R/0805</t>
  </si>
  <si>
    <t xml:space="preserve">RES SM 0805 120R </t>
  </si>
  <si>
    <t>RC0805FR-13120RL</t>
  </si>
  <si>
    <t>13-RC0805FR-13120RLCT-ND</t>
  </si>
  <si>
    <t>RC0805FR-10120RL</t>
  </si>
  <si>
    <t>13-RC0805FR-10120RLCT-ND</t>
  </si>
  <si>
    <t>130R/0805</t>
  </si>
  <si>
    <t xml:space="preserve">RES SM 0805 130R </t>
  </si>
  <si>
    <t>RC0805FR-07130RL</t>
  </si>
  <si>
    <t>311-130CRCT-ND</t>
  </si>
  <si>
    <t>150R/0805</t>
  </si>
  <si>
    <t xml:space="preserve">RES SM 0805 150R </t>
  </si>
  <si>
    <t>RC0805FR-13150RL</t>
  </si>
  <si>
    <t>13-RC0805FR-13150RLCT-ND</t>
  </si>
  <si>
    <t>RC0805FR-10150RL</t>
  </si>
  <si>
    <t>13-RC0805FR-10150RLCT-ND</t>
  </si>
  <si>
    <t>160R/0805</t>
  </si>
  <si>
    <t xml:space="preserve">RES SM 0805 160R </t>
  </si>
  <si>
    <t>RC0805FR-13160RL</t>
  </si>
  <si>
    <t>13-RC0805FR-13160RLCT-ND</t>
  </si>
  <si>
    <t>RC0805FR-07160RL</t>
  </si>
  <si>
    <t>311-160CRCT-ND</t>
  </si>
  <si>
    <t>180R/0805</t>
  </si>
  <si>
    <t xml:space="preserve">RES SM 0805 180R </t>
  </si>
  <si>
    <t>RC0805FR-13180RL</t>
  </si>
  <si>
    <t>13-RC0805FR-13180RLCT-ND</t>
  </si>
  <si>
    <t>RC0805FR-10180RL</t>
  </si>
  <si>
    <t>13-RC0805FR-10180RLCT-ND</t>
  </si>
  <si>
    <t>200R/0805</t>
  </si>
  <si>
    <t xml:space="preserve">RES SM 0805 200R </t>
  </si>
  <si>
    <t>RC0805FR-13200RL</t>
  </si>
  <si>
    <t>13-RC0805FR-13200RLCT-ND</t>
  </si>
  <si>
    <t>RC0805FR-10200RL</t>
  </si>
  <si>
    <t>13-RC0805FR-10200RLCT-ND</t>
  </si>
  <si>
    <t>220R/0805</t>
  </si>
  <si>
    <t xml:space="preserve">RES SM 0805 220R </t>
  </si>
  <si>
    <t>RC0805FR-13220RL</t>
  </si>
  <si>
    <t>13-RC0805FR-13220RLCT-ND</t>
  </si>
  <si>
    <t>RC0805FR-10220RL</t>
  </si>
  <si>
    <t>13-RC0805FR-10220RLCT-ND</t>
  </si>
  <si>
    <t>240R/0805</t>
  </si>
  <si>
    <t xml:space="preserve">RES SM 0805 240R </t>
  </si>
  <si>
    <t>RC0805FR-13240RL</t>
  </si>
  <si>
    <t>13-RC0805FR-13240RLCT-ND</t>
  </si>
  <si>
    <t>RC0805FR-07240RL</t>
  </si>
  <si>
    <t>311-240CRCT-ND</t>
  </si>
  <si>
    <t>270R/0805</t>
  </si>
  <si>
    <t xml:space="preserve">RES SM 0805 270R </t>
  </si>
  <si>
    <t>RC0805FR-13270RL</t>
  </si>
  <si>
    <t>13-RC0805FR-13270RLCT-ND</t>
  </si>
  <si>
    <t>RC0805FR-10270RL</t>
  </si>
  <si>
    <t>13-RC0805FR-10270RLCT-ND</t>
  </si>
  <si>
    <t>300R/0805</t>
  </si>
  <si>
    <t xml:space="preserve">RES SM 0805 300R </t>
  </si>
  <si>
    <t>RC0805FR-13300RL</t>
  </si>
  <si>
    <t>13-RC0805FR-13300RLCT-ND</t>
  </si>
  <si>
    <t>RC0805FR-07300RL</t>
  </si>
  <si>
    <t>311-300CRCT-ND</t>
  </si>
  <si>
    <t>330R/0805</t>
  </si>
  <si>
    <t xml:space="preserve">RES SM 0805 330R </t>
  </si>
  <si>
    <t>RC0805FR-13330RL</t>
  </si>
  <si>
    <t>13-RC0805FR-13330RLCT-ND</t>
  </si>
  <si>
    <t>RC0805FR-10330RL</t>
  </si>
  <si>
    <t>13-RC0805FR-10330RLCT-ND</t>
  </si>
  <si>
    <t>360R/0805</t>
  </si>
  <si>
    <t xml:space="preserve">RES SM 0805 360R </t>
  </si>
  <si>
    <t>RC0805FR-13360RL</t>
  </si>
  <si>
    <t>13-RC0805FR-13360RLCT-ND</t>
  </si>
  <si>
    <t>RC0805FR-07360RL</t>
  </si>
  <si>
    <t>311-360CRCT-ND</t>
  </si>
  <si>
    <t>390R/0805</t>
  </si>
  <si>
    <t xml:space="preserve">RES SM 0805 390R </t>
  </si>
  <si>
    <t>RC0805FR-13390RL</t>
  </si>
  <si>
    <t>13-RC0805FR-13390RLCT-ND</t>
  </si>
  <si>
    <t>RC0805FR-10390RL</t>
  </si>
  <si>
    <t>13-RC0805FR-10390RLCT-ND</t>
  </si>
  <si>
    <t>430R/0805</t>
  </si>
  <si>
    <t xml:space="preserve">RES SM 0805 430R </t>
  </si>
  <si>
    <t>RC0805FR-10430RL</t>
  </si>
  <si>
    <t>13-RC0805FR-10430RLCT-ND</t>
  </si>
  <si>
    <t>RC0805FR-07430RL</t>
  </si>
  <si>
    <t>311-430CRCT-ND</t>
  </si>
  <si>
    <t>470R/0805</t>
  </si>
  <si>
    <t xml:space="preserve">RES SM 0805 470R </t>
  </si>
  <si>
    <t>RC0805FR-13470RL</t>
  </si>
  <si>
    <t>13-RC0805FR-13470RLCT-ND</t>
  </si>
  <si>
    <t>RC0805FR-10470RL</t>
  </si>
  <si>
    <t>13-RC0805FR-10470RLCT-ND</t>
  </si>
  <si>
    <t>510R/0805</t>
  </si>
  <si>
    <t xml:space="preserve">RES SM 0805 510R </t>
  </si>
  <si>
    <t>RC0805FR-13510RL</t>
  </si>
  <si>
    <t>13-RC0805FR-13510RLCT-ND</t>
  </si>
  <si>
    <t>RC0805FR-10510RL</t>
  </si>
  <si>
    <t>13-RC0805FR-10510RLCT-ND</t>
  </si>
  <si>
    <t>560R/0805</t>
  </si>
  <si>
    <t xml:space="preserve">RES SM 0805 560R </t>
  </si>
  <si>
    <t>RC0805FR-13560RL</t>
  </si>
  <si>
    <t>13-RC0805FR-13560RLCT-ND</t>
  </si>
  <si>
    <t>RC0805FR-10560RL</t>
  </si>
  <si>
    <t>13-RC0805FR-10560RLCT-ND</t>
  </si>
  <si>
    <t>620R/0805</t>
  </si>
  <si>
    <t xml:space="preserve">RES SM 0805 620R </t>
  </si>
  <si>
    <t>RC0805FR-10620RL</t>
  </si>
  <si>
    <t>13-RC0805FR-10620RLCT-ND</t>
  </si>
  <si>
    <t>RC0805FR-07620RL</t>
  </si>
  <si>
    <t>311-620CRCT-ND</t>
  </si>
  <si>
    <t>680R/0805</t>
  </si>
  <si>
    <t xml:space="preserve">RES SM 0805 680R </t>
  </si>
  <si>
    <t>RC0805FR-13680RL</t>
  </si>
  <si>
    <t>13-RC0805FR-13680RLCT-ND</t>
  </si>
  <si>
    <t>RC0805FR-10680RL</t>
  </si>
  <si>
    <t>13-RC0805FR-10680RLCT-ND</t>
  </si>
  <si>
    <t>750R/0805</t>
  </si>
  <si>
    <t xml:space="preserve">RES SM 0805 750R </t>
  </si>
  <si>
    <t>RC0805FR-13750RL</t>
  </si>
  <si>
    <t>13-RC0805FR-13750RLCT-ND</t>
  </si>
  <si>
    <t>RC0805FR-10750RL</t>
  </si>
  <si>
    <t>13-RC0805FR-10750RLCT-ND</t>
  </si>
  <si>
    <t>820R/0805</t>
  </si>
  <si>
    <t xml:space="preserve">RES SM 0805 820R </t>
  </si>
  <si>
    <t>RC0805FR-13820RL</t>
  </si>
  <si>
    <t>13-RC0805FR-13820RLCT-ND</t>
  </si>
  <si>
    <t>RC0805FR-10820RL</t>
  </si>
  <si>
    <t>13-RC0805FR-10820RLCT-ND</t>
  </si>
  <si>
    <t>910R/0805</t>
  </si>
  <si>
    <t xml:space="preserve">RES SM 0805 910R </t>
  </si>
  <si>
    <t>RC0805FR-07910RL</t>
  </si>
  <si>
    <t>311-910CRCT-ND</t>
  </si>
  <si>
    <t>1K/0805</t>
  </si>
  <si>
    <t xml:space="preserve">RES SM 0805 1K </t>
  </si>
  <si>
    <t>RC0805FR-131KL</t>
  </si>
  <si>
    <t>13-RC0805FR-131KLCT-ND</t>
  </si>
  <si>
    <t>RC0805FR-101KL</t>
  </si>
  <si>
    <t>13-RC0805FR-101KLCT-ND</t>
  </si>
  <si>
    <t>1K1/0805</t>
  </si>
  <si>
    <t xml:space="preserve">RES SM 0805 1K1 </t>
  </si>
  <si>
    <t>RC0805FR-131K1L</t>
  </si>
  <si>
    <t>13-RC0805FR-131K1LCT-ND</t>
  </si>
  <si>
    <t>RC0805FR-101K1L</t>
  </si>
  <si>
    <t>13-RC0805FR-101K1LCT-ND</t>
  </si>
  <si>
    <t>1K2/0805</t>
  </si>
  <si>
    <t xml:space="preserve">RES SM 0805 1K2 </t>
  </si>
  <si>
    <t>RC0805FR-131K2L</t>
  </si>
  <si>
    <t>13-RC0805FR-131K2LCT-ND</t>
  </si>
  <si>
    <t>RC0805FR-101K2L</t>
  </si>
  <si>
    <t>13-RC0805FR-101K2LCT-ND</t>
  </si>
  <si>
    <t>1K3/0805</t>
  </si>
  <si>
    <t xml:space="preserve">RES SM 0805 1K3 </t>
  </si>
  <si>
    <t>RC0805FR-131K3L</t>
  </si>
  <si>
    <t>13-RC0805FR-131K3LCT-ND</t>
  </si>
  <si>
    <t>RC0805FR-101K3L</t>
  </si>
  <si>
    <t>13-RC0805FR-101K3LCT-ND</t>
  </si>
  <si>
    <t>1K5/0805</t>
  </si>
  <si>
    <t xml:space="preserve">RES SM 0805 1K5 </t>
  </si>
  <si>
    <t>RC0805FR-131K5L</t>
  </si>
  <si>
    <t>13-RC0805FR-131K5LCT-ND</t>
  </si>
  <si>
    <t>RC0805FR-101K5L</t>
  </si>
  <si>
    <t>13-RC0805FR-101K5LCT-ND</t>
  </si>
  <si>
    <t>1K6/0805</t>
  </si>
  <si>
    <t xml:space="preserve">RES SM 0805 1K6 </t>
  </si>
  <si>
    <t>RC0805FR-131K6L</t>
  </si>
  <si>
    <t>13-RC0805FR-131K6LCT-ND</t>
  </si>
  <si>
    <t>RC0805FR-101K6L</t>
  </si>
  <si>
    <t>13-RC0805FR-101K6LCT-ND</t>
  </si>
  <si>
    <t>1K8/0805</t>
  </si>
  <si>
    <t xml:space="preserve">RES SM 0805 1K8 </t>
  </si>
  <si>
    <t>RC0805FR-131K8L</t>
  </si>
  <si>
    <t>13-RC0805FR-131K8LCT-ND</t>
  </si>
  <si>
    <t>RC0805FR-071K8L</t>
  </si>
  <si>
    <t>311-1.80KCRCT-ND</t>
  </si>
  <si>
    <t>2K/0805</t>
  </si>
  <si>
    <t xml:space="preserve">RES SM 0805 2K </t>
  </si>
  <si>
    <t>RC0805FR-132KL</t>
  </si>
  <si>
    <t>13-RC0805FR-132KLCT-ND</t>
  </si>
  <si>
    <t>RC0805FR-072KL</t>
  </si>
  <si>
    <t>311-2.00KCRCT-ND</t>
  </si>
  <si>
    <t>2K2/0805</t>
  </si>
  <si>
    <t xml:space="preserve">RES SM 0805 2K2 </t>
  </si>
  <si>
    <t>RC0805FR-132K2L</t>
  </si>
  <si>
    <t>13-RC0805FR-132K2LCT-ND</t>
  </si>
  <si>
    <t>RC0805FR-102K2L</t>
  </si>
  <si>
    <t>13-RC0805FR-102K2LCT-ND</t>
  </si>
  <si>
    <t>2K4/0805</t>
  </si>
  <si>
    <t xml:space="preserve">RES SM 0805 2K4 </t>
  </si>
  <si>
    <t>RC0805FR-132K4L</t>
  </si>
  <si>
    <t>13-RC0805FR-132K4LCT-ND</t>
  </si>
  <si>
    <t>RC0805FR-072K4L</t>
  </si>
  <si>
    <t>311-2.40KCRCT-ND</t>
  </si>
  <si>
    <t>2K7/0805</t>
  </si>
  <si>
    <t xml:space="preserve">RES SM 0805 2K7 </t>
  </si>
  <si>
    <t>RC0805FR-132K7L</t>
  </si>
  <si>
    <t>13-RC0805FR-132K7LCT-ND</t>
  </si>
  <si>
    <t>RC0805FR-102K7L</t>
  </si>
  <si>
    <t>13-RC0805FR-102K7LCT-ND</t>
  </si>
  <si>
    <t>3K/0805</t>
  </si>
  <si>
    <t xml:space="preserve">RES SM 0805 3K </t>
  </si>
  <si>
    <t>RC0805FR-133KL</t>
  </si>
  <si>
    <t>13-RC0805FR-133KLCT-ND</t>
  </si>
  <si>
    <t>RC0805FR-103KL</t>
  </si>
  <si>
    <t>13-RC0805FR-103KLCT-ND</t>
  </si>
  <si>
    <t>3K3/0805</t>
  </si>
  <si>
    <t xml:space="preserve">RES SM 0805 3K3 </t>
  </si>
  <si>
    <t>RC0805FR-133K3L</t>
  </si>
  <si>
    <t>13-RC0805FR-133K3LCT-ND</t>
  </si>
  <si>
    <t>RC0805FR-103K3L</t>
  </si>
  <si>
    <t>13-RC0805FR-103K3LCT-ND</t>
  </si>
  <si>
    <t>3K6/0805</t>
  </si>
  <si>
    <t xml:space="preserve">RES SM 0805 3K6 </t>
  </si>
  <si>
    <t>RC0805FR-133K6L</t>
  </si>
  <si>
    <t>13-RC0805FR-133K6LCT-ND</t>
  </si>
  <si>
    <t>RC0805FR-073K6L</t>
  </si>
  <si>
    <t>311-3.60KCRCT-ND</t>
  </si>
  <si>
    <t>3K9/0805</t>
  </si>
  <si>
    <t xml:space="preserve">RES SM 0805 3K9 </t>
  </si>
  <si>
    <t>RC0805FR-133K9L</t>
  </si>
  <si>
    <t>13-RC0805FR-133K9LCT-ND</t>
  </si>
  <si>
    <t>RC0805FR-103K9L</t>
  </si>
  <si>
    <t>13-RC0805FR-103K9LCT-ND</t>
  </si>
  <si>
    <t>4K3/0805</t>
  </si>
  <si>
    <t xml:space="preserve">RES SM 0805 4K3 </t>
  </si>
  <si>
    <t>RC0805FR-104K3L</t>
  </si>
  <si>
    <t>13-RC0805FR-104K3LCT-ND</t>
  </si>
  <si>
    <t>RC0805FR-074K3L</t>
  </si>
  <si>
    <t>311-4.30KCRCT-ND</t>
  </si>
  <si>
    <t>4K7/0805</t>
  </si>
  <si>
    <t xml:space="preserve">RES SM 0805 4K7 </t>
  </si>
  <si>
    <t>RC0805FR-134K7L</t>
  </si>
  <si>
    <t>13-RC0805FR-134K7LCT-ND</t>
  </si>
  <si>
    <t>RC0805FR-104K7L</t>
  </si>
  <si>
    <t>13-RC0805FR-104K7LCT-ND</t>
  </si>
  <si>
    <t>5K1/0805</t>
  </si>
  <si>
    <t xml:space="preserve">RES SM 0805 5K1 </t>
  </si>
  <si>
    <t>RC0805FR-135K1L</t>
  </si>
  <si>
    <t>13-RC0805FR-135K1LCT-ND</t>
  </si>
  <si>
    <t>RC0805FR-105K1L</t>
  </si>
  <si>
    <t>13-RC0805FR-105K1LCT-ND</t>
  </si>
  <si>
    <t>5K6/0805</t>
  </si>
  <si>
    <t xml:space="preserve">RES SM 0805 5K6 </t>
  </si>
  <si>
    <t>RC0805FR-135K6L</t>
  </si>
  <si>
    <t>13-RC0805FR-135K6LCT-ND</t>
  </si>
  <si>
    <t>RC0805FR-105K6L</t>
  </si>
  <si>
    <t>13-RC0805FR-105K6LCT-ND</t>
  </si>
  <si>
    <t>6K2/0805</t>
  </si>
  <si>
    <t xml:space="preserve">RES SM 0805 6K2 </t>
  </si>
  <si>
    <t>RC0805FR-136K2L</t>
  </si>
  <si>
    <t>13-RC0805FR-136K2LCT-ND</t>
  </si>
  <si>
    <t>RC0805FR-106K2L</t>
  </si>
  <si>
    <t>13-RC0805FR-106K2LCT-ND</t>
  </si>
  <si>
    <t>6K8/0805</t>
  </si>
  <si>
    <t xml:space="preserve">RES SM 0805 6K8 </t>
  </si>
  <si>
    <t>RC0805FR-136K8L</t>
  </si>
  <si>
    <t>13-RC0805FR-136K8LCT-ND</t>
  </si>
  <si>
    <t>RC0805FR-106K8L</t>
  </si>
  <si>
    <t>13-RC0805FR-106K8LCT-ND</t>
  </si>
  <si>
    <t>7K5/0805</t>
  </si>
  <si>
    <t xml:space="preserve">RES SM 0805 7K5 </t>
  </si>
  <si>
    <t>RC0805FR-137K5L</t>
  </si>
  <si>
    <t>13-RC0805FR-137K5LCT-ND</t>
  </si>
  <si>
    <t>RC0805FR-107K5L</t>
  </si>
  <si>
    <t>13-RC0805FR-107K5LCT-ND</t>
  </si>
  <si>
    <t>8K2/0805</t>
  </si>
  <si>
    <t xml:space="preserve">RES SM 0805 8K2 </t>
  </si>
  <si>
    <t>RC0805FR-138K2L</t>
  </si>
  <si>
    <t>13-RC0805FR-138K2LCT-ND</t>
  </si>
  <si>
    <t>RC0805FR-078K2L</t>
  </si>
  <si>
    <t>311-8.20KCRCT-ND</t>
  </si>
  <si>
    <t>9K1/0805</t>
  </si>
  <si>
    <t xml:space="preserve">RES SM 0805 9K1 </t>
  </si>
  <si>
    <t>RC0805FR-079K1L</t>
  </si>
  <si>
    <t>311-9.10KCRCT-ND</t>
  </si>
  <si>
    <t>10K/0805</t>
  </si>
  <si>
    <t xml:space="preserve">RES SM 0805 10K </t>
  </si>
  <si>
    <t>RC0805FR-1310KL</t>
  </si>
  <si>
    <t>13-RC0805FR-1310KLCT-ND</t>
  </si>
  <si>
    <t>RC0805FR-1010KL</t>
  </si>
  <si>
    <t>13-RC0805FR-1010KLCT-ND</t>
  </si>
  <si>
    <t>11K/0805</t>
  </si>
  <si>
    <t xml:space="preserve">RES SM 0805 11K </t>
  </si>
  <si>
    <t>RC0805FR-1011KL</t>
  </si>
  <si>
    <t>13-RC0805FR-1011KLCT-ND</t>
  </si>
  <si>
    <t>RC0805FR-0711KL</t>
  </si>
  <si>
    <t>311-11.0KCRCT-ND</t>
  </si>
  <si>
    <t>12K/0805</t>
  </si>
  <si>
    <t xml:space="preserve">RES SM 0805 12K </t>
  </si>
  <si>
    <t>RC0805FR-1312KL</t>
  </si>
  <si>
    <t>13-RC0805FR-1312KLCT-ND</t>
  </si>
  <si>
    <t>RC0805FR-1012KL</t>
  </si>
  <si>
    <t>13-RC0805FR-1012KLCT-ND</t>
  </si>
  <si>
    <t>13K/0805</t>
  </si>
  <si>
    <t xml:space="preserve">RES SM 0805 13K </t>
  </si>
  <si>
    <t>RC0805FR-0713KL</t>
  </si>
  <si>
    <t>311-13.0KCRCT-ND</t>
  </si>
  <si>
    <t>15K/0805</t>
  </si>
  <si>
    <t xml:space="preserve">RES SM 0805 15K </t>
  </si>
  <si>
    <t>RC0805FR-1315KL</t>
  </si>
  <si>
    <t>13-RC0805FR-1315KLCT-ND</t>
  </si>
  <si>
    <t>RC0805FR-1015KL</t>
  </si>
  <si>
    <t>13-RC0805FR-1015KLCT-ND</t>
  </si>
  <si>
    <t>16K/0805</t>
  </si>
  <si>
    <t xml:space="preserve">RES SM 0805 16K </t>
  </si>
  <si>
    <t>RC0805FR-0716KL</t>
  </si>
  <si>
    <t>311-16.0KCRCT-ND</t>
  </si>
  <si>
    <t>18K/0805</t>
  </si>
  <si>
    <t xml:space="preserve">RES SM 0805 18K </t>
  </si>
  <si>
    <t>RC0805FR-1318KL</t>
  </si>
  <si>
    <t>13-RC0805FR-1318KLCT-ND</t>
  </si>
  <si>
    <t>RC0805FR-1018KL</t>
  </si>
  <si>
    <t>13-RC0805FR-1018KLCT-ND</t>
  </si>
  <si>
    <t>20K/0805</t>
  </si>
  <si>
    <t xml:space="preserve">RES SM 0805 20K </t>
  </si>
  <si>
    <t>RC0805FR-1320KL</t>
  </si>
  <si>
    <t>13-RC0805FR-1320KLCT-ND</t>
  </si>
  <si>
    <t>RC0805FR-1020KL</t>
  </si>
  <si>
    <t>13-RC0805FR-1020KLCT-ND</t>
  </si>
  <si>
    <t>22K/0805</t>
  </si>
  <si>
    <t xml:space="preserve">RES SM 0805 22K </t>
  </si>
  <si>
    <t>RC0805FR-1322KL</t>
  </si>
  <si>
    <t>13-RC0805FR-1322KLCT-ND</t>
  </si>
  <si>
    <t>RC0805FR-1022KL</t>
  </si>
  <si>
    <t>13-RC0805FR-1022KLCT-ND</t>
  </si>
  <si>
    <t>24K/0805</t>
  </si>
  <si>
    <t xml:space="preserve">RES SM 0805 24K </t>
  </si>
  <si>
    <t>RC0805FR-1324KL</t>
  </si>
  <si>
    <t>13-RC0805FR-1324KLCT-ND</t>
  </si>
  <si>
    <t>RC0805FR-1024KL</t>
  </si>
  <si>
    <t>13-RC0805FR-1024KLCT-ND</t>
  </si>
  <si>
    <t>27K/0805</t>
  </si>
  <si>
    <t xml:space="preserve">RES SM 0805 27K </t>
  </si>
  <si>
    <t>RC0805FR-1327KL</t>
  </si>
  <si>
    <t>13-RC0805FR-1327KLCT-ND</t>
  </si>
  <si>
    <t>RC0805FR-1027KL</t>
  </si>
  <si>
    <t>13-RC0805FR-1027KLCT-ND</t>
  </si>
  <si>
    <t>30K/0805</t>
  </si>
  <si>
    <t xml:space="preserve">RES SM 0805 30K </t>
  </si>
  <si>
    <t>RC0805FR-1330KL</t>
  </si>
  <si>
    <t>13-RC0805FR-1330KLCT-ND</t>
  </si>
  <si>
    <t>RC0805FR-0730KL</t>
  </si>
  <si>
    <t>311-30.0KCRCT-ND</t>
  </si>
  <si>
    <t>33K/0805</t>
  </si>
  <si>
    <t xml:space="preserve">RES SM 0805 33K </t>
  </si>
  <si>
    <t>RC0805FR-1333KL</t>
  </si>
  <si>
    <t>13-RC0805FR-1333KLCT-ND</t>
  </si>
  <si>
    <t>RC0805FR-1033KL</t>
  </si>
  <si>
    <t>13-RC0805FR-1033KLCT-ND</t>
  </si>
  <si>
    <t>36K/0805</t>
  </si>
  <si>
    <t xml:space="preserve">RES SM 0805 36K </t>
  </si>
  <si>
    <t>RC0805FR-1336KL</t>
  </si>
  <si>
    <t>13-RC0805FR-1336KLCT-ND</t>
  </si>
  <si>
    <t>RC0805FR-0736KL</t>
  </si>
  <si>
    <t>311-36.0KCRCT-ND</t>
  </si>
  <si>
    <t>39K/0805</t>
  </si>
  <si>
    <t xml:space="preserve">RES SM 0805 39K </t>
  </si>
  <si>
    <t>RC0805FR-1039KL</t>
  </si>
  <si>
    <t>13-RC0805FR-1039KLCT-ND</t>
  </si>
  <si>
    <t>RC0805FR-0739KL</t>
  </si>
  <si>
    <t>311-39.0KCRCT-ND</t>
  </si>
  <si>
    <t>43K/0805</t>
  </si>
  <si>
    <t xml:space="preserve">RES SM 0805 43K </t>
  </si>
  <si>
    <t>RC0805FR-0743KL</t>
  </si>
  <si>
    <t>311-43.0KCRCT-ND</t>
  </si>
  <si>
    <t>47K/0805</t>
  </si>
  <si>
    <t xml:space="preserve">RES SM 0805 47K </t>
  </si>
  <si>
    <t>RC0805FR-1347KL</t>
  </si>
  <si>
    <t>13-RC0805FR-1347KLCT-ND</t>
  </si>
  <si>
    <t>RC0805FR-1047KL</t>
  </si>
  <si>
    <t>13-RC0805FR-1047KLCT-ND</t>
  </si>
  <si>
    <t>51K/0805</t>
  </si>
  <si>
    <t xml:space="preserve">RES SM 0805 51K </t>
  </si>
  <si>
    <t>RC0805FR-1351KL</t>
  </si>
  <si>
    <t>13-RC0805FR-1351KLCT-ND</t>
  </si>
  <si>
    <t>RC0805FR-1051KL</t>
  </si>
  <si>
    <t>13-RC0805FR-1051KLCT-ND</t>
  </si>
  <si>
    <t>56K/0805</t>
  </si>
  <si>
    <t xml:space="preserve">RES SM 0805 56K </t>
  </si>
  <si>
    <t>RC0805FR-1356KL</t>
  </si>
  <si>
    <t>13-RC0805FR-1356KLCT-ND</t>
  </si>
  <si>
    <t>RC0805FR-1056KL</t>
  </si>
  <si>
    <t>13-RC0805FR-1056KLCT-ND</t>
  </si>
  <si>
    <t>62K/0805</t>
  </si>
  <si>
    <t xml:space="preserve">RES SM 0805 62K </t>
  </si>
  <si>
    <t>RC0805FR-0762KL</t>
  </si>
  <si>
    <t>311-62.0KCRCT-ND</t>
  </si>
  <si>
    <t>68K/0805</t>
  </si>
  <si>
    <t xml:space="preserve">RES SM 0805 68K </t>
  </si>
  <si>
    <t>RC0805FR-1368KL</t>
  </si>
  <si>
    <t>13-RC0805FR-1368KLCT-ND</t>
  </si>
  <si>
    <t>RC0805FR-1068KL</t>
  </si>
  <si>
    <t>13-RC0805FR-1068KLCT-ND</t>
  </si>
  <si>
    <t>75K/0805</t>
  </si>
  <si>
    <t xml:space="preserve">RES SM 0805 75K </t>
  </si>
  <si>
    <t>RC0805FR-1375KL</t>
  </si>
  <si>
    <t>13-RC0805FR-1375KLCT-ND</t>
  </si>
  <si>
    <t>RC0805FR-1075KL</t>
  </si>
  <si>
    <t>13-RC0805FR-1075KLCT-ND</t>
  </si>
  <si>
    <t>82K/0805</t>
  </si>
  <si>
    <t xml:space="preserve">RES SM 0805 82K </t>
  </si>
  <si>
    <t>RC0805FR-1382KL</t>
  </si>
  <si>
    <t>13-RC0805FR-1382KLCT-ND</t>
  </si>
  <si>
    <t>RC0805FR-1082KL</t>
  </si>
  <si>
    <t>13-RC0805FR-1082KLCT-ND</t>
  </si>
  <si>
    <t>91K/0805</t>
  </si>
  <si>
    <t xml:space="preserve">RES SM 0805 91K </t>
  </si>
  <si>
    <t>RC0805FR-0791KL</t>
  </si>
  <si>
    <t>311-91.0KCRCT-ND</t>
  </si>
  <si>
    <t>100K/0805</t>
  </si>
  <si>
    <t xml:space="preserve">RES SM 0805 100K </t>
  </si>
  <si>
    <t>RC0805FR-13100KL</t>
  </si>
  <si>
    <t>13-RC0805FR-13100KLCT-ND</t>
  </si>
  <si>
    <t>RC0805FR-10100KL</t>
  </si>
  <si>
    <t>13-RC0805FR-10100KLCT-ND</t>
  </si>
  <si>
    <t>110K/0805</t>
  </si>
  <si>
    <t xml:space="preserve">RES SM 0805 110K </t>
  </si>
  <si>
    <t>RC0805FR-07110KL</t>
  </si>
  <si>
    <t>311-110KCRCT-ND</t>
  </si>
  <si>
    <t>120K/0805</t>
  </si>
  <si>
    <t xml:space="preserve">RES SM 0805 120K </t>
  </si>
  <si>
    <t>RC0805FR-13120KL</t>
  </si>
  <si>
    <t>13-RC0805FR-13120KLCT-ND</t>
  </si>
  <si>
    <t>RC0805FR-07120KL</t>
  </si>
  <si>
    <t>311-120KCRCT-ND</t>
  </si>
  <si>
    <t>130K/0805</t>
  </si>
  <si>
    <t xml:space="preserve">RES SM 0805 130K </t>
  </si>
  <si>
    <t>RC0805FR-10130KL</t>
  </si>
  <si>
    <t>13-RC0805FR-10130KLCT-ND</t>
  </si>
  <si>
    <t>RC0805FR-07130KL</t>
  </si>
  <si>
    <t>311-130KCRCT-ND</t>
  </si>
  <si>
    <t>150K/0805</t>
  </si>
  <si>
    <t xml:space="preserve">RES SM 0805 150K </t>
  </si>
  <si>
    <t>RC0805FR-13150KL</t>
  </si>
  <si>
    <t>13-RC0805FR-13150KLCT-ND</t>
  </si>
  <si>
    <t>RC0805FR-10150KL</t>
  </si>
  <si>
    <t>13-RC0805FR-10150KLCT-ND</t>
  </si>
  <si>
    <t>160K/0805</t>
  </si>
  <si>
    <t xml:space="preserve">RES SM 0805 160K </t>
  </si>
  <si>
    <t>RC0805FR-07160KL</t>
  </si>
  <si>
    <t>311-160KCRCT-ND</t>
  </si>
  <si>
    <t>180K/0805</t>
  </si>
  <si>
    <t xml:space="preserve">RES SM 0805 180K </t>
  </si>
  <si>
    <t>RC0805FR-13180KL</t>
  </si>
  <si>
    <t>13-RC0805FR-13180KLCT-ND</t>
  </si>
  <si>
    <t>RC0805FR-07180KL</t>
  </si>
  <si>
    <t>311-180KCRCT-ND</t>
  </si>
  <si>
    <t>200K/0805</t>
  </si>
  <si>
    <t xml:space="preserve">RES SM 0805 200K </t>
  </si>
  <si>
    <t>RC0805FR-13200KL</t>
  </si>
  <si>
    <t>13-RC0805FR-13200KLCT-ND</t>
  </si>
  <si>
    <t>RC0805FR-10200KL</t>
  </si>
  <si>
    <t>13-RC0805FR-10200KLCT-ND</t>
  </si>
  <si>
    <t>220K/0805</t>
  </si>
  <si>
    <t xml:space="preserve">RES SM 0805 220K </t>
  </si>
  <si>
    <t>RC0805FR-13220KL</t>
  </si>
  <si>
    <t>13-RC0805FR-13220KLCT-ND</t>
  </si>
  <si>
    <t>RC0805FR-10220KL</t>
  </si>
  <si>
    <t>13-RC0805FR-10220KLCT-ND</t>
  </si>
  <si>
    <t>240K/0805</t>
  </si>
  <si>
    <t xml:space="preserve">RES SM 0805 240K </t>
  </si>
  <si>
    <t>RC0805FR-10240KL</t>
  </si>
  <si>
    <t>13-RC0805FR-10240KLCT-ND</t>
  </si>
  <si>
    <t>RC0805FR-07240KL</t>
  </si>
  <si>
    <t>311-240KCRCT-ND</t>
  </si>
  <si>
    <t>270K/0805</t>
  </si>
  <si>
    <t xml:space="preserve">RES SM 0805 270K </t>
  </si>
  <si>
    <t>RC0805FR-13270KL</t>
  </si>
  <si>
    <t>13-RC0805FR-13270KLCT-ND</t>
  </si>
  <si>
    <t>RC0805FR-07270KL</t>
  </si>
  <si>
    <t>311-270KCRCT-ND</t>
  </si>
  <si>
    <t>300K/0805</t>
  </si>
  <si>
    <t xml:space="preserve">RES SM 0805 300K </t>
  </si>
  <si>
    <t>RC0805FR-07300KL</t>
  </si>
  <si>
    <t>311-300KCRCT-ND</t>
  </si>
  <si>
    <t>330K/0805</t>
  </si>
  <si>
    <t xml:space="preserve">RES SM 0805 330K </t>
  </si>
  <si>
    <t>RC0805FR-13330KL</t>
  </si>
  <si>
    <t>13-RC0805FR-13330KLCT-ND</t>
  </si>
  <si>
    <t>RC0805FR-10330KL</t>
  </si>
  <si>
    <t>13-RC0805FR-10330KLCT-ND</t>
  </si>
  <si>
    <t>360K/0805</t>
  </si>
  <si>
    <t xml:space="preserve">RES SM 0805 360K </t>
  </si>
  <si>
    <t>RC0805FR-13360KL</t>
  </si>
  <si>
    <t>13-RC0805FR-13360KLCT-ND</t>
  </si>
  <si>
    <t>RC0805FR-07360KL</t>
  </si>
  <si>
    <t>311-360KCRCT-ND</t>
  </si>
  <si>
    <t>390K/0805</t>
  </si>
  <si>
    <t xml:space="preserve">RES SM 0805 390K </t>
  </si>
  <si>
    <t>RC0805FR-13390KL</t>
  </si>
  <si>
    <t>13-RC0805FR-13390KLCT-ND</t>
  </si>
  <si>
    <t>RC0805FR-10390KL</t>
  </si>
  <si>
    <t>13-RC0805FR-10390KLCT-ND</t>
  </si>
  <si>
    <t>430K/0805</t>
  </si>
  <si>
    <t xml:space="preserve">RES SM 0805 430K </t>
  </si>
  <si>
    <t>RC0805FR-13430KL</t>
  </si>
  <si>
    <t>13-RC0805FR-13430KLCT-ND</t>
  </si>
  <si>
    <t>RC0805FR-07430KL</t>
  </si>
  <si>
    <t>311-430KCRCT-ND</t>
  </si>
  <si>
    <t>470K/0805</t>
  </si>
  <si>
    <t xml:space="preserve">RES SM 0805 470K </t>
  </si>
  <si>
    <t>RC0805FR-13470KL</t>
  </si>
  <si>
    <t>13-RC0805FR-13470KLCT-ND</t>
  </si>
  <si>
    <t>RC0805FR-10470KL</t>
  </si>
  <si>
    <t>13-RC0805FR-10470KLCT-ND</t>
  </si>
  <si>
    <t>510K/0805</t>
  </si>
  <si>
    <t xml:space="preserve">RES SM 0805 510K </t>
  </si>
  <si>
    <t>RC0805FR-13510KL</t>
  </si>
  <si>
    <t>13-RC0805FR-13510KLCT-ND</t>
  </si>
  <si>
    <t>RC0805FR-07510KL</t>
  </si>
  <si>
    <t>311-510KCRCT-ND</t>
  </si>
  <si>
    <t>560K/0805</t>
  </si>
  <si>
    <t xml:space="preserve">RES SM 0805 560K </t>
  </si>
  <si>
    <t>RC0805FR-07560KL</t>
  </si>
  <si>
    <t>311-560KCRCT-ND</t>
  </si>
  <si>
    <t>620K/0805</t>
  </si>
  <si>
    <t xml:space="preserve">RES SM 0805 620K </t>
  </si>
  <si>
    <t>RC0805FR-07620KL</t>
  </si>
  <si>
    <t>311-620KCRCT-ND</t>
  </si>
  <si>
    <t>680K/0805</t>
  </si>
  <si>
    <t xml:space="preserve">RES SM 0805 680K </t>
  </si>
  <si>
    <t>RC0805FR-07680KL</t>
  </si>
  <si>
    <t>311-680KCRCT-ND</t>
  </si>
  <si>
    <t>750K/0805</t>
  </si>
  <si>
    <t xml:space="preserve">RES SM 0805 750K </t>
  </si>
  <si>
    <t>RC0805FR-07750KL</t>
  </si>
  <si>
    <t>311-750KCRCT-ND</t>
  </si>
  <si>
    <t>820K/0805</t>
  </si>
  <si>
    <t xml:space="preserve">RES SM 0805 820K </t>
  </si>
  <si>
    <t>RC0805FR-07820KL</t>
  </si>
  <si>
    <t>311-820KCRCT-ND</t>
  </si>
  <si>
    <t>910K/0805</t>
  </si>
  <si>
    <t xml:space="preserve">RES SM 0805 910K </t>
  </si>
  <si>
    <t>RC0805FR-07910KL</t>
  </si>
  <si>
    <t>YAG3336CT-ND</t>
  </si>
  <si>
    <t>1M/0805</t>
  </si>
  <si>
    <t xml:space="preserve">RES SM 0805 1M </t>
  </si>
  <si>
    <t>RC0805FR-131ML</t>
  </si>
  <si>
    <t>13-RC0805FR-131MLCT-ND</t>
  </si>
  <si>
    <t>RC0805FR-101ML</t>
  </si>
  <si>
    <t>13-RC0805FR-101MLCT-ND</t>
  </si>
  <si>
    <t>1M1/0805</t>
  </si>
  <si>
    <t xml:space="preserve">RES SM 0805 1M1 </t>
  </si>
  <si>
    <t>RC0805FR-071M1L</t>
  </si>
  <si>
    <t>311-1.10MCRCT-ND</t>
  </si>
  <si>
    <t>1M2/0805</t>
  </si>
  <si>
    <t xml:space="preserve">RES SM 0805 1M2 </t>
  </si>
  <si>
    <t>RC0805FR-101M2L</t>
  </si>
  <si>
    <t>13-RC0805FR-101M2LCT-ND</t>
  </si>
  <si>
    <t>RC0805FR-071M2L</t>
  </si>
  <si>
    <t>311-1.20MCRCT-ND</t>
  </si>
  <si>
    <t>1M3/0805</t>
  </si>
  <si>
    <t xml:space="preserve">RES SM 0805 1M3 </t>
  </si>
  <si>
    <t>RC0805FR-071M3L</t>
  </si>
  <si>
    <t>311-1.30MCRCT-ND</t>
  </si>
  <si>
    <t>1M5/0805</t>
  </si>
  <si>
    <t xml:space="preserve">RES SM 0805 1M5 </t>
  </si>
  <si>
    <t>RC0805FR-131M5L</t>
  </si>
  <si>
    <t>13-RC0805FR-131M5LCT-ND</t>
  </si>
  <si>
    <t>RC0805FR-101M5L</t>
  </si>
  <si>
    <t>13-RC0805FR-101M5LCT-ND</t>
  </si>
  <si>
    <t>1M6/0805</t>
  </si>
  <si>
    <t xml:space="preserve">RES SM 0805 1M6 </t>
  </si>
  <si>
    <t>RC0805FR-071M6L</t>
  </si>
  <si>
    <t>YAG3334CT-ND</t>
  </si>
  <si>
    <t>1M8/0805</t>
  </si>
  <si>
    <t xml:space="preserve">RES SM 0805 1M8 </t>
  </si>
  <si>
    <t>RC0805FR-131M8L</t>
  </si>
  <si>
    <t>13-RC0805FR-131M8LCT-ND</t>
  </si>
  <si>
    <t>RC0805FR-071M8L</t>
  </si>
  <si>
    <t>311-1.80MCRCT-ND</t>
  </si>
  <si>
    <t>2M/0805</t>
  </si>
  <si>
    <t xml:space="preserve">RES SM 0805 2M </t>
  </si>
  <si>
    <t>RC0805FR-072ML</t>
  </si>
  <si>
    <t>311-2.00MCRCT-ND</t>
  </si>
  <si>
    <t>2M2/0805</t>
  </si>
  <si>
    <t xml:space="preserve">RES SM 0805 2M2 </t>
  </si>
  <si>
    <t>RC0805FR-102M2L</t>
  </si>
  <si>
    <t>13-RC0805FR-102M2LCT-ND</t>
  </si>
  <si>
    <t>RC0805FR-072M2L</t>
  </si>
  <si>
    <t>311-2.20MCRCT-ND</t>
  </si>
  <si>
    <t>2M4/0805</t>
  </si>
  <si>
    <t xml:space="preserve">RES SM 0805 2M4 </t>
  </si>
  <si>
    <t>RC0805FR-072M4L</t>
  </si>
  <si>
    <t>13-RC0805FR-072M4LCT-ND</t>
  </si>
  <si>
    <t>2M7/0805</t>
  </si>
  <si>
    <t xml:space="preserve">RES SM 0805 2M7 </t>
  </si>
  <si>
    <t>RC0805FR-072M7L</t>
  </si>
  <si>
    <t>13-RC0805FR-072M7LCT-ND</t>
  </si>
  <si>
    <t>3M/0805</t>
  </si>
  <si>
    <t xml:space="preserve">RES SM 0805 3M </t>
  </si>
  <si>
    <t>RC0805FR-073ML</t>
  </si>
  <si>
    <t>13-RC0805FR-073MLCT-ND</t>
  </si>
  <si>
    <t>3M3/0805</t>
  </si>
  <si>
    <t xml:space="preserve">RES SM 0805 3M3 </t>
  </si>
  <si>
    <t>RC0805FR-073M3L</t>
  </si>
  <si>
    <t>311-3.30MCRCT-ND</t>
  </si>
  <si>
    <t>3M6/0805</t>
  </si>
  <si>
    <t xml:space="preserve">RES SM 0805 3M6 </t>
  </si>
  <si>
    <t>RC0805FR-073M6L</t>
  </si>
  <si>
    <t>13-RC0805FR-073M6LCT-ND</t>
  </si>
  <si>
    <t>3M9/0805</t>
  </si>
  <si>
    <t xml:space="preserve">RES SM 0805 3M9 </t>
  </si>
  <si>
    <t>RC0805FR-073M9L</t>
  </si>
  <si>
    <t>13-RC0805FR-073M9LCT-ND</t>
  </si>
  <si>
    <t>4M3/0805</t>
  </si>
  <si>
    <t xml:space="preserve">RES SM 0805 4M3 </t>
  </si>
  <si>
    <t>RC0805FR-074M3L</t>
  </si>
  <si>
    <t>13-RC0805FR-074M3LCT-ND</t>
  </si>
  <si>
    <t>4M7/0805</t>
  </si>
  <si>
    <t xml:space="preserve">RES SM 0805 4M7 </t>
  </si>
  <si>
    <t>RC0805FR-134M7L</t>
  </si>
  <si>
    <t>13-RC0805FR-134M7LCT-ND</t>
  </si>
  <si>
    <t>RC0805FR-104M7L</t>
  </si>
  <si>
    <t>13-RC0805FR-104M7LCT-ND</t>
  </si>
  <si>
    <t>5M1/0805</t>
  </si>
  <si>
    <t xml:space="preserve">RES SM 0805 5M1 </t>
  </si>
  <si>
    <t>RC0805FR-075M1L</t>
  </si>
  <si>
    <t>13-RC0805FR-075M1LCT-ND</t>
  </si>
  <si>
    <t>5M6/0805</t>
  </si>
  <si>
    <t xml:space="preserve">RES SM 0805 5M6 </t>
  </si>
  <si>
    <t>RC0805FR-075M6L</t>
  </si>
  <si>
    <t>13-RC0805FR-075M6LCT-ND</t>
  </si>
  <si>
    <t>6M2/0805</t>
  </si>
  <si>
    <t xml:space="preserve">RES SM 0805 6M2 </t>
  </si>
  <si>
    <t>RC0805FR-076M2L</t>
  </si>
  <si>
    <t>13-RC0805FR-076M2LCT-ND</t>
  </si>
  <si>
    <t>6M8/0805</t>
  </si>
  <si>
    <t xml:space="preserve">RES SM 0805 6M8 </t>
  </si>
  <si>
    <t>RC0805FR-076M8L</t>
  </si>
  <si>
    <t>13-RC0805FR-076M8LCT-ND</t>
  </si>
  <si>
    <t>7M5/0805</t>
  </si>
  <si>
    <t xml:space="preserve">RES SM 0805 7M5 </t>
  </si>
  <si>
    <t>RC0805FR-077M5L</t>
  </si>
  <si>
    <t>311-7.50MCRCT-ND</t>
  </si>
  <si>
    <t>8M2/0805</t>
  </si>
  <si>
    <t xml:space="preserve">RES SM 0805 8M2 </t>
  </si>
  <si>
    <t>RC0805FR-078M2L</t>
  </si>
  <si>
    <t>13-RC0805FR-078M2LCT-ND</t>
  </si>
  <si>
    <t>9M1/0805</t>
  </si>
  <si>
    <t xml:space="preserve">RES SM 0805 9M1 </t>
  </si>
  <si>
    <t>RC0805FR-079M1L</t>
  </si>
  <si>
    <t>13-RC0805FR-079M1LCT-ND</t>
  </si>
  <si>
    <t>10M/0805</t>
  </si>
  <si>
    <t xml:space="preserve">RES SM 0805 10M </t>
  </si>
  <si>
    <t>RC0805FR-1310ML</t>
  </si>
  <si>
    <t>13-RC0805FR-1310MLCT-ND</t>
  </si>
  <si>
    <t>RC0805FR-1010ML</t>
  </si>
  <si>
    <t>13-RC0805FR-1010MLCT-ND</t>
  </si>
  <si>
    <t>RC0805FR-130RL</t>
  </si>
  <si>
    <t>RC0805FR-100RL</t>
  </si>
  <si>
    <t>13-RC0805FR-100RLCT-ND </t>
  </si>
  <si>
    <t>13-RC0805FR-130RLCT-ND</t>
  </si>
  <si>
    <t>IC Naming Convention</t>
  </si>
  <si>
    <t>Pin one is according to IPC always Top Left or Top Center</t>
  </si>
  <si>
    <t>SOP + Pitch P + Lead Span Nominal X height - Pin Qty -[TH Width X Length]</t>
  </si>
  <si>
    <t>DW01A</t>
  </si>
  <si>
    <t>Single Cell Lithium-ion battery protection IC</t>
  </si>
  <si>
    <t>PUOLOP</t>
  </si>
  <si>
    <t>SCH/Integrated.SchLib</t>
  </si>
  <si>
    <t>SOT23-6</t>
  </si>
  <si>
    <t>TP4056-MS</t>
  </si>
  <si>
    <t xml:space="preserve">1A Standalone Linear Li-lon Battery Charger with Thermal Regulation in SOP-8 </t>
  </si>
  <si>
    <t>MSKSEMI</t>
  </si>
  <si>
    <t>SOP-8</t>
  </si>
  <si>
    <t>TP4056</t>
  </si>
  <si>
    <t>C7473158</t>
  </si>
  <si>
    <t>MOSFET N CD</t>
  </si>
  <si>
    <t>8205S</t>
  </si>
  <si>
    <t>Common Drain MOSFET</t>
  </si>
  <si>
    <t>JSMSEMI</t>
  </si>
  <si>
    <t>C2762930</t>
  </si>
  <si>
    <t>SMF5.0A</t>
  </si>
  <si>
    <t xml:space="preserve">TVS DIODE 5VWM 9.2VC SOD123F </t>
  </si>
  <si>
    <t>Littelfuse Inc.</t>
  </si>
  <si>
    <t>SOD-123F</t>
  </si>
  <si>
    <t>SCH/D_IEC.SchLib</t>
  </si>
  <si>
    <t>PCB/SOD.PcbLib</t>
  </si>
  <si>
    <t>SOD3720X110</t>
  </si>
  <si>
    <t>5V</t>
  </si>
  <si>
    <t>https://www.littelfuse.com/~/media/electronics/datasheets/tvs_diodes/littelfuse_tvs_diode_smf_datasheet.pdf.pdf</t>
  </si>
  <si>
    <t>SMF5.0A-T13</t>
  </si>
  <si>
    <t>18-SMF5.0A-T13CT-ND</t>
  </si>
  <si>
    <t>F5748CT-ND</t>
  </si>
  <si>
    <t>SMF5.0CA</t>
  </si>
  <si>
    <t xml:space="preserve">TVS SOD123FL 5V 200W BIDIR </t>
  </si>
  <si>
    <t>18-SMF5.0CACT-ND</t>
  </si>
  <si>
    <t>SMF6.0A</t>
  </si>
  <si>
    <t xml:space="preserve">TVS DIODE 6VWM 10.3VC SOD123FL </t>
  </si>
  <si>
    <t>6V</t>
  </si>
  <si>
    <t>SMF6.0A-T13</t>
  </si>
  <si>
    <t>18-SMF6.0A-T13CT-ND</t>
  </si>
  <si>
    <t>F5749CT-ND</t>
  </si>
  <si>
    <t>SMF6.0CA</t>
  </si>
  <si>
    <t xml:space="preserve">TVS SOD123FL 6V 200W BIDIR </t>
  </si>
  <si>
    <t>18-SMF6.0CACT-ND</t>
  </si>
  <si>
    <t>SMF6.5A</t>
  </si>
  <si>
    <t xml:space="preserve">TVS DIODE 6.5VWM 11.2VC SOD123FL </t>
  </si>
  <si>
    <t>6.5V</t>
  </si>
  <si>
    <t>SMF6.5A-T13</t>
  </si>
  <si>
    <t>18-SMF6.5A-T13CT-ND</t>
  </si>
  <si>
    <t>F5750CT-ND</t>
  </si>
  <si>
    <t>SMF7.0A</t>
  </si>
  <si>
    <t xml:space="preserve">TVS SOD123FL 7V 200W UNIDIR </t>
  </si>
  <si>
    <t>7V</t>
  </si>
  <si>
    <t>F5751CT-ND</t>
  </si>
  <si>
    <t>SMF7.5A</t>
  </si>
  <si>
    <t xml:space="preserve">TVS SOD123FL 7.5V 200W UNIDIR </t>
  </si>
  <si>
    <t>7.5V</t>
  </si>
  <si>
    <t>F5752CT-ND</t>
  </si>
  <si>
    <t>SMF8.0A</t>
  </si>
  <si>
    <t xml:space="preserve">TVS SOD123FL 80V 200W UNIDIR </t>
  </si>
  <si>
    <t>8V</t>
  </si>
  <si>
    <t>F5753CT-ND</t>
  </si>
  <si>
    <t>SZSMF8.0AT1G</t>
  </si>
  <si>
    <t>F11658CT-ND</t>
  </si>
  <si>
    <t>SMF8.5A</t>
  </si>
  <si>
    <t xml:space="preserve">TVS SOD123FL 8.5V 200W UNIDIR </t>
  </si>
  <si>
    <t>8.5V</t>
  </si>
  <si>
    <t>F5754CT-ND</t>
  </si>
  <si>
    <t>SMF8.5CA</t>
  </si>
  <si>
    <t xml:space="preserve">TVS SOD123FL 8.5V 200W BIDIR </t>
  </si>
  <si>
    <t>18-SMF8.5CACT-ND</t>
  </si>
  <si>
    <t>SMF9.0A</t>
  </si>
  <si>
    <t xml:space="preserve">TVS DIODE 9VWM 15.4VC SOD123FL </t>
  </si>
  <si>
    <t>9V</t>
  </si>
  <si>
    <t>SMF9.0A-T13</t>
  </si>
  <si>
    <t>18-SMF9.0A-T13CT-ND</t>
  </si>
  <si>
    <t>F5755CT-ND</t>
  </si>
  <si>
    <t>SMF9.0CA</t>
  </si>
  <si>
    <t xml:space="preserve">TVS SOD123FL 9V 200W BIDIR </t>
  </si>
  <si>
    <t>18-SMF9.0CACT-ND</t>
  </si>
  <si>
    <t>SMF10A</t>
  </si>
  <si>
    <t xml:space="preserve">TVS DIODE 10VWM 17VC SOD123FL </t>
  </si>
  <si>
    <t>10V</t>
  </si>
  <si>
    <t>SMF10A-T13</t>
  </si>
  <si>
    <t>18-SMF10A-T13CT-ND</t>
  </si>
  <si>
    <t>F5745CT-ND</t>
  </si>
  <si>
    <t>SMF10CA</t>
  </si>
  <si>
    <t xml:space="preserve">TVS SOD123FL 10V 200W BIDIR </t>
  </si>
  <si>
    <t>18-SMF10CACT-ND</t>
  </si>
  <si>
    <t>SMF11A</t>
  </si>
  <si>
    <t xml:space="preserve">TVS SOD123FL 11V 200W UNIDIR </t>
  </si>
  <si>
    <t>11V</t>
  </si>
  <si>
    <t>F5746CT-ND</t>
  </si>
  <si>
    <t>SMF12A</t>
  </si>
  <si>
    <t xml:space="preserve">TVS DIODE 12VWM 19.9VC SOD123FL </t>
  </si>
  <si>
    <t>12V</t>
  </si>
  <si>
    <t>SMF12A-T13</t>
  </si>
  <si>
    <t>18-SMF12A-T13CT-ND</t>
  </si>
  <si>
    <t>F5747CT-ND</t>
  </si>
  <si>
    <t>SMF12CA</t>
  </si>
  <si>
    <t xml:space="preserve">TVS SOD123FL 12V 200W BIDIR </t>
  </si>
  <si>
    <t>18-SMF12CACT-ND</t>
  </si>
  <si>
    <t>SMF13A</t>
  </si>
  <si>
    <t xml:space="preserve">TVS DIODE 13VWM 21.5VC SOD123FL </t>
  </si>
  <si>
    <t>13V</t>
  </si>
  <si>
    <t>SMF13A-T13</t>
  </si>
  <si>
    <t>18-SMF13A-T13CT-ND</t>
  </si>
  <si>
    <t>F5815CT-ND</t>
  </si>
  <si>
    <t>SMF13CA</t>
  </si>
  <si>
    <t xml:space="preserve">TVS SOD123FL 13V 200W BIDIR </t>
  </si>
  <si>
    <t>18-SMF13CACT-ND</t>
  </si>
  <si>
    <t>SMF14A</t>
  </si>
  <si>
    <t xml:space="preserve">TVS DIODE 14VWM 23.2VC SOD123FL </t>
  </si>
  <si>
    <t>14V</t>
  </si>
  <si>
    <t>SMF14A-T13</t>
  </si>
  <si>
    <t>18-SMF14A-T13CT-ND</t>
  </si>
  <si>
    <t>F5816CT-ND</t>
  </si>
  <si>
    <t>SMF14CA</t>
  </si>
  <si>
    <t xml:space="preserve">TVS SOD123FL 14V 200W BIDIR </t>
  </si>
  <si>
    <t>18-SMF14CACT-ND</t>
  </si>
  <si>
    <t>SMF15A</t>
  </si>
  <si>
    <t xml:space="preserve">TVS DIODE 15VWM 24.4VC SOD123FL </t>
  </si>
  <si>
    <t>15V</t>
  </si>
  <si>
    <t>SMF15A-T13</t>
  </si>
  <si>
    <t>18-SMF15A-T13CT-ND</t>
  </si>
  <si>
    <t>F5817CT-ND</t>
  </si>
  <si>
    <t>SMF15CA</t>
  </si>
  <si>
    <t xml:space="preserve">TVS SOD123FL 15V 200W BIDIR </t>
  </si>
  <si>
    <t>18-SMF15CACT-ND</t>
  </si>
  <si>
    <t>SMF16A</t>
  </si>
  <si>
    <t xml:space="preserve">TVS DIODE 16VWM 26VC SOD123FL </t>
  </si>
  <si>
    <t>16V</t>
  </si>
  <si>
    <t>SMF16A-T13</t>
  </si>
  <si>
    <t>18-SMF16A-T13CT-ND</t>
  </si>
  <si>
    <t>F5818CT-ND</t>
  </si>
  <si>
    <t>SMF16CA</t>
  </si>
  <si>
    <t xml:space="preserve">TVS SOD123FL 16V 200W BIDIR </t>
  </si>
  <si>
    <t>18-SMF16CACT-ND</t>
  </si>
  <si>
    <t>SMF17A</t>
  </si>
  <si>
    <t xml:space="preserve">TVS SOD123FL 17V 200W UNIDIR </t>
  </si>
  <si>
    <t>17V</t>
  </si>
  <si>
    <t>F5819CT-ND</t>
  </si>
  <si>
    <t>SMF18A</t>
  </si>
  <si>
    <t xml:space="preserve">TVS DIODE 18VWM 29.2VC SOD123FL </t>
  </si>
  <si>
    <t>18V</t>
  </si>
  <si>
    <t>SMF18A-T13</t>
  </si>
  <si>
    <t>18-SMF18A-T13CT-ND</t>
  </si>
  <si>
    <t>F5820CT-ND</t>
  </si>
  <si>
    <t>SMF18CA</t>
  </si>
  <si>
    <t xml:space="preserve">TVS SOD123FL 18V 200W BIDIR </t>
  </si>
  <si>
    <t>18-SMF18CACT-ND</t>
  </si>
  <si>
    <t>SMF20A</t>
  </si>
  <si>
    <t xml:space="preserve">TVS DIODE 20VWM 32.4VC SOD123FL </t>
  </si>
  <si>
    <t>20V</t>
  </si>
  <si>
    <t>SMF20A-T13</t>
  </si>
  <si>
    <t>18-SMF20A-T13CT-ND</t>
  </si>
  <si>
    <t>F5821CT-ND</t>
  </si>
  <si>
    <t>SMF20CA</t>
  </si>
  <si>
    <t xml:space="preserve">TVS SOD123FL 20V 200W BIDIR </t>
  </si>
  <si>
    <t>18-SMF20CACT-ND</t>
  </si>
  <si>
    <t>SMF22A</t>
  </si>
  <si>
    <t xml:space="preserve">TVS SOD123FL 22V 200W UNIDIR </t>
  </si>
  <si>
    <t>22V</t>
  </si>
  <si>
    <t>F5822CT-ND</t>
  </si>
  <si>
    <t>SZSMF22AT1G</t>
  </si>
  <si>
    <t>18-SZSMF22AT1GCT-ND</t>
  </si>
  <si>
    <t>SMF22CA</t>
  </si>
  <si>
    <t xml:space="preserve">TVS SOD123FL 22V 200W BIDIR </t>
  </si>
  <si>
    <t>18-SMF22CACT-ND</t>
  </si>
  <si>
    <t>SMF24A</t>
  </si>
  <si>
    <t xml:space="preserve">TVS DIODE 24VWM 38.9VC SOD123FL </t>
  </si>
  <si>
    <t>24V</t>
  </si>
  <si>
    <t>SMF24A-T13</t>
  </si>
  <si>
    <t>18-SMF24A-T13CT-ND</t>
  </si>
  <si>
    <t>F5823CT-ND</t>
  </si>
  <si>
    <t>SMF24CA</t>
  </si>
  <si>
    <t xml:space="preserve">TVS SOD123FL 24V 200W BIDIR </t>
  </si>
  <si>
    <t>18-SMF24CACT-ND</t>
  </si>
  <si>
    <t>SMF26A</t>
  </si>
  <si>
    <t xml:space="preserve">TVS DIODE 26VWM 42.1VC SOD123FL </t>
  </si>
  <si>
    <t>26V</t>
  </si>
  <si>
    <t>SMF26A-T13</t>
  </si>
  <si>
    <t>18-SMF26A-T13CT-ND</t>
  </si>
  <si>
    <t>F5824CT-ND</t>
  </si>
  <si>
    <t>SMF26CA</t>
  </si>
  <si>
    <t xml:space="preserve">TVS SOD123FL 26V 200W BIDIR </t>
  </si>
  <si>
    <t>18-SMF26CACT-ND</t>
  </si>
  <si>
    <t>SMF28A</t>
  </si>
  <si>
    <t xml:space="preserve">TVS DIODE 28VWM 45.4VC SOD123FL </t>
  </si>
  <si>
    <t>28V</t>
  </si>
  <si>
    <t>SMF28A-T13</t>
  </si>
  <si>
    <t>18-SMF28A-T13CT-ND</t>
  </si>
  <si>
    <t>F5825CT-ND</t>
  </si>
  <si>
    <t>SMF28CA</t>
  </si>
  <si>
    <t xml:space="preserve">TVS SOD123FL 28V 200W BIDIR </t>
  </si>
  <si>
    <t>18-SMF28CACT-ND</t>
  </si>
  <si>
    <t>SMF30A</t>
  </si>
  <si>
    <t xml:space="preserve">TVS DIODE 30VWM 48.4VC SOD123FL </t>
  </si>
  <si>
    <t>30V</t>
  </si>
  <si>
    <t>SMF30A-T13</t>
  </si>
  <si>
    <t>18-SMF30A-T13CT-ND</t>
  </si>
  <si>
    <t>F5826CT-ND</t>
  </si>
  <si>
    <t>SMF30CA</t>
  </si>
  <si>
    <t xml:space="preserve">TVS SOD123FL 30V 200W BIDIR </t>
  </si>
  <si>
    <t>18-SMF30CACT-ND</t>
  </si>
  <si>
    <t>SMF33A</t>
  </si>
  <si>
    <t xml:space="preserve">TVS DIODE 33VWM 53.3VC SOD123FL </t>
  </si>
  <si>
    <t>33V</t>
  </si>
  <si>
    <t>SMF33A-T13</t>
  </si>
  <si>
    <t>18-SMF33A-T13CT-ND</t>
  </si>
  <si>
    <t>F5827CT-ND</t>
  </si>
  <si>
    <t>SMF33CA</t>
  </si>
  <si>
    <t xml:space="preserve">TVS SOD123FL 33V 200W BIDIR </t>
  </si>
  <si>
    <t>18-SMF33CACT-ND</t>
  </si>
  <si>
    <t>SMF36A</t>
  </si>
  <si>
    <t xml:space="preserve">TVS SOD123FL 36V 200W UNIDIR </t>
  </si>
  <si>
    <t>SOD-123FL</t>
  </si>
  <si>
    <t>36V</t>
  </si>
  <si>
    <t>F5828CT-ND</t>
  </si>
  <si>
    <t>SZSMF36AT1G</t>
  </si>
  <si>
    <t>F11654CT-ND</t>
  </si>
  <si>
    <t>SMF36CA</t>
  </si>
  <si>
    <t xml:space="preserve">TVS SOD123FL 36V 200W BIDIR </t>
  </si>
  <si>
    <t>18-SMF36CACT-ND</t>
  </si>
  <si>
    <t>SMF40A</t>
  </si>
  <si>
    <t xml:space="preserve">TVS DIODE 40VWM 64.5VC SOD123FL </t>
  </si>
  <si>
    <t>40V</t>
  </si>
  <si>
    <t>SMF40A-T13</t>
  </si>
  <si>
    <t>18-SMF40A-T13CT-ND</t>
  </si>
  <si>
    <t>F5829CT-ND</t>
  </si>
  <si>
    <t>SMF40CA</t>
  </si>
  <si>
    <t xml:space="preserve">TVS SOD123FL 40V 200W BIDIR </t>
  </si>
  <si>
    <t>18-SMF40CACT-ND</t>
  </si>
  <si>
    <t>SMF43A</t>
  </si>
  <si>
    <t xml:space="preserve">TVS SOD123FL 43V 200W UNIDIR </t>
  </si>
  <si>
    <t>43V</t>
  </si>
  <si>
    <t>F5830CT-ND</t>
  </si>
  <si>
    <t>SMF43CA</t>
  </si>
  <si>
    <t xml:space="preserve">TVS SOD123FL 43V 200W BIDIR </t>
  </si>
  <si>
    <t>18-SMF43CACT-ND</t>
  </si>
  <si>
    <t>SMF45A</t>
  </si>
  <si>
    <t xml:space="preserve">TVS SOD123FL 45V 200W UNIDIR </t>
  </si>
  <si>
    <t>45V</t>
  </si>
  <si>
    <t>F5831CT-ND</t>
  </si>
  <si>
    <t>SMF48A</t>
  </si>
  <si>
    <t xml:space="preserve">TVS DIODE 48VWM 77.4VC SOD123FL </t>
  </si>
  <si>
    <t>48V</t>
  </si>
  <si>
    <t>SMF48A-T13</t>
  </si>
  <si>
    <t>18-SMF48A-T13CT-ND</t>
  </si>
  <si>
    <t>F5832CT-ND</t>
  </si>
  <si>
    <t>SMF48CA</t>
  </si>
  <si>
    <t xml:space="preserve">TVS SOD123FL 48V 200W BIDIR </t>
  </si>
  <si>
    <t>18-SMF48CACT-ND</t>
  </si>
  <si>
    <t>SMF51A</t>
  </si>
  <si>
    <t xml:space="preserve">TVS SOD123FL 51V 200W UNIDIR </t>
  </si>
  <si>
    <t>51V</t>
  </si>
  <si>
    <t>F5833CT-ND</t>
  </si>
  <si>
    <t>SMF51CA</t>
  </si>
  <si>
    <t xml:space="preserve">TVS SOD123FL 51V 200W BIDIR </t>
  </si>
  <si>
    <t>18-SMF51CACT-ND</t>
  </si>
  <si>
    <t>SMF54A</t>
  </si>
  <si>
    <t xml:space="preserve">TVS SOD123FL 54V 200W UNIDIR </t>
  </si>
  <si>
    <t>54V</t>
  </si>
  <si>
    <t>F5834CT-ND</t>
  </si>
  <si>
    <t>SMF54CA</t>
  </si>
  <si>
    <t xml:space="preserve">TVS SOD123FL 54V 200W BIDIR </t>
  </si>
  <si>
    <t>18-SMF54CACT-ND</t>
  </si>
  <si>
    <t>SMF58A</t>
  </si>
  <si>
    <t xml:space="preserve">TVS SOD123FL 58V 200W UNIDIR </t>
  </si>
  <si>
    <t>58V</t>
  </si>
  <si>
    <t>SMF58ACT-ND</t>
  </si>
  <si>
    <t>SMF58CA</t>
  </si>
  <si>
    <t xml:space="preserve">TVS SOD123FL 58V 200W BIDIR </t>
  </si>
  <si>
    <t>18-SMF58CACT-ND</t>
  </si>
  <si>
    <t>SMF60A</t>
  </si>
  <si>
    <t xml:space="preserve">TVS SOD123FL 60V 200W UNIDIR </t>
  </si>
  <si>
    <t>60V</t>
  </si>
  <si>
    <t>18-SMF60ACT-ND</t>
  </si>
  <si>
    <t>SMF60CA</t>
  </si>
  <si>
    <t xml:space="preserve">TVS SOD123FL 60V 200W BIDIR </t>
  </si>
  <si>
    <t>18-SMF60CACT-ND</t>
  </si>
  <si>
    <t>SMF64A</t>
  </si>
  <si>
    <t xml:space="preserve">TVS SOD123FL 64V 200W UNIDIR </t>
  </si>
  <si>
    <t>64V</t>
  </si>
  <si>
    <t>SMF64ACT-ND</t>
  </si>
  <si>
    <t>SMF70A</t>
  </si>
  <si>
    <t xml:space="preserve">TVS SOD123FL 70V 200W UNIDIR </t>
  </si>
  <si>
    <t>70V</t>
  </si>
  <si>
    <t>18-SMF70ACT-ND</t>
  </si>
  <si>
    <t>SMF75A</t>
  </si>
  <si>
    <t xml:space="preserve">TVS SOD123FL 75V 200W UNIDIR </t>
  </si>
  <si>
    <t>75V</t>
  </si>
  <si>
    <t>F10084CT-ND</t>
  </si>
  <si>
    <t>SMF75CA</t>
  </si>
  <si>
    <t xml:space="preserve">TVS SOD123FL 75V 200W BIDIR </t>
  </si>
  <si>
    <t>18-SMF75CACT-ND</t>
  </si>
  <si>
    <t>SMF85A</t>
  </si>
  <si>
    <t xml:space="preserve">TVS SOD123FL 85V 200W UNIDIR </t>
  </si>
  <si>
    <t>85V</t>
  </si>
  <si>
    <t>18-SMF85ACT-ND</t>
  </si>
  <si>
    <t>SMF85CA</t>
  </si>
  <si>
    <t xml:space="preserve">TVS SOD123FL 85V 200W BIDIR </t>
  </si>
  <si>
    <t>18-SMF85CACT-ND</t>
  </si>
  <si>
    <t>SMF150A</t>
  </si>
  <si>
    <t xml:space="preserve">TVS SOD123FL 150V 200W UNIDIR </t>
  </si>
  <si>
    <t>150V</t>
  </si>
  <si>
    <t>18-SMF150ACT-ND</t>
  </si>
  <si>
    <t>SMF180A</t>
  </si>
  <si>
    <t xml:space="preserve">TVS SOD123FL 180V 200W UNIDIR </t>
  </si>
  <si>
    <t>180V</t>
  </si>
  <si>
    <t>18-SMF180ACT-ND</t>
  </si>
  <si>
    <t>SMF200A</t>
  </si>
  <si>
    <t xml:space="preserve">TVS SOD123FL 200V 200W UNIDIR </t>
  </si>
  <si>
    <t>200V</t>
  </si>
  <si>
    <t>18-SMF200ACT-ND</t>
  </si>
  <si>
    <t>SMF220A</t>
  </si>
  <si>
    <t xml:space="preserve">TVS SOD123FL 220V 200W UNIDIR </t>
  </si>
  <si>
    <t>220V</t>
  </si>
  <si>
    <t>18-SMF220ACT-ND</t>
  </si>
  <si>
    <t>SMAJ5.0A</t>
  </si>
  <si>
    <t xml:space="preserve">TVS DIODE 5VWM 9.2VC DO214AC </t>
  </si>
  <si>
    <t>DO-214AC, SMA</t>
  </si>
  <si>
    <t>DIOM5226X230</t>
  </si>
  <si>
    <t>https://www.littelfuse.com/~/media/electronics/datasheets/tvs_diodes/littelfuse_tvs_diode_smaj_datasheet.pdf.pdf</t>
  </si>
  <si>
    <t>SMAJ5.0ALFCT-ND</t>
  </si>
  <si>
    <t>SMAJ5.0CA</t>
  </si>
  <si>
    <t>SMAJ5.0CALFCT-ND</t>
  </si>
  <si>
    <t>SMAJ6.0A</t>
  </si>
  <si>
    <t xml:space="preserve">TVS DIODE 6VWM 10.3VC DO214AC </t>
  </si>
  <si>
    <t>SMAJ6.0ALFCT-ND</t>
  </si>
  <si>
    <t>SMAJ6.0CA</t>
  </si>
  <si>
    <t>SMAJ6.0CALFCT-ND</t>
  </si>
  <si>
    <t>SMAJ6.5A</t>
  </si>
  <si>
    <t xml:space="preserve">TVS DIODE 6.5VWM 11.2VC DO214AC </t>
  </si>
  <si>
    <t>SMAJ6.5ALFCT-ND</t>
  </si>
  <si>
    <t>SMAJ6.5CA</t>
  </si>
  <si>
    <t>SMAJ6.5CALFCT-ND</t>
  </si>
  <si>
    <t>SMAJ7.0A</t>
  </si>
  <si>
    <t xml:space="preserve">TVS DIODE 7VWM 12VC DO214AC </t>
  </si>
  <si>
    <t>SMAJ7.0ALFCT-ND</t>
  </si>
  <si>
    <t>SMAJ7.0CA</t>
  </si>
  <si>
    <t>SMAJ7.0CALFCT-ND</t>
  </si>
  <si>
    <t>SMAJ7.5A</t>
  </si>
  <si>
    <t xml:space="preserve">TVS DIODE 7.5VWM 12.9VC DO214AC </t>
  </si>
  <si>
    <t>SMAJ7.5ALFCT-ND</t>
  </si>
  <si>
    <t>SMAJ7.5CA</t>
  </si>
  <si>
    <t>SMAJ7.5CALFCT-ND</t>
  </si>
  <si>
    <t>SMAJ8.0A</t>
  </si>
  <si>
    <t xml:space="preserve">TVS DIODE 8VWM 13.6VC DO214AC </t>
  </si>
  <si>
    <t>SMAJ8.0ALFCT-ND</t>
  </si>
  <si>
    <t>SMAJ8.0CA</t>
  </si>
  <si>
    <t>SMAJ8.0CALFCT-ND</t>
  </si>
  <si>
    <t>SMAJ8.5A</t>
  </si>
  <si>
    <t xml:space="preserve">TVS DIODE 8.5VWM 14.4VC DO214AC </t>
  </si>
  <si>
    <t>SMAJ8.5ALFCT-ND</t>
  </si>
  <si>
    <t>SMAJ8.5CA</t>
  </si>
  <si>
    <t>SMAJ8.5CALFCT-ND</t>
  </si>
  <si>
    <t>SMAJ9.0A</t>
  </si>
  <si>
    <t xml:space="preserve">TVS DIODE 9VWM 15.4VC DO214AC </t>
  </si>
  <si>
    <t>SMAJ9.0ALFCT-ND</t>
  </si>
  <si>
    <t>SMAJ9.0CA</t>
  </si>
  <si>
    <t>SMAJ9.0CALFCT-ND</t>
  </si>
  <si>
    <t>SMAJ10A</t>
  </si>
  <si>
    <t xml:space="preserve">TVS DIODE 10VWM 17VC DO214AC </t>
  </si>
  <si>
    <t>SMAJ10ALFCT-ND</t>
  </si>
  <si>
    <t>SMAJ10CA</t>
  </si>
  <si>
    <t>SMAJ10CALFCT-ND</t>
  </si>
  <si>
    <t>SMAJ11A</t>
  </si>
  <si>
    <t xml:space="preserve">TVS DIODE 11VWM 18.2VC DO214AC </t>
  </si>
  <si>
    <t>SMAJ11ALFCT-ND</t>
  </si>
  <si>
    <t>SMAJ11CA</t>
  </si>
  <si>
    <t>SMAJ11CALFCT-ND</t>
  </si>
  <si>
    <t>SMAJ12A</t>
  </si>
  <si>
    <t xml:space="preserve">TVS DIODE 12VWM 19.9VC DO214AC </t>
  </si>
  <si>
    <t>SMAJ12ALFCT-ND</t>
  </si>
  <si>
    <t>SMAJ12CA</t>
  </si>
  <si>
    <t>SMAJ12CALFCT-ND</t>
  </si>
  <si>
    <t>SMAJ13A</t>
  </si>
  <si>
    <t xml:space="preserve">TVS DIODE 13VWM 21.5VC DO214AC </t>
  </si>
  <si>
    <t>SMAJ13ALFCT-ND</t>
  </si>
  <si>
    <t>SMAJ13CA</t>
  </si>
  <si>
    <t>SMAJ13CALFCT-ND</t>
  </si>
  <si>
    <t>SMAJ14A</t>
  </si>
  <si>
    <t xml:space="preserve">TVS DIODE 14VWM 23.2VC DO214AC </t>
  </si>
  <si>
    <t>SMAJ14ALFCT-ND</t>
  </si>
  <si>
    <t>SMAJ14CA</t>
  </si>
  <si>
    <t>SMAJ14CALFCT-ND</t>
  </si>
  <si>
    <t>SMAJ15A</t>
  </si>
  <si>
    <t xml:space="preserve">TVS DIODE 15VWM 24.4VC DO214AC </t>
  </si>
  <si>
    <t>SMAJ15ALFCT-ND</t>
  </si>
  <si>
    <t>SMAJ15CA</t>
  </si>
  <si>
    <t>SMAJ15CALFCT-ND</t>
  </si>
  <si>
    <t>SMAJ16A</t>
  </si>
  <si>
    <t xml:space="preserve">TVS DIODE 16VWM 26VC DO214AC </t>
  </si>
  <si>
    <t>SMAJ16ALFCT-ND</t>
  </si>
  <si>
    <t>SMAJ16CA</t>
  </si>
  <si>
    <t>SMAJ16CALFCT-ND</t>
  </si>
  <si>
    <t>SMAJ17A</t>
  </si>
  <si>
    <t xml:space="preserve">TVS DIODE 17VWM 27.6VC DO214AC </t>
  </si>
  <si>
    <t>SMAJ17ALFCT-ND</t>
  </si>
  <si>
    <t>SMAJ17CA</t>
  </si>
  <si>
    <t>SMAJ17CALFCT-ND</t>
  </si>
  <si>
    <t>SMAJ18A</t>
  </si>
  <si>
    <t xml:space="preserve">TVS DIODE 18VWM 29.2VC DO214AC </t>
  </si>
  <si>
    <t>SMAJ18ALFCT-ND</t>
  </si>
  <si>
    <t>SMAJ18CA</t>
  </si>
  <si>
    <t>SMAJ18CALFCT-ND</t>
  </si>
  <si>
    <t>SMAJ20A</t>
  </si>
  <si>
    <t xml:space="preserve">TVS DIODE 20VWM 32.4VC DO214AC </t>
  </si>
  <si>
    <t>SMAJ20ALFCT-ND</t>
  </si>
  <si>
    <t>SMAJ20CA</t>
  </si>
  <si>
    <t>SMAJ20CALFCT-ND</t>
  </si>
  <si>
    <t>SMAJ22A</t>
  </si>
  <si>
    <t xml:space="preserve">TVS DIODE 22VWM 35.5VC DO214AC </t>
  </si>
  <si>
    <t>SMAJ22ALFCT-ND</t>
  </si>
  <si>
    <t>SMAJ22CA</t>
  </si>
  <si>
    <t>SMAJ22CALFCT-ND</t>
  </si>
  <si>
    <t>SMAJ24A</t>
  </si>
  <si>
    <t xml:space="preserve">TVS DIODE 24VWM 38.9VC DO214AC </t>
  </si>
  <si>
    <t>SMAJ24ALFCT-ND</t>
  </si>
  <si>
    <t>SMAJ24CA</t>
  </si>
  <si>
    <t>SMAJ24CALFCT-ND</t>
  </si>
  <si>
    <t>SMAJ26A</t>
  </si>
  <si>
    <t xml:space="preserve">TVS DIODE 26VWM 42.1VC DO214AC </t>
  </si>
  <si>
    <t>SMAJ26ALFCT-ND</t>
  </si>
  <si>
    <t>SMAJ26CA</t>
  </si>
  <si>
    <t>18-SMAJ26CACT-ND</t>
  </si>
  <si>
    <t>SMAJ28A</t>
  </si>
  <si>
    <t xml:space="preserve">TVS DIODE 28VWM 45.4VC DO214AC </t>
  </si>
  <si>
    <t>SMAJ28ALFCT-ND</t>
  </si>
  <si>
    <t>SMAJ28CA</t>
  </si>
  <si>
    <t>SMAJ28CALFCT-ND</t>
  </si>
  <si>
    <t>SMAJ30A</t>
  </si>
  <si>
    <t xml:space="preserve">TVS DIODE 30VWM 48.4VC DO214AC </t>
  </si>
  <si>
    <t>SMAJ30ALFCT-ND</t>
  </si>
  <si>
    <t>SMAJ30CA</t>
  </si>
  <si>
    <t>SMAJ30CALFCT-ND</t>
  </si>
  <si>
    <t>SMAJ33A</t>
  </si>
  <si>
    <t xml:space="preserve">TVS DIODE 33VWM 53.3VC DO214AC </t>
  </si>
  <si>
    <t>SMAJ33ALFCT-ND</t>
  </si>
  <si>
    <t>SMAJ33CA</t>
  </si>
  <si>
    <t>SMAJ33CALFCT-ND</t>
  </si>
  <si>
    <t>SMAJ36A</t>
  </si>
  <si>
    <t xml:space="preserve">TVS DIODE 36VWM 58.1VC DO214AC </t>
  </si>
  <si>
    <t>SMAJ36ALFCT-ND</t>
  </si>
  <si>
    <t>SMAJ36CA</t>
  </si>
  <si>
    <t>SMAJ36CALFCT-ND</t>
  </si>
  <si>
    <t>SMAJ40A</t>
  </si>
  <si>
    <t xml:space="preserve">TVS DIODE 40VWM 64.5VC DO214AC </t>
  </si>
  <si>
    <t>SMAJ40ALFCT-ND</t>
  </si>
  <si>
    <t>SMAJ40CA</t>
  </si>
  <si>
    <t>18-SMAJ40CACT-ND</t>
  </si>
  <si>
    <t>SMAJ43A</t>
  </si>
  <si>
    <t xml:space="preserve">TVS DIODE 43VWM 69.4VC DO214AC </t>
  </si>
  <si>
    <t>SMAJ43ALFCT-ND</t>
  </si>
  <si>
    <t>SMAJ43CA</t>
  </si>
  <si>
    <t>SMAJ43CALFCT-ND</t>
  </si>
  <si>
    <t>SMAJ45A</t>
  </si>
  <si>
    <t xml:space="preserve">TVS DIODE 45VWM 72.7VC DO214AC </t>
  </si>
  <si>
    <t>SMAJ45ALFCT-ND</t>
  </si>
  <si>
    <t>SMAJ45CA</t>
  </si>
  <si>
    <t>SMAJ45CALFCT-ND</t>
  </si>
  <si>
    <t>SMAJ48A</t>
  </si>
  <si>
    <t xml:space="preserve">TVS DIODE 48VWM 77.4VC DO214AC </t>
  </si>
  <si>
    <t>SMAJ48ALFCT-ND</t>
  </si>
  <si>
    <t>SMAJ48CA</t>
  </si>
  <si>
    <t>SMAJ48CALFCT-ND</t>
  </si>
  <si>
    <t>SMAJ51A</t>
  </si>
  <si>
    <t xml:space="preserve">TVS DIODE 51VWM 82.4VC DO214AC </t>
  </si>
  <si>
    <t>SMAJ51ALFCT-ND</t>
  </si>
  <si>
    <t>SMAJ51CA</t>
  </si>
  <si>
    <t>SMAJ51CALFCT-ND</t>
  </si>
  <si>
    <t>SMAJ54A</t>
  </si>
  <si>
    <t xml:space="preserve">TVS DIODE 54VWM 87.1VC DO214AC </t>
  </si>
  <si>
    <t>SMAJ54ALFCT-ND</t>
  </si>
  <si>
    <t>SMAJ54CA</t>
  </si>
  <si>
    <t>SMAJ54CALFCT-ND</t>
  </si>
  <si>
    <t>SMAJ58A</t>
  </si>
  <si>
    <t xml:space="preserve">TVS DIODE 58VWM 93.6VC DO214AC </t>
  </si>
  <si>
    <t>SMAJ58ALFCT-ND</t>
  </si>
  <si>
    <t>SMAJ58CA</t>
  </si>
  <si>
    <t>SMAJ58CALFCT-ND</t>
  </si>
  <si>
    <t>SMAJ60A</t>
  </si>
  <si>
    <t xml:space="preserve">TVS DIODE 60VWM 96.8VC DO214AC </t>
  </si>
  <si>
    <t>SMAJ60ALFCT-ND</t>
  </si>
  <si>
    <t>SMAJ60CA</t>
  </si>
  <si>
    <t>SMAJ60CALFCT-ND</t>
  </si>
  <si>
    <t>SMAJ64A</t>
  </si>
  <si>
    <t xml:space="preserve">TVS DIODE 64VWM 103VC DO214AC </t>
  </si>
  <si>
    <t>SMAJ64ALFCT-ND</t>
  </si>
  <si>
    <t>SMAJ64CA</t>
  </si>
  <si>
    <t>SMAJ64CALFCT-ND</t>
  </si>
  <si>
    <t>SMAJ70A</t>
  </si>
  <si>
    <t xml:space="preserve">TVS DIODE 70VWM 113VC DO214AC </t>
  </si>
  <si>
    <t>SMAJ70ALFCT-ND</t>
  </si>
  <si>
    <t>SMAJ70CA</t>
  </si>
  <si>
    <t>SMAJ70CALFCT-ND</t>
  </si>
  <si>
    <t>SMAJ75A</t>
  </si>
  <si>
    <t xml:space="preserve">TVS DIODE 75VWM 121VC DO214AC </t>
  </si>
  <si>
    <t>SMAJ75ALFCT-ND</t>
  </si>
  <si>
    <t>SMAJ75CA</t>
  </si>
  <si>
    <t>SMAJ75CALFCT-ND</t>
  </si>
  <si>
    <t>SMAJ78A</t>
  </si>
  <si>
    <t xml:space="preserve">TVS DIODE 78VWM 126VC DO214AC </t>
  </si>
  <si>
    <t>78V</t>
  </si>
  <si>
    <t>SMAJ78ALFCT-ND</t>
  </si>
  <si>
    <t>SMAJ78CA</t>
  </si>
  <si>
    <t>SMAJ78CALFCT-ND</t>
  </si>
  <si>
    <t>SMAJ85A</t>
  </si>
  <si>
    <t xml:space="preserve">TVS DIODE 85VWM 137VC DO214AC </t>
  </si>
  <si>
    <t>SMAJ85ALFCT-ND</t>
  </si>
  <si>
    <t>SMAJ85CA</t>
  </si>
  <si>
    <t>SMAJ85CALFCT-ND</t>
  </si>
  <si>
    <t>SMAJ90A</t>
  </si>
  <si>
    <t xml:space="preserve">TVS DIODE 90VWM 146VC DO214AC </t>
  </si>
  <si>
    <t>90V</t>
  </si>
  <si>
    <t>SMAJ90ALFCT-ND</t>
  </si>
  <si>
    <t>SMAJ90CA</t>
  </si>
  <si>
    <t>SMAJ90CALFCT-ND</t>
  </si>
  <si>
    <t>SMAJ100A</t>
  </si>
  <si>
    <t xml:space="preserve">TVS DIODE 100VWM 162VC DO214AC </t>
  </si>
  <si>
    <t>100V</t>
  </si>
  <si>
    <t>SMAJ100ALFCT-ND</t>
  </si>
  <si>
    <t>SMAJ100CA</t>
  </si>
  <si>
    <t>SMAJ100CALFCT-ND</t>
  </si>
  <si>
    <t>SMAJ110A</t>
  </si>
  <si>
    <t xml:space="preserve">TVS DIODE 110VWM 177VC DO214AC </t>
  </si>
  <si>
    <t>110V</t>
  </si>
  <si>
    <t>SMAJ110ALFCT-ND</t>
  </si>
  <si>
    <t>SMAJ110CA</t>
  </si>
  <si>
    <t>SMAJ110CALFCT-ND</t>
  </si>
  <si>
    <t>SMAJ120A</t>
  </si>
  <si>
    <t xml:space="preserve">TVS DIODE 120VWM 193VC DO214AC </t>
  </si>
  <si>
    <t>120V</t>
  </si>
  <si>
    <t>SMAJ120ALFCT-ND</t>
  </si>
  <si>
    <t>SMAJ120CA</t>
  </si>
  <si>
    <t>SMAJ120CALFCT-ND</t>
  </si>
  <si>
    <t>SMAJ130A</t>
  </si>
  <si>
    <t xml:space="preserve">TVS DIODE 130VWM 209VC DO214AC </t>
  </si>
  <si>
    <t>130V</t>
  </si>
  <si>
    <t>SMAJ130ALFCT-ND</t>
  </si>
  <si>
    <t>SMAJ130CA</t>
  </si>
  <si>
    <t>SMAJ130CALFCT-ND</t>
  </si>
  <si>
    <t>SMAJ150A</t>
  </si>
  <si>
    <t xml:space="preserve">TVS DIODE 150VWM 243VC DO214AC </t>
  </si>
  <si>
    <t>SMAJ150ALFCT-ND</t>
  </si>
  <si>
    <t>SMAJ150CA</t>
  </si>
  <si>
    <t>SMAJ150CALFCT-ND</t>
  </si>
  <si>
    <t>SMAJ160A</t>
  </si>
  <si>
    <t xml:space="preserve">TVS DIODE 160VWM 259VC DO214AC </t>
  </si>
  <si>
    <t>160V</t>
  </si>
  <si>
    <t>SMAJ160ALFCT-ND</t>
  </si>
  <si>
    <t>SMAJ160CA</t>
  </si>
  <si>
    <t>SMAJ160CALFCT-ND</t>
  </si>
  <si>
    <t>SMAJ170A</t>
  </si>
  <si>
    <t xml:space="preserve">TVS DIODE 170VWM 275VC DO214AC </t>
  </si>
  <si>
    <t>170V</t>
  </si>
  <si>
    <t>SMAJ170ALFCT-ND</t>
  </si>
  <si>
    <t>SMAJ170CA</t>
  </si>
  <si>
    <t>SMAJ170CALFCT-ND</t>
  </si>
  <si>
    <t>SMAJ180A</t>
  </si>
  <si>
    <t xml:space="preserve">TVS DIODE 180VWM 292VC DO214AC </t>
  </si>
  <si>
    <t>SMAJ180ALFCT-ND</t>
  </si>
  <si>
    <t>SMAJ188A</t>
  </si>
  <si>
    <t xml:space="preserve">TVS DIODE SMA SMT </t>
  </si>
  <si>
    <t>188V</t>
  </si>
  <si>
    <t>18-SMAJ188ACT-ND</t>
  </si>
  <si>
    <t>SMAJ188CA</t>
  </si>
  <si>
    <t>18-SMAJ188CACT-ND</t>
  </si>
  <si>
    <t>SMAJ200A</t>
  </si>
  <si>
    <t xml:space="preserve">TVS DIODE 200VWM 324VC DO214AC </t>
  </si>
  <si>
    <t>SMAJ200ALFCT-ND</t>
  </si>
  <si>
    <t>SMAJ200CA</t>
  </si>
  <si>
    <t>SMAJ200CALFCT-ND</t>
  </si>
  <si>
    <t>SMAJ220A</t>
  </si>
  <si>
    <t xml:space="preserve">TVS DIODE 220VWM 356VC DO214AC </t>
  </si>
  <si>
    <t>SMAJ220ALFCT-ND</t>
  </si>
  <si>
    <t>SMAJ220CA</t>
  </si>
  <si>
    <t>18-SMAJ220CACT-ND</t>
  </si>
  <si>
    <t>SMAJ250A</t>
  </si>
  <si>
    <t xml:space="preserve">TVS DIODE 250VWM 405VC DO214AC </t>
  </si>
  <si>
    <t>250V</t>
  </si>
  <si>
    <t>SMAJ250ALFCT-ND</t>
  </si>
  <si>
    <t>SMAJ250CA</t>
  </si>
  <si>
    <t>SMAJ250CALFCT-ND</t>
  </si>
  <si>
    <t>SMAJ300A</t>
  </si>
  <si>
    <t xml:space="preserve">TVS DIODE 300VWM 486VC DO214AC </t>
  </si>
  <si>
    <t>300V</t>
  </si>
  <si>
    <t>SMAJ300ALFCT-ND</t>
  </si>
  <si>
    <t>SMAJ300CA</t>
  </si>
  <si>
    <t>SMAJ300CALFCT-ND</t>
  </si>
  <si>
    <t>SMAJ350A</t>
  </si>
  <si>
    <t xml:space="preserve">TVS DIODE 350VWM 567VC DO214AC </t>
  </si>
  <si>
    <t>350V</t>
  </si>
  <si>
    <t>SMAJ350ALFCT-ND</t>
  </si>
  <si>
    <t>SMAJ350CA</t>
  </si>
  <si>
    <t>SMAJ350CALFCT-ND</t>
  </si>
  <si>
    <t>SMAJ400A</t>
  </si>
  <si>
    <t xml:space="preserve">TVS DIODE 400VWM 648VC DO214AC </t>
  </si>
  <si>
    <t>400V</t>
  </si>
  <si>
    <t>SMAJ400ALFCT-ND</t>
  </si>
  <si>
    <t>SMAJ400CA</t>
  </si>
  <si>
    <t>SMAJ400CALFCT-ND</t>
  </si>
  <si>
    <t>SMAJ440A</t>
  </si>
  <si>
    <t xml:space="preserve">TVS DIODE 440VWM 713VC DO214AC </t>
  </si>
  <si>
    <t>440V</t>
  </si>
  <si>
    <t>SMAJ440ALFCT-ND</t>
  </si>
  <si>
    <t>SMAJ440CA</t>
  </si>
  <si>
    <t>SMAJ440CALFCT-ND</t>
  </si>
  <si>
    <t>SMBJ5.0A</t>
  </si>
  <si>
    <t xml:space="preserve">TVS DIODE 5VWM 9.2VC DO214AA </t>
  </si>
  <si>
    <t>DO-214AA, SMB</t>
  </si>
  <si>
    <t>DIOM5436X265</t>
  </si>
  <si>
    <t>https://www.littelfuse.com/media?resourcetype=datasheets&amp;itemid=09a6ae9a-73cb-4ac4-acac-e6dab92ab953&amp;filename=littelfuse_tvs_diode_smbj_datasheet.pdf</t>
  </si>
  <si>
    <t>SMBJ5.0ALFCT-ND</t>
  </si>
  <si>
    <t>SMBJ5.0CA</t>
  </si>
  <si>
    <t>SMBJ5.0CALFCT-ND</t>
  </si>
  <si>
    <t>SMBJ5.0CA-HR</t>
  </si>
  <si>
    <t>F6747CT-ND</t>
  </si>
  <si>
    <t>SMBJ6.0A</t>
  </si>
  <si>
    <t xml:space="preserve">TVS DIODE 6VWM 10.3VC DO214AA </t>
  </si>
  <si>
    <t>SMBJ6.0ALFCT-ND</t>
  </si>
  <si>
    <t>SMBJ6.0CA</t>
  </si>
  <si>
    <t>SMBJ6.0CALFCT-ND</t>
  </si>
  <si>
    <t>SMBJ6.5A</t>
  </si>
  <si>
    <t xml:space="preserve">TVS DIODE 6.5VWM 11.2VC DO214AA </t>
  </si>
  <si>
    <t>SMBJ6.5ALFCT-ND</t>
  </si>
  <si>
    <t>SMBJ6.5CA</t>
  </si>
  <si>
    <t>SMBJ6.5CALFCT-ND</t>
  </si>
  <si>
    <t>SMBJ7.0A</t>
  </si>
  <si>
    <t xml:space="preserve">TVS DIODE 7VWM 12VC DO214AA </t>
  </si>
  <si>
    <t>SMBJ7.0ALFCT-ND</t>
  </si>
  <si>
    <t>SMBJ7.0CA</t>
  </si>
  <si>
    <t>SMBJ7.0CALFCT-ND</t>
  </si>
  <si>
    <t>SMBJ7.5A</t>
  </si>
  <si>
    <t xml:space="preserve">TVS DIODE 7.5VWM 12.9VC DO214AA </t>
  </si>
  <si>
    <t>SMBJ7.5ALFCT-ND</t>
  </si>
  <si>
    <t>SMBJ7.5CA</t>
  </si>
  <si>
    <t>SMBJ7.5CALFCT-ND</t>
  </si>
  <si>
    <t>SMBJ8.0A</t>
  </si>
  <si>
    <t xml:space="preserve">TVS DIODE 8VWM 13.6VC DO214AA </t>
  </si>
  <si>
    <t>SMBJ8.0ALFCT-ND</t>
  </si>
  <si>
    <t>SMBJ8.0CA</t>
  </si>
  <si>
    <t>SMBJ8.0CALFCT-ND</t>
  </si>
  <si>
    <t>SMBJ8.5A</t>
  </si>
  <si>
    <t xml:space="preserve">TVS DIODE 8.5VWM 14.4VC DO214AA </t>
  </si>
  <si>
    <t>SMBJ8.5ALFCT-ND</t>
  </si>
  <si>
    <t>SMBJ8.5CA</t>
  </si>
  <si>
    <t>SMBJ8.5CALFCT-ND</t>
  </si>
  <si>
    <t>SMBJ9.0A</t>
  </si>
  <si>
    <t xml:space="preserve">TVS DIODE 9VWM 15.4VC DO214AA </t>
  </si>
  <si>
    <t>SMBJ9.0ALFCT-ND</t>
  </si>
  <si>
    <t>SMBJ9.0CA</t>
  </si>
  <si>
    <t>SMBJ9.0CALFCT-ND</t>
  </si>
  <si>
    <t>SMBJ10A</t>
  </si>
  <si>
    <t xml:space="preserve">TVS DIODE 10VWM 17VC DO214AA </t>
  </si>
  <si>
    <t>SMBJ10ALFCT-ND</t>
  </si>
  <si>
    <t>SMBJ10CA</t>
  </si>
  <si>
    <t>SMBJ10CALFCT-ND</t>
  </si>
  <si>
    <t>SMBJ11A</t>
  </si>
  <si>
    <t xml:space="preserve">TVS DIODE 11VWM 18.2VC DO214AA </t>
  </si>
  <si>
    <t>SMBJ11ALFCT-ND</t>
  </si>
  <si>
    <t>SMBJ11CA</t>
  </si>
  <si>
    <t>SMBJ11CALFCT-ND</t>
  </si>
  <si>
    <t>SMBJ12A</t>
  </si>
  <si>
    <t xml:space="preserve">TVS DIODE 12VWM 19.9VC DO214AA </t>
  </si>
  <si>
    <t>SMBJ12ALFCT-ND</t>
  </si>
  <si>
    <t>SMBJ12CA</t>
  </si>
  <si>
    <t>SMBJ12CALFCT-ND</t>
  </si>
  <si>
    <t>SMBJ13A</t>
  </si>
  <si>
    <t xml:space="preserve">TVS DIODE 13VWM 21.5VC DO214AA </t>
  </si>
  <si>
    <t>SMBJ13ALFCT-ND</t>
  </si>
  <si>
    <t>SMBJ13CA</t>
  </si>
  <si>
    <t>SMBJ13CALFCT-ND</t>
  </si>
  <si>
    <t>SMBJ14A</t>
  </si>
  <si>
    <t xml:space="preserve">TVS DIODE 14VWM 23.2VC DO214AA </t>
  </si>
  <si>
    <t>SMBJ14ALFCT-ND</t>
  </si>
  <si>
    <t>SMBJ14CA</t>
  </si>
  <si>
    <t>SMBJ14CALFCT-ND</t>
  </si>
  <si>
    <t>SMBJ15A</t>
  </si>
  <si>
    <t xml:space="preserve">TVS DIODE 15VWM 24.4VC DO214AA </t>
  </si>
  <si>
    <t>SMBJ15ALFCT-ND</t>
  </si>
  <si>
    <t>SMBJ15CA</t>
  </si>
  <si>
    <t>SMBJ15CALFCT-ND</t>
  </si>
  <si>
    <t>SMBJ16A</t>
  </si>
  <si>
    <t xml:space="preserve">TVS DIODE 16VWM 26VC DO214AA </t>
  </si>
  <si>
    <t>SMBJ16ALFCT-ND</t>
  </si>
  <si>
    <t>SMBJ16CA</t>
  </si>
  <si>
    <t>SMBJ16CALFCT-ND</t>
  </si>
  <si>
    <t>SMBJ17A</t>
  </si>
  <si>
    <t xml:space="preserve">TVS DIODE 17VWM 27.6VC DO214AA </t>
  </si>
  <si>
    <t>SMBJ17ALFCT-ND</t>
  </si>
  <si>
    <t>SMBJ17CA</t>
  </si>
  <si>
    <t>SMBJ17CALFCT-ND</t>
  </si>
  <si>
    <t>SMBJ18A</t>
  </si>
  <si>
    <t xml:space="preserve">TVS DIODE 18VWM 29.2VC DO214AA </t>
  </si>
  <si>
    <t>SMBJ18ALFCT-ND</t>
  </si>
  <si>
    <t>SMBJ18CA</t>
  </si>
  <si>
    <t>SMBJ18CALFCT-ND</t>
  </si>
  <si>
    <t>SMBJ20A</t>
  </si>
  <si>
    <t xml:space="preserve">TVS DIODE 20VWM 32.4VC DO214AA </t>
  </si>
  <si>
    <t>SMBJ20ALFCT-ND</t>
  </si>
  <si>
    <t>SMBJ20CA</t>
  </si>
  <si>
    <t>SMBJ20CALFCT-ND</t>
  </si>
  <si>
    <t>SMBJ22A</t>
  </si>
  <si>
    <t xml:space="preserve">TVS DIODE 22VWM 35.5VC DO214AA </t>
  </si>
  <si>
    <t>SMBJ22ALFCT-ND</t>
  </si>
  <si>
    <t>SMBJ22CA</t>
  </si>
  <si>
    <t>SMBJ22CALFCT-ND</t>
  </si>
  <si>
    <t>SMBJ24A</t>
  </si>
  <si>
    <t xml:space="preserve">TVS DIODE 24VWM 38.9VC DO214AA </t>
  </si>
  <si>
    <t>SMBJ24ALFCT-ND</t>
  </si>
  <si>
    <t>SMBJ24CA</t>
  </si>
  <si>
    <t>SMBJ24CALFCT-ND</t>
  </si>
  <si>
    <t>SMBJ26A</t>
  </si>
  <si>
    <t xml:space="preserve">TVS DIODE 26VWM 42.1VC DO214AA </t>
  </si>
  <si>
    <t>SMBJ26ALFCT-ND</t>
  </si>
  <si>
    <t>SMBJ26CA</t>
  </si>
  <si>
    <t>SMBJ26CALFCT-ND</t>
  </si>
  <si>
    <t>SMBJ28A</t>
  </si>
  <si>
    <t xml:space="preserve">TVS DIODE 28VWM 45.4VC DO214AA </t>
  </si>
  <si>
    <t>SMBJ28ALFCT-ND</t>
  </si>
  <si>
    <t>SMBJ28CA</t>
  </si>
  <si>
    <t>SMBJ28CALFCT-ND</t>
  </si>
  <si>
    <t>SMBJ30A</t>
  </si>
  <si>
    <t xml:space="preserve">TVS DIODE 30VWM 48.4VC DO214AA </t>
  </si>
  <si>
    <t>SMBJ30ALFCT-ND</t>
  </si>
  <si>
    <t>SMBJ30CA</t>
  </si>
  <si>
    <t>SMBJ30CALFCT-ND</t>
  </si>
  <si>
    <t>SMBJ33A</t>
  </si>
  <si>
    <t xml:space="preserve">TVS DIODE 33VWM 53.3VC DO214AA </t>
  </si>
  <si>
    <t>SMBJ33ALFCT-ND</t>
  </si>
  <si>
    <t>SMBJ33CA</t>
  </si>
  <si>
    <t>SMBJ33CALFCT-ND</t>
  </si>
  <si>
    <t>SMBJ36A</t>
  </si>
  <si>
    <t xml:space="preserve">TVS DIODE 36VWM 58.1VC DO214AA </t>
  </si>
  <si>
    <t>SMBJ36ALFCT-ND</t>
  </si>
  <si>
    <t>SMBJ36CA</t>
  </si>
  <si>
    <t>SMBJ36CALFCT-ND</t>
  </si>
  <si>
    <t>SMBJ40A</t>
  </si>
  <si>
    <t xml:space="preserve">TVS DIODE 40VWM 64.5VC DO214AA </t>
  </si>
  <si>
    <t>SMBJ40ALFCT-ND</t>
  </si>
  <si>
    <t>SMBJ40CA</t>
  </si>
  <si>
    <t>SMBJ40CALFCT-ND</t>
  </si>
  <si>
    <t>SMBJ43A</t>
  </si>
  <si>
    <t xml:space="preserve">TVS DIODE 43VWM 69.4VC DO214AA </t>
  </si>
  <si>
    <t>SMBJ43ALFCT-ND</t>
  </si>
  <si>
    <t>SMBJ43CA</t>
  </si>
  <si>
    <t>SMBJ43CALFCT-ND</t>
  </si>
  <si>
    <t>SMBJ45A</t>
  </si>
  <si>
    <t xml:space="preserve">TVS DIODE 45VWM 72.7VC DO214AA </t>
  </si>
  <si>
    <t>SMBJ45ALFCT-ND</t>
  </si>
  <si>
    <t>SMBJ45CA</t>
  </si>
  <si>
    <t>SMBJ45CALFCT-ND</t>
  </si>
  <si>
    <t>SMBJ48A</t>
  </si>
  <si>
    <t xml:space="preserve">TVS DIODE 48VWM 77.4VC DO214AA </t>
  </si>
  <si>
    <t>SMBJ48ALFCT-ND</t>
  </si>
  <si>
    <t>SMBJ48CA</t>
  </si>
  <si>
    <t>SMBJ48CALFCT-ND</t>
  </si>
  <si>
    <t>SMBJ51A</t>
  </si>
  <si>
    <t xml:space="preserve">TVS DIODE 51VWM 82.4VC DO214AA </t>
  </si>
  <si>
    <t>SMBJ51ALFCT-ND</t>
  </si>
  <si>
    <t>SMBJ51CA</t>
  </si>
  <si>
    <t>SMBJ51CALFCT-ND</t>
  </si>
  <si>
    <t>SMBJ54A</t>
  </si>
  <si>
    <t xml:space="preserve">TVS DIODE 54VWM 87.1VC DO214AA </t>
  </si>
  <si>
    <t>SMBJ54ALFCT-ND</t>
  </si>
  <si>
    <t>SMBJ54CA</t>
  </si>
  <si>
    <t>SMBJ54CALFCT-ND</t>
  </si>
  <si>
    <t>SMBJ58A</t>
  </si>
  <si>
    <t xml:space="preserve">TVS DIODE 58VWM 93.6VC DO214AA </t>
  </si>
  <si>
    <t>SMBJ58ALFCT-ND</t>
  </si>
  <si>
    <t>SMBJ58CA</t>
  </si>
  <si>
    <t>SMBJ58CALFCT-ND</t>
  </si>
  <si>
    <t>SMBJ60A</t>
  </si>
  <si>
    <t xml:space="preserve">TVS DIODE 60VWM 96.8VC DO214AA </t>
  </si>
  <si>
    <t>SMBJ60ALFCT-ND</t>
  </si>
  <si>
    <t>SMBJ60CA</t>
  </si>
  <si>
    <t>SMBJ60CALFCT-ND</t>
  </si>
  <si>
    <t>SMBJ64A</t>
  </si>
  <si>
    <t xml:space="preserve">TVS DIODE 64VWM 103VC DO214AA </t>
  </si>
  <si>
    <t>SMBJ64ALFCT-ND</t>
  </si>
  <si>
    <t>SMBJ64CA</t>
  </si>
  <si>
    <t>SMBJ64CALFCT-ND</t>
  </si>
  <si>
    <t>SMBJ70A</t>
  </si>
  <si>
    <t xml:space="preserve">TVS DIODE 70VWM 113VC DO214AA </t>
  </si>
  <si>
    <t>SMBJ70ALFCT-ND</t>
  </si>
  <si>
    <t>SMBJ70CA</t>
  </si>
  <si>
    <t>SMBJ70CALFCT-ND</t>
  </si>
  <si>
    <t>SMBJ75A</t>
  </si>
  <si>
    <t xml:space="preserve">TVS DIODE 75VWM 121VC DO214AA </t>
  </si>
  <si>
    <t>SMBJ75ALFCT-ND</t>
  </si>
  <si>
    <t>SMBJ75CA</t>
  </si>
  <si>
    <t>SMBJ75CALFCT-ND</t>
  </si>
  <si>
    <t>SMBJ78A</t>
  </si>
  <si>
    <t xml:space="preserve">TVS DIODE 78VWM 126VC DO214AA </t>
  </si>
  <si>
    <t>SMBJ78ALFCT-ND</t>
  </si>
  <si>
    <t>SMBJ78CA</t>
  </si>
  <si>
    <t>SMBJ78CALFCT-ND</t>
  </si>
  <si>
    <t>SMBJ85A</t>
  </si>
  <si>
    <t xml:space="preserve">TVS DIODE 85VWM 137VC DO214AA </t>
  </si>
  <si>
    <t>SMBJ85ALFCT-ND</t>
  </si>
  <si>
    <t>SMBJ85A-HR</t>
  </si>
  <si>
    <t>F6748CT-ND</t>
  </si>
  <si>
    <t>SMBJ85CA</t>
  </si>
  <si>
    <t>SMBJ85CALFCT-ND</t>
  </si>
  <si>
    <t>SMBJ90A</t>
  </si>
  <si>
    <t xml:space="preserve">TVS DIODE 90VWM 146VC DO214AA </t>
  </si>
  <si>
    <t>SMBJ90ALFCT-ND</t>
  </si>
  <si>
    <t>SMBJ90CA</t>
  </si>
  <si>
    <t>SMBJ90CALFCT-ND</t>
  </si>
  <si>
    <t>SMBJ100A</t>
  </si>
  <si>
    <t xml:space="preserve">TVS DIODE 100VWM 162VC DO214AA </t>
  </si>
  <si>
    <t>SMBJ100ALFCT-ND</t>
  </si>
  <si>
    <t>SMBJ100CA</t>
  </si>
  <si>
    <t>SMBJ100CALFCT-ND</t>
  </si>
  <si>
    <t>SMBJ110A</t>
  </si>
  <si>
    <t xml:space="preserve">TVS DIODE 110VWM 177VC DO214AA </t>
  </si>
  <si>
    <t>SMBJ110ALFCT-ND</t>
  </si>
  <si>
    <t>SMBJ110CA</t>
  </si>
  <si>
    <t>SMBJ110CALFCT-ND</t>
  </si>
  <si>
    <t>SMBJ120A</t>
  </si>
  <si>
    <t xml:space="preserve">TVS DIODE 120VWM 193VC DO214AA </t>
  </si>
  <si>
    <t>SMBJ120ALFCT-ND</t>
  </si>
  <si>
    <t>SMBJ120CA</t>
  </si>
  <si>
    <t>SMBJ120CALFCT-ND</t>
  </si>
  <si>
    <t>SMBJ130A</t>
  </si>
  <si>
    <t xml:space="preserve">TVS DIODE 130VWM 209VC DO214AA </t>
  </si>
  <si>
    <t>SMBJ130ALFCT-ND</t>
  </si>
  <si>
    <t>SMBJ130CA</t>
  </si>
  <si>
    <t>SMBJ130CALFCT-ND</t>
  </si>
  <si>
    <t>SMBJ150A</t>
  </si>
  <si>
    <t xml:space="preserve">TVS DIODE 150VWM 243VC DO214AA </t>
  </si>
  <si>
    <t>SMBJ150ALFCT-ND</t>
  </si>
  <si>
    <t>SMBJ150CA</t>
  </si>
  <si>
    <t>SMBJ150CALFCT-ND</t>
  </si>
  <si>
    <t>SMBJ160A</t>
  </si>
  <si>
    <t xml:space="preserve">TVS DIODE 160VWM 259VC DO214AA </t>
  </si>
  <si>
    <t>SMBJ160ALFCT-ND</t>
  </si>
  <si>
    <t>SMBJ160CA</t>
  </si>
  <si>
    <t>SMBJ160CALFCT-ND</t>
  </si>
  <si>
    <t>SMBJ170A</t>
  </si>
  <si>
    <t xml:space="preserve">TVS DIODE 170VWM 275VC DO214AA </t>
  </si>
  <si>
    <t>SMBJ170ALFCT-ND</t>
  </si>
  <si>
    <t>SMBJ170CA</t>
  </si>
  <si>
    <t>SMBJ170CALFCT-ND</t>
  </si>
  <si>
    <t>SMBJ170CA-HR</t>
  </si>
  <si>
    <t>F6746CT-ND</t>
  </si>
  <si>
    <t>SMBJ180A</t>
  </si>
  <si>
    <t xml:space="preserve">TVS DIODE 180VWM 292VC DO214AA </t>
  </si>
  <si>
    <t>SMBJ180ALFCT-ND</t>
  </si>
  <si>
    <t>SMBJ180CA</t>
  </si>
  <si>
    <t>SMBJ180CALFCT-ND</t>
  </si>
  <si>
    <t>SMBJ188A</t>
  </si>
  <si>
    <t xml:space="preserve">TVS DIODE 188VWM DO214AA </t>
  </si>
  <si>
    <t>18-SMBJ188ACT-ND</t>
  </si>
  <si>
    <t>SMBJ188CA</t>
  </si>
  <si>
    <t>SMBJ188CALFCT-ND</t>
  </si>
  <si>
    <t>SMBJ200A</t>
  </si>
  <si>
    <t xml:space="preserve">TVS DIODE 200VWM 324VC DO214AA </t>
  </si>
  <si>
    <t>SMBJ200ALFCT-ND</t>
  </si>
  <si>
    <t>SMBJ200CA</t>
  </si>
  <si>
    <t>SMBJ200CALFCT-ND</t>
  </si>
  <si>
    <t>SMBJ220A</t>
  </si>
  <si>
    <t xml:space="preserve">TVS DIODE 220VWM 356VC DO214AA </t>
  </si>
  <si>
    <t>SMBJ220ALFCT-ND</t>
  </si>
  <si>
    <t>SMBJ220CA</t>
  </si>
  <si>
    <t>SMBJ220CALFCT-ND</t>
  </si>
  <si>
    <t>SMBJ250A</t>
  </si>
  <si>
    <t xml:space="preserve">TVS DIODE 250VWM 405VC DO214AA </t>
  </si>
  <si>
    <t>SMBJ250ACT-ND</t>
  </si>
  <si>
    <t>SMBJ250CA</t>
  </si>
  <si>
    <t>SMBJ250CACT-ND</t>
  </si>
  <si>
    <t>SMBJ300A</t>
  </si>
  <si>
    <t xml:space="preserve">TVS DIODE 300VWM 486VC DO214AA </t>
  </si>
  <si>
    <t>18-SMBJ300ACT-ND</t>
  </si>
  <si>
    <t>SMBJ300CA</t>
  </si>
  <si>
    <t>SMBJ300CALFCT-ND</t>
  </si>
  <si>
    <t>SMBJ350A</t>
  </si>
  <si>
    <t xml:space="preserve">TVS DIODE 350VWM 567VC DO214AA </t>
  </si>
  <si>
    <t>SMBJ350ALFCT-ND</t>
  </si>
  <si>
    <t>SMBJ350CA</t>
  </si>
  <si>
    <t>SMBJ350CALFCT-ND</t>
  </si>
  <si>
    <t>SMBJ400A</t>
  </si>
  <si>
    <t xml:space="preserve">TVS DIODE 400VWM 648VC DO214AA </t>
  </si>
  <si>
    <t>SMBJ400ALFCT-ND</t>
  </si>
  <si>
    <t>SMBJ400CA</t>
  </si>
  <si>
    <t>SMBJ400CALFCT-ND</t>
  </si>
  <si>
    <t>SMBJ440A</t>
  </si>
  <si>
    <t xml:space="preserve">TVS DIODE 440VWM 713VC DO214AA </t>
  </si>
  <si>
    <t>SMBJ440ALFCT-ND</t>
  </si>
  <si>
    <t>SMBJ440CA</t>
  </si>
  <si>
    <t>SMBJ440CALFCT-ND</t>
  </si>
  <si>
    <t>WS2813E</t>
  </si>
  <si>
    <t>SMCJ5.0A</t>
  </si>
  <si>
    <t xml:space="preserve">TVS DIODE 5VWM 9.2VC DO214AB </t>
  </si>
  <si>
    <t>DO-214AB, SMC</t>
  </si>
  <si>
    <t>DIOM7959X265</t>
  </si>
  <si>
    <t>https://www.littelfuse.com/media?resourcetype=datasheets&amp;itemid=37388813-0d6d-4329-969b-1aa8b7614ac1&amp;filename=littelfuse_tvs_diode_smcj_datasheet.pdf</t>
  </si>
  <si>
    <t>SMCJ5.0ALFCT-ND</t>
  </si>
  <si>
    <t>SMCJ5.0CA</t>
  </si>
  <si>
    <t>SMCJ5.0CALFCT-ND</t>
  </si>
  <si>
    <t>3.0SMCJ5.0CA</t>
  </si>
  <si>
    <t>18-3.0SMCJ5.0CACT-ND</t>
  </si>
  <si>
    <t>SMCJ6.0A</t>
  </si>
  <si>
    <t xml:space="preserve">TVS DIODE 6VWM 10.3VC DO214AB </t>
  </si>
  <si>
    <t>SMCJ6.0ALFCT-ND</t>
  </si>
  <si>
    <t>SMCJ6.0CA</t>
  </si>
  <si>
    <t>SMCJ6.0CALFCT-ND</t>
  </si>
  <si>
    <t>SMCJ6.5A</t>
  </si>
  <si>
    <t xml:space="preserve">TVS DIODE 6.5VWM 11.2VC DO214AB </t>
  </si>
  <si>
    <t>SMCJ6.5ALFCT-ND</t>
  </si>
  <si>
    <t>SMCJ6.5CA</t>
  </si>
  <si>
    <t>SMCJ6.5CALFCT-ND</t>
  </si>
  <si>
    <t>SMCJ7.0A</t>
  </si>
  <si>
    <t xml:space="preserve">TVS DIODE 7VWM 12VC DO214AB </t>
  </si>
  <si>
    <t>SMCJ7.0ALFCT-ND</t>
  </si>
  <si>
    <t>SMCJ7.0CA</t>
  </si>
  <si>
    <t>SMCJ7.0CALFCT-ND</t>
  </si>
  <si>
    <t>SMCJ7.5A</t>
  </si>
  <si>
    <t xml:space="preserve">TVS DIODE 7.5VWM 12.9VC DO214AB </t>
  </si>
  <si>
    <t>SMCJ7.5ALFCT-ND</t>
  </si>
  <si>
    <t>SMCJ7.5CA</t>
  </si>
  <si>
    <t>SMCJ7.5CALFCT-ND</t>
  </si>
  <si>
    <t>SMCJ8.0A</t>
  </si>
  <si>
    <t xml:space="preserve">TVS DIODE 8VWM 13.6VC DO214AB </t>
  </si>
  <si>
    <t>SMCJ8.0ALFCT-ND</t>
  </si>
  <si>
    <t>SMCJ8.0CA</t>
  </si>
  <si>
    <t>SMCJ8.0CALFCT-ND</t>
  </si>
  <si>
    <t>SMCJ8.5A</t>
  </si>
  <si>
    <t xml:space="preserve">TVS DIODE 8.5VWM 14.4VC DO214AB </t>
  </si>
  <si>
    <t>SMCJ8.5ALFCT-ND</t>
  </si>
  <si>
    <t>SMCJ8.5CA</t>
  </si>
  <si>
    <t xml:space="preserve">TVS DIOD 3000W DO-214AB 8.5V </t>
  </si>
  <si>
    <t>https://www.littelfuse.com/~/media/electronics/datasheets/tvs_diodes/littelfuse_tvs_diode_3_0smcj_datasheet.pdf.pdf</t>
  </si>
  <si>
    <t>3.0SMCJ8.5CA</t>
  </si>
  <si>
    <t>18-3.0SMCJ8.5CACT-ND</t>
  </si>
  <si>
    <t>SMCJ9.0A</t>
  </si>
  <si>
    <t xml:space="preserve">TVS DIODE 9VWM 15.4VC DO214AB </t>
  </si>
  <si>
    <t>SMCJ9.0ALFCT-ND</t>
  </si>
  <si>
    <t>SMCJ9.0CA</t>
  </si>
  <si>
    <t>SMCJ9.0CALFCT-ND</t>
  </si>
  <si>
    <t>SMCJ10A</t>
  </si>
  <si>
    <t xml:space="preserve">TVS DIODE 10VWM 17VC DO214AB </t>
  </si>
  <si>
    <t>SMCJ10ALFCT-ND</t>
  </si>
  <si>
    <t>SMCJ10CA</t>
  </si>
  <si>
    <t>SMCJ10CALFCT-ND</t>
  </si>
  <si>
    <t>SMCJ11A</t>
  </si>
  <si>
    <t xml:space="preserve">TVS DIODE 11VWM 18.2VC DO214AB </t>
  </si>
  <si>
    <t>SMCJ11ALFCT-ND</t>
  </si>
  <si>
    <t>SMCJ11CA</t>
  </si>
  <si>
    <t>SMCJ11CALFCT-ND</t>
  </si>
  <si>
    <t>SMCJ12A</t>
  </si>
  <si>
    <t xml:space="preserve">TVS DIODE 12VWM 19.9VC DO214AB </t>
  </si>
  <si>
    <t>SMCJ12ALFCT-ND</t>
  </si>
  <si>
    <t>3.0SMCJ12A</t>
  </si>
  <si>
    <t>18-3.0SMCJ12ACT-ND</t>
  </si>
  <si>
    <t>SMCJ12CA</t>
  </si>
  <si>
    <t>SMCJ12CALFCT-ND</t>
  </si>
  <si>
    <t>3.0SMCJ12CA</t>
  </si>
  <si>
    <t>18-3.0SMCJ12CACT-ND</t>
  </si>
  <si>
    <t>SMCJ13A</t>
  </si>
  <si>
    <t xml:space="preserve">TVS DIODE 13VWM 21.5VC DO214AB </t>
  </si>
  <si>
    <t>SMCJ13ALFCT-ND</t>
  </si>
  <si>
    <t>3.0SMCJ13A</t>
  </si>
  <si>
    <t>18-3.0SMCJ13ACT-ND</t>
  </si>
  <si>
    <t>SMCJ13CA</t>
  </si>
  <si>
    <t>SMCJ13CALFCT-ND</t>
  </si>
  <si>
    <t>SMCJ14A</t>
  </si>
  <si>
    <t xml:space="preserve">TVS DIODE 14VWM 23.2VC DO214AB </t>
  </si>
  <si>
    <t>SMCJ14ALFCT-ND</t>
  </si>
  <si>
    <t>SMCJ14CA</t>
  </si>
  <si>
    <t>SMCJ14CALFCT-ND</t>
  </si>
  <si>
    <t>3.0SMCJ14CA</t>
  </si>
  <si>
    <t>18-3.0SMCJ14CACT-ND</t>
  </si>
  <si>
    <t>SMCJ15A</t>
  </si>
  <si>
    <t xml:space="preserve">TVS DIODE 15VWM 24.4VC DO214AB </t>
  </si>
  <si>
    <t>SMCJ15ALFCT-ND</t>
  </si>
  <si>
    <t>3.0SMCJ15A</t>
  </si>
  <si>
    <t>18-3.0SMCJ15ACT-ND</t>
  </si>
  <si>
    <t>SMCJ15CA</t>
  </si>
  <si>
    <t>SMCJ15CALFCT-ND</t>
  </si>
  <si>
    <t>SMCJ16A</t>
  </si>
  <si>
    <t xml:space="preserve">TVS DIODE 16VWM 26VC DO214AB </t>
  </si>
  <si>
    <t>SMCJ16ALFCT-ND</t>
  </si>
  <si>
    <t>3.0SMCJ16A</t>
  </si>
  <si>
    <t>18-3.0SMCJ16ACT-ND</t>
  </si>
  <si>
    <t>SMCJ16CA</t>
  </si>
  <si>
    <t>SMCJ16CALFCT-ND</t>
  </si>
  <si>
    <t>SMCJ17A</t>
  </si>
  <si>
    <t xml:space="preserve">TVS DIODE 17VWM 27.6VC DO214AB </t>
  </si>
  <si>
    <t>SMCJ17ALFCT-ND</t>
  </si>
  <si>
    <t>SMCJ17CA</t>
  </si>
  <si>
    <t>SMCJ17CALFCT-ND</t>
  </si>
  <si>
    <t>SMCJ18A</t>
  </si>
  <si>
    <t xml:space="preserve">TVS DIODE 18VWM 29.2VC DO214AB </t>
  </si>
  <si>
    <t>SMCJ18ALFCT-ND</t>
  </si>
  <si>
    <t>SMCJ18CA</t>
  </si>
  <si>
    <t>SMCJ18CALFCT-ND</t>
  </si>
  <si>
    <t>SMCJ20A</t>
  </si>
  <si>
    <t xml:space="preserve">TVS DIODE 20VWM 32.4VC DO214AB </t>
  </si>
  <si>
    <t>SMCJ20ALFCT-ND</t>
  </si>
  <si>
    <t>3.0SMCJ20A</t>
  </si>
  <si>
    <t>18-3.0SMCJ20ACT-ND</t>
  </si>
  <si>
    <t>SMCJ20CA</t>
  </si>
  <si>
    <t>SMCJ20CALFCT-ND</t>
  </si>
  <si>
    <t>SMCJ22A</t>
  </si>
  <si>
    <t xml:space="preserve">TVS DIODE 22VWM 35.5VC DO214AB </t>
  </si>
  <si>
    <t>SMCJ22ALFCT-ND</t>
  </si>
  <si>
    <t>SMCJ22CA</t>
  </si>
  <si>
    <t>SMCJ22CALFCT-ND</t>
  </si>
  <si>
    <t>SMCJ24A</t>
  </si>
  <si>
    <t xml:space="preserve">TVS DIODE 24VWM 38.9VC DO214AB </t>
  </si>
  <si>
    <t>SMCJ24ALFCT-ND</t>
  </si>
  <si>
    <t>SMCJ24CA</t>
  </si>
  <si>
    <t>SMCJ24CALFCT-ND</t>
  </si>
  <si>
    <t>3.0SMCJ24CA</t>
  </si>
  <si>
    <t>18-3.0SMCJ24CACT-ND</t>
  </si>
  <si>
    <t>SMCJ26A</t>
  </si>
  <si>
    <t xml:space="preserve">TVS DIODE 26VWM 42.1VC DO214AB </t>
  </si>
  <si>
    <t>SMCJ26ALFCT-ND</t>
  </si>
  <si>
    <t>SMCJ26CA</t>
  </si>
  <si>
    <t>SMCJ26CALFCT-ND</t>
  </si>
  <si>
    <t>SMCJ28A</t>
  </si>
  <si>
    <t xml:space="preserve">TVS DIODE 28VWM 45.4VC DO214AB </t>
  </si>
  <si>
    <t>SMCJ28ALFCT-ND</t>
  </si>
  <si>
    <t>3.0SMCJ28A</t>
  </si>
  <si>
    <t>18-3.0SMCJ28ACT-ND</t>
  </si>
  <si>
    <t>SMCJ28CA</t>
  </si>
  <si>
    <t>SMCJ28CALFCT-ND</t>
  </si>
  <si>
    <t>3.0SMCJ28CA</t>
  </si>
  <si>
    <t>18-3.0SMCJ28CACT-ND</t>
  </si>
  <si>
    <t>SMCJ30A</t>
  </si>
  <si>
    <t xml:space="preserve">TVS DIODE 30VWM 48.4VC DO214AB </t>
  </si>
  <si>
    <t>SMCJ30ALFCT-ND</t>
  </si>
  <si>
    <t>3.0SMCJ30A</t>
  </si>
  <si>
    <t>18-3.0SMCJ30ACT-ND</t>
  </si>
  <si>
    <t>SMCJ30CA</t>
  </si>
  <si>
    <t>SMCJ30CALFCT-ND</t>
  </si>
  <si>
    <t>3.0SMCJ30CA</t>
  </si>
  <si>
    <t>18-3.0SMCJ30CACT-ND</t>
  </si>
  <si>
    <t>SMCJ33A</t>
  </si>
  <si>
    <t xml:space="preserve">TVS DIODE 33VWM 53.3VC DO214AB </t>
  </si>
  <si>
    <t>SMCJ33ALFCT-ND</t>
  </si>
  <si>
    <t>SMCJ33CA</t>
  </si>
  <si>
    <t>SMCJ33CALFCT-ND</t>
  </si>
  <si>
    <t>3.0SMCJ33CA</t>
  </si>
  <si>
    <t>18-3.0SMCJ33CACT-ND</t>
  </si>
  <si>
    <t>SMCJ36A</t>
  </si>
  <si>
    <t xml:space="preserve">TVS DIODE 36VWM 58.1VC DO214AB </t>
  </si>
  <si>
    <t>SMCJ36ALFCT-ND</t>
  </si>
  <si>
    <t>3.0SMCJ36A</t>
  </si>
  <si>
    <t>18-3.0SMCJ36ACT-ND</t>
  </si>
  <si>
    <t>SMCJ36CA</t>
  </si>
  <si>
    <t>SMCJ36CALFCT-ND</t>
  </si>
  <si>
    <t>3.0SMCJ36CA</t>
  </si>
  <si>
    <t>18-3.0SMCJ36CACT-ND</t>
  </si>
  <si>
    <t>SMCJ40A</t>
  </si>
  <si>
    <t xml:space="preserve">TVS DIODE 40VWM 64.5VC DO214AB </t>
  </si>
  <si>
    <t>SMCJ40ALFCT-ND</t>
  </si>
  <si>
    <t>3.0SMCJ40A</t>
  </si>
  <si>
    <t>18-3.0SMCJ40ACT-ND</t>
  </si>
  <si>
    <t>SMCJ40CA</t>
  </si>
  <si>
    <t>SMCJ40CALFCT-ND</t>
  </si>
  <si>
    <t>3.0SMCJ40CA</t>
  </si>
  <si>
    <t>18-3.0SMCJ40CACT-ND</t>
  </si>
  <si>
    <t>SMCJ43A</t>
  </si>
  <si>
    <t xml:space="preserve">TVS DIODE 43VWM 69.4VC DO214AB </t>
  </si>
  <si>
    <t>SMCJ43ALCT-ND</t>
  </si>
  <si>
    <t>SMCJ43CA</t>
  </si>
  <si>
    <t>SMCJ43CALCT-ND</t>
  </si>
  <si>
    <t>SMCJ45A</t>
  </si>
  <si>
    <t xml:space="preserve">TVS DIODE 45VWM 72.7VC DO214AB </t>
  </si>
  <si>
    <t>SMCJ45ALFCT-ND</t>
  </si>
  <si>
    <t>SMCJ45CA</t>
  </si>
  <si>
    <t>SMCJ45CALFCT-ND</t>
  </si>
  <si>
    <t>SMCJ48A</t>
  </si>
  <si>
    <t xml:space="preserve">TVS DIODE 48VWM 77.4VC DO214AB </t>
  </si>
  <si>
    <t>SMCJ48ALFCT-ND</t>
  </si>
  <si>
    <t>SMCJ48CA</t>
  </si>
  <si>
    <t>SMCJ48CALFCT-ND</t>
  </si>
  <si>
    <t>3.0SMCJ48CA</t>
  </si>
  <si>
    <t>18-3.0SMCJ48CACT-ND</t>
  </si>
  <si>
    <t>SMCJ51A</t>
  </si>
  <si>
    <t xml:space="preserve">TVS DIODE 51VWM 82.4VC DO214AB </t>
  </si>
  <si>
    <t>SMCJ51ALFCT-ND</t>
  </si>
  <si>
    <t>SMCJ51CA</t>
  </si>
  <si>
    <t>SMCJ51CALFCT-ND</t>
  </si>
  <si>
    <t>3.0SMCJ51CA</t>
  </si>
  <si>
    <t>18-3.0SMCJ51CACT-ND</t>
  </si>
  <si>
    <t>SMCJ54A</t>
  </si>
  <si>
    <t xml:space="preserve">TVS DIODE 54VWM 87.1VC DO214AB </t>
  </si>
  <si>
    <t>SMCJ54ALFCT-ND</t>
  </si>
  <si>
    <t>SMCJ54CA</t>
  </si>
  <si>
    <t>SMCJ54CALFCT-ND</t>
  </si>
  <si>
    <t>SMCJ58A</t>
  </si>
  <si>
    <t xml:space="preserve">TVS DIODE 58VWM 93.6VC DO214AB </t>
  </si>
  <si>
    <t>SMCJ58ALFCT-ND</t>
  </si>
  <si>
    <t>SMCJ58CA</t>
  </si>
  <si>
    <t>SMCJ58CALFCT-ND</t>
  </si>
  <si>
    <t>3.0SMCJ58CA</t>
  </si>
  <si>
    <t>18-3.0SMCJ58CACT-ND</t>
  </si>
  <si>
    <t>SMCJ60A</t>
  </si>
  <si>
    <t xml:space="preserve">TVS DIODE 60VWM 96.8VC DO214AB </t>
  </si>
  <si>
    <t>SMCJ60ALFCT-ND</t>
  </si>
  <si>
    <t>SMCJ60CA</t>
  </si>
  <si>
    <t>SMCJ60CALFCT-ND</t>
  </si>
  <si>
    <t>SMCJ64A</t>
  </si>
  <si>
    <t xml:space="preserve">TVS DIODE 64VWM 103VC DO214AB </t>
  </si>
  <si>
    <t>SMCJ64ALFCT-ND</t>
  </si>
  <si>
    <t>SMCJ64CA</t>
  </si>
  <si>
    <t>SMCJ64CALFCT-ND</t>
  </si>
  <si>
    <t>SMCJ70A</t>
  </si>
  <si>
    <t xml:space="preserve">TVS DIODE 70VWM 113VC DO214AB </t>
  </si>
  <si>
    <t>SMCJ70ALFCT-ND</t>
  </si>
  <si>
    <t>SMCJ70CA</t>
  </si>
  <si>
    <t>SMCJ70CALFCT-ND</t>
  </si>
  <si>
    <t>SMCJ75A</t>
  </si>
  <si>
    <t xml:space="preserve">TVS DIODE 75VWM 121VC DO214AB </t>
  </si>
  <si>
    <t>SMCJ75ALFCT-ND</t>
  </si>
  <si>
    <t>SMCJ75CA</t>
  </si>
  <si>
    <t>SMCJ75CALFCT-ND</t>
  </si>
  <si>
    <t>SMCJ78A</t>
  </si>
  <si>
    <t xml:space="preserve">TVS DIODE 78VWM 126VC DO214AB </t>
  </si>
  <si>
    <t>SMCJ78ALFCT-ND</t>
  </si>
  <si>
    <t>SMCJ78CA</t>
  </si>
  <si>
    <t>SMCJ78CALFCT-ND</t>
  </si>
  <si>
    <t>SMCJ85A</t>
  </si>
  <si>
    <t xml:space="preserve">TVS DIODE 85VWM 137VC DO214AB </t>
  </si>
  <si>
    <t>SMCJ85ALFCT-ND</t>
  </si>
  <si>
    <t>SMCJ85CA</t>
  </si>
  <si>
    <t>SMCJ85CALFCT-ND</t>
  </si>
  <si>
    <t>SMCJ90A</t>
  </si>
  <si>
    <t xml:space="preserve">TVS DIODE 90VWM 146VC DO214AB </t>
  </si>
  <si>
    <t>SMCJ90ALFCT-ND</t>
  </si>
  <si>
    <t>SMCJ90CA</t>
  </si>
  <si>
    <t>SMCJ90CALFCT-ND</t>
  </si>
  <si>
    <t>SMCJ100A</t>
  </si>
  <si>
    <t xml:space="preserve">TVS DIODE 100VWM 162VC DO214AB </t>
  </si>
  <si>
    <t>SMCJ100ALFCT-ND</t>
  </si>
  <si>
    <t>SMCJ100CA</t>
  </si>
  <si>
    <t>SMCJ100CALFCT-ND</t>
  </si>
  <si>
    <t>SMCJ110A</t>
  </si>
  <si>
    <t xml:space="preserve">TVS DIODE 110VWM 177VC DO214AB </t>
  </si>
  <si>
    <t>SMCJ110ALFCT-ND</t>
  </si>
  <si>
    <t>SMCJ110CA</t>
  </si>
  <si>
    <t>SMCJ110CALFCT-ND</t>
  </si>
  <si>
    <t>SMCJ120A</t>
  </si>
  <si>
    <t xml:space="preserve">TVS DIODE 120VWM 193VC DO214AB </t>
  </si>
  <si>
    <t>SMCJ120ALFCT-ND</t>
  </si>
  <si>
    <t>SMCJ120CA</t>
  </si>
  <si>
    <t>SMCJ120CALFCT-ND</t>
  </si>
  <si>
    <t>SMCJ130A</t>
  </si>
  <si>
    <t xml:space="preserve">TVS DIODE 130VWM 209VC DO214AB </t>
  </si>
  <si>
    <t>SMCJ130ALFCT-ND</t>
  </si>
  <si>
    <t>SMCJ130CA</t>
  </si>
  <si>
    <t>SMCJ130CALFCT-ND</t>
  </si>
  <si>
    <t>SMCJ150A</t>
  </si>
  <si>
    <t xml:space="preserve">TVS DIODE 150VWM 243VC DO214AB </t>
  </si>
  <si>
    <t>SMCJ150ALFCT-ND</t>
  </si>
  <si>
    <t>SMCJ150CA</t>
  </si>
  <si>
    <t>SMCJ150CALFCT-ND</t>
  </si>
  <si>
    <t>SMCJ160A</t>
  </si>
  <si>
    <t xml:space="preserve">TVS DIODE 160VWM 259VC DO214AB </t>
  </si>
  <si>
    <t>18-SMCJ160ACT-ND</t>
  </si>
  <si>
    <t>SMCJ160CA</t>
  </si>
  <si>
    <t>SMCJ160CALFCT-ND</t>
  </si>
  <si>
    <t>SMCJ170A</t>
  </si>
  <si>
    <t xml:space="preserve">TVS DIODE 170VWM 275VC DO214AB </t>
  </si>
  <si>
    <t>SMCJ170ALFCT-ND</t>
  </si>
  <si>
    <t>SMCJ170CA</t>
  </si>
  <si>
    <t>SMCJ170CALFCT-ND</t>
  </si>
  <si>
    <t>SMCJ180A</t>
  </si>
  <si>
    <t xml:space="preserve">TVS DIODE 180VWM 292VC DO214AB </t>
  </si>
  <si>
    <t>SMCJ180ALFCT-ND</t>
  </si>
  <si>
    <t>SMCJ180CA</t>
  </si>
  <si>
    <t>SMCJ180CALFCT-ND</t>
  </si>
  <si>
    <t>SMCJ200A</t>
  </si>
  <si>
    <t xml:space="preserve">TVS DIODE 200VWM 324VC DO214AB </t>
  </si>
  <si>
    <t>SMCJ200ALFCT-ND</t>
  </si>
  <si>
    <t>SMCJ200CA</t>
  </si>
  <si>
    <t>SMCJ200CALFCT-ND</t>
  </si>
  <si>
    <t>SMCJ220A</t>
  </si>
  <si>
    <t xml:space="preserve">TVS DIODE 220VWM 356VC DO214AB </t>
  </si>
  <si>
    <t>SMCJ220ALFCT-ND</t>
  </si>
  <si>
    <t>SMCJ220CA</t>
  </si>
  <si>
    <t>SMCJ220CALFCT-ND</t>
  </si>
  <si>
    <t>SMCJ250A</t>
  </si>
  <si>
    <t xml:space="preserve">TVS DIODE 250VWM 405VC DO214AB </t>
  </si>
  <si>
    <t>SMCJ250ALFCT-ND</t>
  </si>
  <si>
    <t>SMCJ250CA</t>
  </si>
  <si>
    <t>SMCJ250CALFCT-ND</t>
  </si>
  <si>
    <t>SMCJ300A</t>
  </si>
  <si>
    <t xml:space="preserve">TVS DIODE 300VWM 486VC DO214AB </t>
  </si>
  <si>
    <t>SMCJ300ALFCT-ND</t>
  </si>
  <si>
    <t>SMCJ300CA</t>
  </si>
  <si>
    <t>SMCJ300CALFCT-ND</t>
  </si>
  <si>
    <t>SMCJ350A</t>
  </si>
  <si>
    <t xml:space="preserve">TVS DIODE 350VWM 567VC DO214AB </t>
  </si>
  <si>
    <t>SMCJ350ALFCT-ND</t>
  </si>
  <si>
    <t>SMCJ350CA</t>
  </si>
  <si>
    <t>SMCJ350CALFCT-ND</t>
  </si>
  <si>
    <t>SMCJ400A</t>
  </si>
  <si>
    <t xml:space="preserve">TVS DIODE 400VWM 648VC DO214AB </t>
  </si>
  <si>
    <t>SMCJ400ALFCT-ND</t>
  </si>
  <si>
    <t>SMCJ400CA</t>
  </si>
  <si>
    <t>SMCJ400CALFCT-ND</t>
  </si>
  <si>
    <t>SMCJ440A</t>
  </si>
  <si>
    <t xml:space="preserve">TVS DIODE 440VWM 713VC DO214AB </t>
  </si>
  <si>
    <t>SMCJ440ALFCT-ND</t>
  </si>
  <si>
    <t>SMCJ440CA</t>
  </si>
  <si>
    <t>SMCJ440CALFCT-ND</t>
  </si>
  <si>
    <t>WS2813B-MINI</t>
  </si>
  <si>
    <t>Intelligent control LED integrated light source</t>
  </si>
  <si>
    <t>Intelligent control LED integrated light source with backup Pin</t>
  </si>
  <si>
    <t>WS2812B-MINI</t>
  </si>
  <si>
    <t>WorldSemi</t>
  </si>
  <si>
    <t>SMD5050</t>
  </si>
  <si>
    <t>SMD3535</t>
  </si>
  <si>
    <t>WS2812E-V5</t>
  </si>
  <si>
    <t>WS2813B-V5</t>
  </si>
  <si>
    <t>WS2812B-V5</t>
  </si>
  <si>
    <t>WS2812</t>
  </si>
  <si>
    <t>PCB/LED.PcbLib</t>
  </si>
  <si>
    <t>5.0SMDJ6.0A</t>
  </si>
  <si>
    <t xml:space="preserve">TVS DIODE 6VWM 10.3VC DO214 TR13 </t>
  </si>
  <si>
    <t>https://m.littelfuse.com/~/media/electronics/datasheets/tvs_diodes/littelfuse_tvs_diode_5_0smdjxxs_datasheet.pdf.pdf</t>
  </si>
  <si>
    <t>5.0SMDJ6.0AS</t>
  </si>
  <si>
    <t>18-5.0SMDJ6.0ASCT-ND</t>
  </si>
  <si>
    <t>5.0SMDJ6.0CA</t>
  </si>
  <si>
    <t>5.0SMDJ6.0CAS</t>
  </si>
  <si>
    <t>18-5.0SMDJ6.0CASCT-ND</t>
  </si>
  <si>
    <t>5.0SMDJ6.5A</t>
  </si>
  <si>
    <t xml:space="preserve">TVS DIODE 6.5V 11.2V DO214 TR13 </t>
  </si>
  <si>
    <t>5.0SMDJ6.5AS</t>
  </si>
  <si>
    <t>18-5.0SMDJ6.5ASCT-ND</t>
  </si>
  <si>
    <t>5.0SMDJ6.5CA</t>
  </si>
  <si>
    <t>5.0SMDJ6.5CAS</t>
  </si>
  <si>
    <t>18-5.0SMDJ6.5CASCT-ND</t>
  </si>
  <si>
    <t>5.0SMDJ7.0A</t>
  </si>
  <si>
    <t xml:space="preserve">TVS DIODE 7VWM 12VC DO214AB TR13 </t>
  </si>
  <si>
    <t>5.0SMDJ7.0AS</t>
  </si>
  <si>
    <t>18-5.0SMDJ7.0ASCT-ND</t>
  </si>
  <si>
    <t>5.0SMDJ7.0CA</t>
  </si>
  <si>
    <t>5.0SMDJ7.0CAS</t>
  </si>
  <si>
    <t>18-5.0SMDJ7.0CASCT-ND</t>
  </si>
  <si>
    <t>5.0SMDJ7.5A</t>
  </si>
  <si>
    <t xml:space="preserve">TVS DIODE 7.5V 12.9V DO214 TR13 </t>
  </si>
  <si>
    <t>5.0SMDJ7.5AS</t>
  </si>
  <si>
    <t>18-5.0SMDJ7.5ASCT-ND</t>
  </si>
  <si>
    <t>5.0SMDJ7.5CA</t>
  </si>
  <si>
    <t>5.0SMDJ7.5CAS</t>
  </si>
  <si>
    <t>18-5.0SMDJ7.5CASCT-ND</t>
  </si>
  <si>
    <t>5.0SMDJ8.0A</t>
  </si>
  <si>
    <t xml:space="preserve">TVS DIODE 8VWM 13.6VC DO214 TR13 </t>
  </si>
  <si>
    <t>5.0SMDJ8.0AS</t>
  </si>
  <si>
    <t>18-5.0SMDJ8.0ASCT-ND</t>
  </si>
  <si>
    <t>5.0SMDJ8.0CA</t>
  </si>
  <si>
    <t>5.0SMDJ8.0CAS</t>
  </si>
  <si>
    <t>18-5.0SMDJ8.0CASCT-ND</t>
  </si>
  <si>
    <t>5.0SMDJ8.5A</t>
  </si>
  <si>
    <t xml:space="preserve">TVS DIODE 8.5V 14.4V DO214 TR13 </t>
  </si>
  <si>
    <t>5.0SMDJ8.5AS</t>
  </si>
  <si>
    <t>18-5.0SMDJ8.5ASCT-ND</t>
  </si>
  <si>
    <t>5.0SMDJ8.5CA</t>
  </si>
  <si>
    <t>5.0SMDJ8.5CAS</t>
  </si>
  <si>
    <t>18-5.0SMDJ8.5CASCT-ND</t>
  </si>
  <si>
    <t>5.0SMDJ9.0A</t>
  </si>
  <si>
    <t xml:space="preserve">TVS DIODE 9VWM 15.4VC DO214 TR13 </t>
  </si>
  <si>
    <t>5.0SMDJ9.0AS</t>
  </si>
  <si>
    <t>18-5.0SMDJ9.0ASCT-ND</t>
  </si>
  <si>
    <t>5.0SMDJ9.0CA</t>
  </si>
  <si>
    <t>5.0SMDJ9.0CAS</t>
  </si>
  <si>
    <t>18-5.0SMDJ9.0CASCT-ND</t>
  </si>
  <si>
    <t>5.0SMDJ10A</t>
  </si>
  <si>
    <t xml:space="preserve">TVS DIODE 10VWM 17VC DO214 TR13 </t>
  </si>
  <si>
    <t>5.0SMDJ10AS</t>
  </si>
  <si>
    <t>18-5.0SMDJ10ASCT-ND</t>
  </si>
  <si>
    <t>5.0SMDJ10CA</t>
  </si>
  <si>
    <t>5.0SMDJ10CAS</t>
  </si>
  <si>
    <t>18-5.0SMDJ10CASCT-ND</t>
  </si>
  <si>
    <t>5.0SMDJ11A</t>
  </si>
  <si>
    <t xml:space="preserve">TVS DIODE 11VWM 18.2V DO214 TR13 </t>
  </si>
  <si>
    <t>5.0SMDJ11AS</t>
  </si>
  <si>
    <t>18-5.0SMDJ11ASCT-ND</t>
  </si>
  <si>
    <t>5.0SMDJ11CA</t>
  </si>
  <si>
    <t>5.0SMDJ11CAS</t>
  </si>
  <si>
    <t>18-5.0SMDJ11CASCT-ND</t>
  </si>
  <si>
    <t>5.0SMDJ12A</t>
  </si>
  <si>
    <t xml:space="preserve">TVS DIODE 12VWM 19.9V DO214 TR13 </t>
  </si>
  <si>
    <t>5.0SMDJ12AS</t>
  </si>
  <si>
    <t>18-5.0SMDJ12ASCT-ND</t>
  </si>
  <si>
    <t>5.0SMDJ12ACT-ND</t>
  </si>
  <si>
    <t>5.0SMDJ12CA</t>
  </si>
  <si>
    <t>5.0SMDJ12CAS</t>
  </si>
  <si>
    <t>18-5.0SMDJ12CASCT-ND</t>
  </si>
  <si>
    <t>5.0SMDJ12CACT-ND</t>
  </si>
  <si>
    <t>5.0SMDJ13A</t>
  </si>
  <si>
    <t xml:space="preserve">TVS DIODE 13VWM 21.5V DO214 TR13 </t>
  </si>
  <si>
    <t>5.0SMDJ13AS</t>
  </si>
  <si>
    <t>18-5.0SMDJ13ASCT-ND</t>
  </si>
  <si>
    <t>F6609CT-ND</t>
  </si>
  <si>
    <t>5.0SMDJ13CA</t>
  </si>
  <si>
    <t>5.0SMDJ13CAS</t>
  </si>
  <si>
    <t>18-5.0SMDJ13CASCT-ND</t>
  </si>
  <si>
    <t>5.0SMDJ13CACT-ND</t>
  </si>
  <si>
    <t>5.0SMDJ14A</t>
  </si>
  <si>
    <t xml:space="preserve">TVS DIODE 14VWM 23.2V DO214 TR13 </t>
  </si>
  <si>
    <t>5.0SMDJ14AS</t>
  </si>
  <si>
    <t>18-5.0SMDJ14ASCT-ND</t>
  </si>
  <si>
    <t>5.0SMDJ14ACT-ND</t>
  </si>
  <si>
    <t>5.0SMDJ14CA</t>
  </si>
  <si>
    <t>5.0SMDJ14CAS</t>
  </si>
  <si>
    <t>18-5.0SMDJ14CASCT-ND</t>
  </si>
  <si>
    <t>F6610CT-ND</t>
  </si>
  <si>
    <t>5.0SMDJ15A</t>
  </si>
  <si>
    <t xml:space="preserve">TVS DIODE 15VWM 24.4V DO214 TR13 </t>
  </si>
  <si>
    <t>5.0SMDJ15AS</t>
  </si>
  <si>
    <t>18-5.0SMDJ15ASCT-ND</t>
  </si>
  <si>
    <t>5.0SMDJ15ACT-ND</t>
  </si>
  <si>
    <t>5.0SMDJ15CA</t>
  </si>
  <si>
    <t>5.0SMDJ15CAS</t>
  </si>
  <si>
    <t>18-5.0SMDJ15CASCT-ND</t>
  </si>
  <si>
    <t>5.0SMDJ15CACT-ND</t>
  </si>
  <si>
    <t>5.0SMDJ16A</t>
  </si>
  <si>
    <t>https://www.littelfuse.com/media?resourcetype=datasheets&amp;itemid=2b2f4a8c-2e81-4894-8d41-3d748bb79e68&amp;filename=littelfuse_tvs_diode_5_0smdj_datasheet.pdf</t>
  </si>
  <si>
    <t>5.0SMDJ16ACT-ND</t>
  </si>
  <si>
    <t>5.0SMDJ16CA</t>
  </si>
  <si>
    <t xml:space="preserve">TVS DIODE 16VWM 26VC DO214 TR13 </t>
  </si>
  <si>
    <t>5.0SMDJ16CAS</t>
  </si>
  <si>
    <t>18-5.0SMDJ16CASCT-ND</t>
  </si>
  <si>
    <t>5.0SMDJ16CACT-ND</t>
  </si>
  <si>
    <t>5.0SMDJ17A</t>
  </si>
  <si>
    <t xml:space="preserve">TVS DIODE 17VWM 27.6V DO214 TR13 </t>
  </si>
  <si>
    <t>5.0SMDJ17AS</t>
  </si>
  <si>
    <t>18-5.0SMDJ17ASCT-ND</t>
  </si>
  <si>
    <t>5.0SMDJ17ACT-ND</t>
  </si>
  <si>
    <t>5.0SMDJ17CA</t>
  </si>
  <si>
    <t>5.0SMDJ17CAS</t>
  </si>
  <si>
    <t>18-5.0SMDJ17CASCT-ND</t>
  </si>
  <si>
    <t>F6611CT-ND</t>
  </si>
  <si>
    <t>5.0SMDJ18A</t>
  </si>
  <si>
    <t xml:space="preserve">TVS DIODE 18VWM 29.2V DO214 TR13 </t>
  </si>
  <si>
    <t>5.0SMDJ18AS</t>
  </si>
  <si>
    <t>18-5.0SMDJ18ASCT-ND</t>
  </si>
  <si>
    <t>5.0SMDJ18ACT-ND</t>
  </si>
  <si>
    <t>5.0SMDJ18CA</t>
  </si>
  <si>
    <t>5.0SMDJ18CAS</t>
  </si>
  <si>
    <t>18-5.0SMDJ18CASCT-ND</t>
  </si>
  <si>
    <t>F10849CT-ND</t>
  </si>
  <si>
    <t>5.0SMDJ20A</t>
  </si>
  <si>
    <t xml:space="preserve">TVS DIODE 20VWM 32.4V DO214 TR13 </t>
  </si>
  <si>
    <t>5.0SMDJ20AS</t>
  </si>
  <si>
    <t>18-5.0SMDJ20ASCT-ND</t>
  </si>
  <si>
    <t>5.0SMDJ20ACT-ND</t>
  </si>
  <si>
    <t>5.0SMDJ20CA</t>
  </si>
  <si>
    <t>5.0SMDJ20CAS</t>
  </si>
  <si>
    <t>18-5.0SMDJ20CASCT-ND</t>
  </si>
  <si>
    <t>5.0SMDJ20CACT-ND</t>
  </si>
  <si>
    <t>5.0SMDJ22A</t>
  </si>
  <si>
    <t xml:space="preserve">TVS DIODE 22VWM 35.5V DO214 TR13 </t>
  </si>
  <si>
    <t>5.0SMDJ22AS</t>
  </si>
  <si>
    <t>18-5.0SMDJ22ASCT-ND</t>
  </si>
  <si>
    <t>18-5.0SMDJ22ACT-ND</t>
  </si>
  <si>
    <t>5.0SMDJ22CA</t>
  </si>
  <si>
    <t>5.0SMDJ22CAS</t>
  </si>
  <si>
    <t>18-5.0SMDJ22CASCT-ND</t>
  </si>
  <si>
    <t>F10850CT-ND</t>
  </si>
  <si>
    <t>5.0SMDJ24A</t>
  </si>
  <si>
    <t xml:space="preserve">TVS DIODE 24VWM 38.9V DO214 TR13 </t>
  </si>
  <si>
    <t>5.0SMDJ24AS</t>
  </si>
  <si>
    <t>18-5.0SMDJ24ASCT-ND</t>
  </si>
  <si>
    <t>5.0SMDJ24ACT-ND</t>
  </si>
  <si>
    <t>5.0SMDJ24CA</t>
  </si>
  <si>
    <t>5.0SMDJ24CAS</t>
  </si>
  <si>
    <t>18-5.0SMDJ24CASCT-ND</t>
  </si>
  <si>
    <t>F5634CT-ND</t>
  </si>
  <si>
    <t>5.0SMDJ26A</t>
  </si>
  <si>
    <t xml:space="preserve">TVS DIODE 26VWM 42.1V DO214 TR13 </t>
  </si>
  <si>
    <t>5.0SMDJ26AS</t>
  </si>
  <si>
    <t>18-5.0SMDJ26ASCT-ND</t>
  </si>
  <si>
    <t>F10851CT-ND</t>
  </si>
  <si>
    <t>5.0SMDJ26CA</t>
  </si>
  <si>
    <t>5.0SMDJ26CAS</t>
  </si>
  <si>
    <t>18-5.0SMDJ26CASCT-ND</t>
  </si>
  <si>
    <t>F10852CT-ND</t>
  </si>
  <si>
    <t>5.0SMDJ28A</t>
  </si>
  <si>
    <t xml:space="preserve">TVS DIODE 28VWM 45.4V DO214 TR13 </t>
  </si>
  <si>
    <t>5.0SMDJ28AS</t>
  </si>
  <si>
    <t>18-5.0SMDJ28ASCT-ND</t>
  </si>
  <si>
    <t>5.0SMDJ28ACT-ND</t>
  </si>
  <si>
    <t>5.0SMDJ28CA</t>
  </si>
  <si>
    <t>5.0SMDJ28CAS</t>
  </si>
  <si>
    <t>18-5.0SMDJ28CASCT-ND</t>
  </si>
  <si>
    <t>F6012CT-ND</t>
  </si>
  <si>
    <t>5.0SMDJ30A</t>
  </si>
  <si>
    <t xml:space="preserve">TVS DIODE 30VWM 48.4V DO214 TR13 </t>
  </si>
  <si>
    <t>5.0SMDJ30AS</t>
  </si>
  <si>
    <t>18-5.0SMDJ30ASCT-ND</t>
  </si>
  <si>
    <t>F5635CT-ND</t>
  </si>
  <si>
    <t>5.0SMDJ30CA</t>
  </si>
  <si>
    <t>5.0SMDJ30CAS</t>
  </si>
  <si>
    <t>18-5.0SMDJ30CASCT-ND</t>
  </si>
  <si>
    <t>F6258CT-ND</t>
  </si>
  <si>
    <t>5.0SMDJ33A</t>
  </si>
  <si>
    <t>5.0SMDJ33AS</t>
  </si>
  <si>
    <t>5.0SMDJ33ASCT-ND</t>
  </si>
  <si>
    <t>F4119CT-ND</t>
  </si>
  <si>
    <t>5.0SMDJ33CA</t>
  </si>
  <si>
    <t>5.0SMDJ33CAS</t>
  </si>
  <si>
    <t>5.0SMDJ33CASCT-ND</t>
  </si>
  <si>
    <t>F4120CT-ND</t>
  </si>
  <si>
    <t>5.0SMDJ36A</t>
  </si>
  <si>
    <t>5.0SMDJ36AS</t>
  </si>
  <si>
    <t>5.0SMDJ36ASCT-ND</t>
  </si>
  <si>
    <t>F4121CT-ND</t>
  </si>
  <si>
    <t>5.0SMDJ36CA</t>
  </si>
  <si>
    <t>5.0SMDJ36CAS</t>
  </si>
  <si>
    <t>5.0SMDJ36CASCT-ND</t>
  </si>
  <si>
    <t>F4122CT-ND</t>
  </si>
  <si>
    <t>5.0SMDJ40A</t>
  </si>
  <si>
    <t>5.0SMDJ40AS</t>
  </si>
  <si>
    <t>5.0SMDJ40ASCT-ND</t>
  </si>
  <si>
    <t>F6808CT-ND</t>
  </si>
  <si>
    <t>5.0SMDJ40CA</t>
  </si>
  <si>
    <t>5.0SMDJ40CAS</t>
  </si>
  <si>
    <t>5.0SMDJ40CASCT-ND</t>
  </si>
  <si>
    <t>F6809CT-ND</t>
  </si>
  <si>
    <t>5.0SMDJ43A</t>
  </si>
  <si>
    <t>5.0SMDJ43AS</t>
  </si>
  <si>
    <t>5.0SMDJ43ASCT-ND</t>
  </si>
  <si>
    <t>F10853CT-ND</t>
  </si>
  <si>
    <t>5.0SMDJ43CA</t>
  </si>
  <si>
    <t>5.0SMDJ43CAS</t>
  </si>
  <si>
    <t>5.0SMDJ43CASCT-ND</t>
  </si>
  <si>
    <t>F10854CT-ND</t>
  </si>
  <si>
    <t>5.0SMDJ45A</t>
  </si>
  <si>
    <t>5.0SMDJ45AS</t>
  </si>
  <si>
    <t>5.0SMDJ45ASCT-ND</t>
  </si>
  <si>
    <t>F4123CT-ND</t>
  </si>
  <si>
    <t>5.0SMDJ45CA</t>
  </si>
  <si>
    <t>F4124CT-ND</t>
  </si>
  <si>
    <t>5.0SMDJ45CA-T7</t>
  </si>
  <si>
    <t>F11457CT-ND</t>
  </si>
  <si>
    <t>5.0SMDJ48A</t>
  </si>
  <si>
    <t>5.0SMDJ48AS</t>
  </si>
  <si>
    <t>5.0SMDJ48ASCT-ND</t>
  </si>
  <si>
    <t>F6612CT-ND</t>
  </si>
  <si>
    <t>5.0SMDJ48CA</t>
  </si>
  <si>
    <t>5.0SMDJ48CAS</t>
  </si>
  <si>
    <t>5.0SMDJ48CASCT-ND</t>
  </si>
  <si>
    <t>5.0SMDJ48CA-T7</t>
  </si>
  <si>
    <t>5.0SMDJ48CA-T7CT-ND</t>
  </si>
  <si>
    <t>5.0SMDJ51A</t>
  </si>
  <si>
    <t>5.0SMDJ51AS</t>
  </si>
  <si>
    <t>5.0SMDJ51ASCT-ND</t>
  </si>
  <si>
    <t>5.0SMDJ51ACT-ND</t>
  </si>
  <si>
    <t>5.0SMDJ51CA</t>
  </si>
  <si>
    <t>5.0SMDJ51CAS</t>
  </si>
  <si>
    <t>5.0SMDJ51CASCT-ND</t>
  </si>
  <si>
    <t>F10855CT-ND</t>
  </si>
  <si>
    <t>5.0SMDJ54A</t>
  </si>
  <si>
    <t>5.0SMDJ54AS</t>
  </si>
  <si>
    <t>5.0SMDJ54ASCT-ND</t>
  </si>
  <si>
    <t>5.0SMDJ54ACT-ND</t>
  </si>
  <si>
    <t>5.0SMDJ54CA</t>
  </si>
  <si>
    <t>5.0SMDJ54CAS</t>
  </si>
  <si>
    <t>5.0SMDJ54CASCT-ND</t>
  </si>
  <si>
    <t>F10856CT-ND</t>
  </si>
  <si>
    <t>5.0SMDJ58A</t>
  </si>
  <si>
    <t>5.0SMDJ58AS</t>
  </si>
  <si>
    <t>5.0SMDJ58ASCT-ND</t>
  </si>
  <si>
    <t>5.0SMDJ58ACT-ND</t>
  </si>
  <si>
    <t>5.0SMDJ58CA</t>
  </si>
  <si>
    <t>F10857CT-ND</t>
  </si>
  <si>
    <t>5.0SMDJ58CA-T7</t>
  </si>
  <si>
    <t>5.0SMDJ58CA-T7CT-ND</t>
  </si>
  <si>
    <t>5.0SMDJ60A</t>
  </si>
  <si>
    <t xml:space="preserve">TVS 5KW 60V 5%UNI DO-214AB </t>
  </si>
  <si>
    <t>5.0SMDJ60AS</t>
  </si>
  <si>
    <t>18-5.0SMDJ60ASCT-ND</t>
  </si>
  <si>
    <t>5.0SMDJ60ACT-ND</t>
  </si>
  <si>
    <t>5.0SMDJ60CA</t>
  </si>
  <si>
    <t>F10858CT-ND</t>
  </si>
  <si>
    <t>5.0SMDJ60CA-T7</t>
  </si>
  <si>
    <t>5.0SMDJ60CA-T7CT-ND</t>
  </si>
  <si>
    <t>5.0SMDJ64A</t>
  </si>
  <si>
    <t>5.0SMDJ64ACT-ND</t>
  </si>
  <si>
    <t>5.0SMDJ64A-T7</t>
  </si>
  <si>
    <t>18-5.0SMDJ64A-T7CT-ND</t>
  </si>
  <si>
    <t>5.0SMDJ64CA</t>
  </si>
  <si>
    <t>F6259CT-ND</t>
  </si>
  <si>
    <t>5.0SMDJ64CA-T7</t>
  </si>
  <si>
    <t>18-5.0SMDJ64CA-T7CT-ND</t>
  </si>
  <si>
    <t>5.0SMDJ70A</t>
  </si>
  <si>
    <t>5.0SMDJ70ACT-ND</t>
  </si>
  <si>
    <t>5.0SMDJ70A-T7</t>
  </si>
  <si>
    <t>5.0SMDJ70A-T7CT-ND</t>
  </si>
  <si>
    <t>5.0SMDJ70CA</t>
  </si>
  <si>
    <t>F10859CT-ND</t>
  </si>
  <si>
    <t>5.0SMDJ70CA-T7</t>
  </si>
  <si>
    <t>18-5.0SMDJ70CA-T7CT-ND</t>
  </si>
  <si>
    <t>5.0SMDJ75A</t>
  </si>
  <si>
    <t>5.0SMDJ75ACT-ND</t>
  </si>
  <si>
    <t>5.0SMDJ75A-T7</t>
  </si>
  <si>
    <t>5.0SMDJ75A-T7CT-ND</t>
  </si>
  <si>
    <t>5.0SMDJ75CA</t>
  </si>
  <si>
    <t>F10860CT-ND</t>
  </si>
  <si>
    <t>5.0SMDJ75CA-T7</t>
  </si>
  <si>
    <t>5.0SMDJ75CA-T7CT-ND</t>
  </si>
  <si>
    <t>5.0SMDJ78A</t>
  </si>
  <si>
    <t>5.0SMDJ78ACT-ND</t>
  </si>
  <si>
    <t>5.0SMDJ78A-T7</t>
  </si>
  <si>
    <t>18-5.0SMDJ78A-T7CT-ND</t>
  </si>
  <si>
    <t>5.0SMDJ78CA</t>
  </si>
  <si>
    <t>F10861CT-ND</t>
  </si>
  <si>
    <t>5.0SMDJ78CA-T7</t>
  </si>
  <si>
    <t>18-5.0SMDJ78CA-T7CT-ND</t>
  </si>
  <si>
    <t>5.0SMDJ85A</t>
  </si>
  <si>
    <t>5.0SMDJ85ACT-ND</t>
  </si>
  <si>
    <t>5.0SMDJ85A-T7</t>
  </si>
  <si>
    <t>18-5.0SMDJ85A-T7CT-ND</t>
  </si>
  <si>
    <t>5.0SMDJ85CA</t>
  </si>
  <si>
    <t>F10862CT-ND</t>
  </si>
  <si>
    <t>5.0SMDJ85CA-T7</t>
  </si>
  <si>
    <t>5.0SMDJ85CA-T7CT-ND</t>
  </si>
  <si>
    <t>5.0SMDJ90A</t>
  </si>
  <si>
    <t>5.0SMDJ90ACT-ND</t>
  </si>
  <si>
    <t>5.0SMDJ90A-T7</t>
  </si>
  <si>
    <t>18-5.0SMDJ90A-T7CT-ND</t>
  </si>
  <si>
    <t>5.0SMDJ90CA</t>
  </si>
  <si>
    <t>F10863CT-ND</t>
  </si>
  <si>
    <t>5.0SMDJ90CA-T7</t>
  </si>
  <si>
    <t>18-5.0SMDJ90CA-T7CT-ND</t>
  </si>
  <si>
    <t>5.0SMDJ100A</t>
  </si>
  <si>
    <t>F6608CT-ND</t>
  </si>
  <si>
    <t>TP5.0SMDJ100A</t>
  </si>
  <si>
    <t>18-TP5.0SMDJ100ACT-ND</t>
  </si>
  <si>
    <t>5.0SMDJ100CA</t>
  </si>
  <si>
    <t>F10846CT-ND</t>
  </si>
  <si>
    <t>TP5.0SMDJ100CA</t>
  </si>
  <si>
    <t>18-TP5.0SMDJ100CACT-ND</t>
  </si>
  <si>
    <t>5.0SMDJ110A</t>
  </si>
  <si>
    <t>5.0SMDJ110ACT-ND</t>
  </si>
  <si>
    <t>TP5.0SMDJ110A</t>
  </si>
  <si>
    <t>18-TP5.0SMDJ110ACT-ND</t>
  </si>
  <si>
    <t>5.0SMDJ110CA</t>
  </si>
  <si>
    <t>18-5.0SMDJ110CACT-ND</t>
  </si>
  <si>
    <t>5.0SMDJ110CA-T7</t>
  </si>
  <si>
    <t>18-5.0SMDJ110CA-T7CT-ND</t>
  </si>
  <si>
    <t>5.0SMDJ120A</t>
  </si>
  <si>
    <t>5.0SMDJ120ACT-ND</t>
  </si>
  <si>
    <t>5.0SMDJ120A-T7</t>
  </si>
  <si>
    <t>18-5.0SMDJ120A-T7CT-ND</t>
  </si>
  <si>
    <t>5.0SMDJ120CA</t>
  </si>
  <si>
    <t>5.0SMDJ120CACT-ND</t>
  </si>
  <si>
    <t>5.0SMDJ120CA-T7</t>
  </si>
  <si>
    <t>5.0SMDJ120CA-T7CT-ND</t>
  </si>
  <si>
    <t>5.0SMDJ130A</t>
  </si>
  <si>
    <t>5.0SMDJ130ACT-ND</t>
  </si>
  <si>
    <t>TP5.0SMDJ130A</t>
  </si>
  <si>
    <t>18-TP5.0SMDJ130ACT-ND</t>
  </si>
  <si>
    <t>5.0SMDJ130CA</t>
  </si>
  <si>
    <t>F10847CT-ND</t>
  </si>
  <si>
    <t>5.0SMDJ130CA-T7</t>
  </si>
  <si>
    <t>18-5.0SMDJ130CA-T7CT-ND</t>
  </si>
  <si>
    <t>5.0SMDJ150A</t>
  </si>
  <si>
    <t>5.0SMDJ150ACT-ND</t>
  </si>
  <si>
    <t>5.0SMDJ150A-T7</t>
  </si>
  <si>
    <t>18-5.0SMDJ150A-T7CT-ND</t>
  </si>
  <si>
    <t>5.0SMDJ150CA</t>
  </si>
  <si>
    <t>F10848CT-ND</t>
  </si>
  <si>
    <t>5.0SMDJ150CA-T7</t>
  </si>
  <si>
    <t>F11454CT-ND</t>
  </si>
  <si>
    <t>5.0SMDJ160A</t>
  </si>
  <si>
    <t>5.0SMDJ160ACT-ND</t>
  </si>
  <si>
    <t>TP5.0SMDJ160A</t>
  </si>
  <si>
    <t>18-TP5.0SMDJ160ACT-ND</t>
  </si>
  <si>
    <t>5.0SMDJ160CA</t>
  </si>
  <si>
    <t>18-5.0SMDJ160CACT-ND</t>
  </si>
  <si>
    <t>5.0SMDJ160CA-T7</t>
  </si>
  <si>
    <t>18-5.0SMDJ160CA-T7CT-ND</t>
  </si>
  <si>
    <t>5.0SMDJ170A</t>
  </si>
  <si>
    <t>5.0SMDJ170ACT-ND</t>
  </si>
  <si>
    <t>5.0SMDJ170A-T7</t>
  </si>
  <si>
    <t>18-5.0SMDJ170A-T7CT-ND</t>
  </si>
  <si>
    <t>5.0SMDJ170CA</t>
  </si>
  <si>
    <t>5.0SMDJ170CACT-ND</t>
  </si>
  <si>
    <t>5.0SMDJ170CA-T7</t>
  </si>
  <si>
    <t>5.0SMDJ170CA-T7CT-ND</t>
  </si>
  <si>
    <t>PCB/DIOM.PcbLib</t>
  </si>
  <si>
    <t>C160214</t>
  </si>
  <si>
    <t>WS2813B-MINI-V1</t>
  </si>
  <si>
    <t>C965558</t>
  </si>
  <si>
    <t>C2832664</t>
  </si>
  <si>
    <t>WS2812B-V5/W</t>
  </si>
  <si>
    <t>C2874885</t>
  </si>
  <si>
    <t>C2920042</t>
  </si>
  <si>
    <t>C527089</t>
  </si>
  <si>
    <t>WS2812B-Mini</t>
  </si>
  <si>
    <t>D_Schottky</t>
  </si>
  <si>
    <t>SS24-MS</t>
  </si>
  <si>
    <t>Si Shottky Diode 2A DO-214AC</t>
  </si>
  <si>
    <t>C2836395</t>
  </si>
  <si>
    <t>C7509566</t>
  </si>
  <si>
    <t>ElecSuper</t>
  </si>
  <si>
    <t>SS24</t>
  </si>
  <si>
    <t>SS26</t>
  </si>
  <si>
    <t>C7525160</t>
  </si>
  <si>
    <t>C513477</t>
  </si>
  <si>
    <t>Slkor(SLKORMICRO Elec.)</t>
  </si>
  <si>
    <t>LED Red</t>
  </si>
  <si>
    <t>LED Blue</t>
  </si>
  <si>
    <t>LED Green</t>
  </si>
  <si>
    <t>LED Yellow</t>
  </si>
  <si>
    <t>LED White</t>
  </si>
  <si>
    <t>Red</t>
  </si>
  <si>
    <t>Blue</t>
  </si>
  <si>
    <t>Green</t>
  </si>
  <si>
    <t>Yellow</t>
  </si>
  <si>
    <t>White</t>
  </si>
  <si>
    <t>LED_BLUE</t>
  </si>
  <si>
    <t>LED_RED</t>
  </si>
  <si>
    <t>LED_GREEN</t>
  </si>
  <si>
    <t>LED_YELLOW</t>
  </si>
  <si>
    <t>LED</t>
  </si>
  <si>
    <t>LED0603_BLUE</t>
  </si>
  <si>
    <t>LED0603_RED</t>
  </si>
  <si>
    <t>LED0603_GREEN</t>
  </si>
  <si>
    <t>LED0603_YELLOW</t>
  </si>
  <si>
    <t>LED0603_WHITE</t>
  </si>
  <si>
    <t>150060YS75000</t>
  </si>
  <si>
    <t>Würth</t>
  </si>
  <si>
    <t>732-4981-1-ND</t>
  </si>
  <si>
    <t>150060VS75000</t>
  </si>
  <si>
    <t>https://www.we-online.com/katalog/datasheet/150060VS75000.pdf</t>
  </si>
  <si>
    <t>732-4980-1-ND</t>
  </si>
  <si>
    <t>150060BS75000</t>
  </si>
  <si>
    <t>https://www.we-online.com/katalog/datasheet/150060BS75000.pdf</t>
  </si>
  <si>
    <t>732-4966-1-ND </t>
  </si>
  <si>
    <t>150060RS75000</t>
  </si>
  <si>
    <t>https://www.we-online.com/katalog/datasheet/150060RS75000.pdf</t>
  </si>
  <si>
    <t>732-4978-1-ND</t>
  </si>
  <si>
    <t>https://www.we-online.com/components/products/datasheet/150060YS75000.pdf</t>
  </si>
  <si>
    <t>1830-1070-1-ND</t>
  </si>
  <si>
    <t>IN-S63BT5UW</t>
  </si>
  <si>
    <t>Inolux</t>
  </si>
  <si>
    <t>https://www.inolux-corp.com/datasheet/SMDLED/Mono%20Color%20Top%20View/IN-S63BT%20Series_V1.0.pdf</t>
  </si>
  <si>
    <t>RES NTC SM 0603 10K</t>
  </si>
  <si>
    <t>R_NTC</t>
  </si>
  <si>
    <t>https://www.murata.com/en-us/api/pdfdownloadapi?cate=luNTCforTempeSenso&amp;partno=NCU18XH103E60RB</t>
  </si>
  <si>
    <t>Murata</t>
  </si>
  <si>
    <t>NCU18XH103E60RB</t>
  </si>
  <si>
    <t>490-18164-1-ND</t>
  </si>
  <si>
    <t>10K/0603/NTC/3380K</t>
  </si>
  <si>
    <t>SDNT1608X103F3380FTF</t>
  </si>
  <si>
    <t>Sunlord</t>
  </si>
  <si>
    <t>C316397</t>
  </si>
  <si>
    <t>Misc</t>
  </si>
  <si>
    <t>Mechanical, Solderjumper, etc</t>
  </si>
  <si>
    <t>Solder Jumper</t>
  </si>
  <si>
    <t>Solder_Jumper_2pin_0.2mm</t>
  </si>
  <si>
    <t>Solder Jumper 2pin 0.2mm</t>
  </si>
  <si>
    <t>NONE</t>
  </si>
  <si>
    <t>SolderJumper_2</t>
  </si>
  <si>
    <t>D_Zener</t>
  </si>
  <si>
    <t>Solder Nut M3x0.5, 2mm</t>
  </si>
  <si>
    <t>PCB/Mech.PcbLib</t>
  </si>
  <si>
    <t>PCB/SolderJumper.PcbLib</t>
  </si>
  <si>
    <t>MECH_SMTSO3020CTJ</t>
  </si>
  <si>
    <t>TP_SMD_1</t>
  </si>
  <si>
    <t>TP_THD_1.5/0.8</t>
  </si>
  <si>
    <t>THT Test Point 1.5/0.8mm</t>
  </si>
  <si>
    <t>SMD Test Point 1mm</t>
  </si>
  <si>
    <t>Testpoint</t>
  </si>
  <si>
    <t>PCB/Testpoint.PcbLib</t>
  </si>
  <si>
    <t>Solder_Jumper_2pin_0.2mm_small</t>
  </si>
  <si>
    <t>Solder jumper with two pins with a spacing of 0.2mm</t>
  </si>
  <si>
    <t>Solder Jumper 2pin 0.2mm small</t>
  </si>
  <si>
    <t>SolderJumper_3</t>
  </si>
  <si>
    <t>SolderJumper_4</t>
  </si>
  <si>
    <t>Solder_Jumper_2pin_0.3mm</t>
  </si>
  <si>
    <t>Solder jumper with two pins with a spacing of 0.3mm</t>
  </si>
  <si>
    <t>Solder Jumper 2pin 0.3mm</t>
  </si>
  <si>
    <t>Solder_Jumper_3pin_0.2mm</t>
  </si>
  <si>
    <t>Solder_Jumper_3pin_0.3mm</t>
  </si>
  <si>
    <t>Solder_Jumper_4pin_0.2mm</t>
  </si>
  <si>
    <t>Solder_Jumper_4pin_0.3mm</t>
  </si>
  <si>
    <t>Solder Jumper 3pin 0.2mm</t>
  </si>
  <si>
    <t>Solder Jumper 3pin 0.3mm</t>
  </si>
  <si>
    <t>Solder Jumper 4pin 0.2mm</t>
  </si>
  <si>
    <t>Solder Jumper 4pin 0.3mm</t>
  </si>
  <si>
    <t>Solder jumper with four pins with a spacing of 0.3mm</t>
  </si>
  <si>
    <t>Solder jumper with four pins with a spacing of 0.2mm</t>
  </si>
  <si>
    <t>Solder jumper with three pins with a spacing of 0.3mm</t>
  </si>
  <si>
    <t>Solder jumper with three pins with a spacing of 0.2mm</t>
  </si>
  <si>
    <t>Sinhoo</t>
  </si>
  <si>
    <t>SMTSO3020MTJ</t>
  </si>
  <si>
    <t>C2915633</t>
  </si>
  <si>
    <t>PEM</t>
  </si>
  <si>
    <t>SMTSO-M3-2ET</t>
  </si>
  <si>
    <t>153-SMTSO-M3-2ET</t>
  </si>
  <si>
    <t>Mouser</t>
  </si>
  <si>
    <t>ESP-01S</t>
  </si>
  <si>
    <t>ESP8266 based Module with 1MByte Storage</t>
  </si>
  <si>
    <t>AI-Thinker</t>
  </si>
  <si>
    <t>Board</t>
  </si>
  <si>
    <t>SCH/ESP8266.SchLib</t>
  </si>
  <si>
    <t>https://www.microchip.ua/wireless/esp01.pdf</t>
  </si>
  <si>
    <t>C503582</t>
  </si>
  <si>
    <t>Ai-Thinker</t>
  </si>
  <si>
    <t>SCH/Bat.SchLib</t>
  </si>
  <si>
    <t>Battery_1</t>
  </si>
  <si>
    <t>PCB/Bat.PcbLib</t>
  </si>
  <si>
    <t>1.5A/1206/Fuse</t>
  </si>
  <si>
    <t>Multifuse 1206 1.5A</t>
  </si>
  <si>
    <t>1.5A</t>
  </si>
  <si>
    <t>Fuse</t>
  </si>
  <si>
    <t>Fuse1206-0.55-WW</t>
  </si>
  <si>
    <t>MF-NSMF150-2CT-ND</t>
  </si>
  <si>
    <t>MF-NSMF150-2</t>
  </si>
  <si>
    <t>https://www.bourns.com/docs/product-datasheets/mf-nsmf.pdf?sfvrsn=39c76af6_20</t>
  </si>
  <si>
    <t>Bourns</t>
  </si>
  <si>
    <t>C89655</t>
  </si>
  <si>
    <t>UHE4913</t>
  </si>
  <si>
    <t>Ultra Low Power Hall Switch Open Drain</t>
  </si>
  <si>
    <t>SOT23</t>
  </si>
  <si>
    <t>UHE4913G-AE3-R</t>
  </si>
  <si>
    <t>C86815</t>
  </si>
  <si>
    <t>UTC(Unisonic Tech)</t>
  </si>
  <si>
    <t>PCB/SOT.PcbLib</t>
  </si>
  <si>
    <t>PCB/SOP.PcbLib</t>
  </si>
  <si>
    <t>XL555</t>
  </si>
  <si>
    <t>XINLUDA</t>
  </si>
  <si>
    <t>SOP-8 Timers / Clock Oscillators ROHS</t>
  </si>
  <si>
    <t>SOP8</t>
  </si>
  <si>
    <t>C521186</t>
  </si>
  <si>
    <t>NE555</t>
  </si>
  <si>
    <t>BSS138</t>
  </si>
  <si>
    <t>N-Kanal 50 V 220mA (Ta) 350mW (Ta) Oberflächenmontage SOT-23</t>
  </si>
  <si>
    <t>MOSFET N_SOT23</t>
  </si>
  <si>
    <t>4530-BSS138CT-ND</t>
  </si>
  <si>
    <t>ANBON SEMICONDUCTOR (INT'L) LIMITED</t>
  </si>
  <si>
    <t>https://mm.digikey.com/Volume0/opasdata/d220001/medias/docus/3037/BSS138.pdf</t>
  </si>
  <si>
    <t>FOSAN</t>
  </si>
  <si>
    <t>C2926186</t>
  </si>
  <si>
    <t>BSS84</t>
  </si>
  <si>
    <t>4786-BSS84CT-ND</t>
  </si>
  <si>
    <t>Good-Ark Semiconductor</t>
  </si>
  <si>
    <t>https://goodarksemi.com/docs/datasheets/mosfets/BSS84.pdf</t>
  </si>
  <si>
    <t>MOSFET P_SOT23</t>
  </si>
  <si>
    <t>50V P-Channel MOSFET</t>
  </si>
  <si>
    <t>Jiangsu Changjing Electronics Technology Co., Ltd.</t>
  </si>
  <si>
    <t>C114481</t>
  </si>
  <si>
    <t>PMV213SN</t>
  </si>
  <si>
    <t>N-channel TrenchMOS standard level FET</t>
  </si>
  <si>
    <t>https://assets.nexperia.com/documents/data-sheet/PMV213SN.pdf</t>
  </si>
  <si>
    <t>Nexperia</t>
  </si>
  <si>
    <t>1727-6294-1-ND</t>
  </si>
  <si>
    <t>PMV213SN,215</t>
  </si>
  <si>
    <t>HSS2302B</t>
  </si>
  <si>
    <t>N-Ch 20V Fast Switching MOSFETs</t>
  </si>
  <si>
    <t>HUASHUO</t>
  </si>
  <si>
    <t>C518782</t>
  </si>
  <si>
    <t>SI2302</t>
  </si>
  <si>
    <t>FUXINSEMI</t>
  </si>
  <si>
    <t>C6807797</t>
  </si>
  <si>
    <t>BAS70-02V-G3-08</t>
  </si>
  <si>
    <t>SOD1608X065</t>
  </si>
  <si>
    <t>Small Signal Schottky Diode</t>
  </si>
  <si>
    <t>Vishay</t>
  </si>
  <si>
    <t>SOD523</t>
  </si>
  <si>
    <t>70V/100mA</t>
  </si>
  <si>
    <t>https://www.vishay.com/docs/85652/bas70-02v.pdf</t>
  </si>
  <si>
    <t>Vishay General Semiconductor - Diodes Division</t>
  </si>
  <si>
    <t>112-BAS70-02V-G3-08CT-ND</t>
  </si>
  <si>
    <t>Vishay Intertech</t>
  </si>
  <si>
    <t>C3313114</t>
  </si>
  <si>
    <t>P-CH 20V Fast Switching MOSFETs</t>
  </si>
  <si>
    <t>C7431444</t>
  </si>
  <si>
    <t>HL 2302</t>
  </si>
  <si>
    <t>HL 3415</t>
  </si>
  <si>
    <t>HL</t>
  </si>
  <si>
    <t>Header_2x4</t>
  </si>
  <si>
    <t>Header 100 mil</t>
  </si>
  <si>
    <t>CON8</t>
  </si>
  <si>
    <t>SCH/Connector.SchLib</t>
  </si>
  <si>
    <t>PCB/ESP8622.PcbLib</t>
  </si>
  <si>
    <t>CD4040BC</t>
  </si>
  <si>
    <t>12-Stage binary ripple Counter</t>
  </si>
  <si>
    <t>HGSEMI</t>
  </si>
  <si>
    <t>SOP-16</t>
  </si>
  <si>
    <t>CD4040BM/TR</t>
  </si>
  <si>
    <t>C725347</t>
  </si>
  <si>
    <t>74LVC1G157</t>
  </si>
  <si>
    <t>Single 2-input multiplexer</t>
  </si>
  <si>
    <t>SOT-363-6</t>
  </si>
  <si>
    <t>MUX 1X2-1</t>
  </si>
  <si>
    <t>74LVC1G157GW,125</t>
  </si>
  <si>
    <t>C135822</t>
  </si>
  <si>
    <t>AIP74HC00SA.TB</t>
  </si>
  <si>
    <t>AIP74HC00</t>
  </si>
  <si>
    <t>Quad 2-input NAND</t>
  </si>
  <si>
    <t>Wuxi I-core Elec</t>
  </si>
  <si>
    <t>SOP-14</t>
  </si>
  <si>
    <t>SCH/Logic_IEC.SchLib</t>
  </si>
  <si>
    <t>SCH/Logic_ANSI.SchLib</t>
  </si>
  <si>
    <t>SCH/Logic_DIN.SchLib</t>
  </si>
  <si>
    <t>GATE NAND 4X2</t>
  </si>
  <si>
    <t>C2943283</t>
  </si>
  <si>
    <t>CNT 12</t>
  </si>
  <si>
    <t>2520 metric</t>
  </si>
  <si>
    <t>SCH/L_IEC.SchLib</t>
  </si>
  <si>
    <t>INDM2520X10</t>
  </si>
  <si>
    <t>https://mm.digikey.com/Volume0/opasdata/d220001/medias/docus/5561/WIP252010S%20L%20Series.pdf</t>
  </si>
  <si>
    <t>WIP252010S-1R5MLDG</t>
  </si>
  <si>
    <t>3526-WIP252010S-1R5MLDGCT-ND</t>
  </si>
  <si>
    <t>WIP252010S-R47MLDG</t>
  </si>
  <si>
    <t>3526-WIP252010S-R47MLDGCT-ND</t>
  </si>
  <si>
    <t>3526-WIP252010S-R68MLDGCT-ND</t>
  </si>
  <si>
    <t>WIP252010S-R68MLDG</t>
  </si>
  <si>
    <t>3526-WIP252010S-1R0MLDGCT-ND</t>
  </si>
  <si>
    <t>WIP252010S-1R0MLDG</t>
  </si>
  <si>
    <t>WIP252010S-2R2MLDG</t>
  </si>
  <si>
    <t>3526-WIP252010S-2R2MLDGCT-ND</t>
  </si>
  <si>
    <t>WIP252010S-4R7MLDG</t>
  </si>
  <si>
    <t>3526-WIP252010S-4R7MLDGCT-ND</t>
  </si>
  <si>
    <t>INPAQ Technology Co., Ltd</t>
  </si>
  <si>
    <t>WIP252010S-R47ML</t>
  </si>
  <si>
    <t>WIP252010S-2R2ML</t>
  </si>
  <si>
    <t>WIP252010S-4R7ML</t>
  </si>
  <si>
    <t>INPAQ</t>
  </si>
  <si>
    <t>C964116</t>
  </si>
  <si>
    <t>C19631658</t>
  </si>
  <si>
    <t>C964118</t>
  </si>
  <si>
    <t>TDK</t>
  </si>
  <si>
    <t>VLS252010HBX-R68M</t>
  </si>
  <si>
    <t>C307862</t>
  </si>
  <si>
    <t>WIP252012P-1R0ML</t>
  </si>
  <si>
    <t>C315711</t>
  </si>
  <si>
    <t>WIP252012P-1R5ML</t>
  </si>
  <si>
    <t>C964121</t>
  </si>
  <si>
    <t>WIP201610P-R24ML</t>
  </si>
  <si>
    <t>WIP201610P-R33ML</t>
  </si>
  <si>
    <t>WIP201610P-R47ML</t>
  </si>
  <si>
    <t>WIP201610P-R68ML</t>
  </si>
  <si>
    <t>WIP201610P-1R0ML</t>
  </si>
  <si>
    <t>WIP201610P-1R5ML</t>
  </si>
  <si>
    <t>WIP201610P-2R2ML</t>
  </si>
  <si>
    <t>INDM2016X10</t>
  </si>
  <si>
    <t>3526-WIP201610S-R24MLDGCT-ND</t>
  </si>
  <si>
    <t>WIP201610S-R24MLDG</t>
  </si>
  <si>
    <t>WIP201610S-R33MLDG</t>
  </si>
  <si>
    <t>WIP201610S-R47MLDG</t>
  </si>
  <si>
    <t>WIP201610S-R68MLDG</t>
  </si>
  <si>
    <t>WIP201610S-1R0MLDG</t>
  </si>
  <si>
    <t>WIP201610S-1R5MLDG</t>
  </si>
  <si>
    <t>WIP201610S-2R2MLDG</t>
  </si>
  <si>
    <t>3526-WIP201610S-R33MLDGCT-ND</t>
  </si>
  <si>
    <t>3526-WIP201610S-R47MLDGCT-ND</t>
  </si>
  <si>
    <t>3526-WIP201610S-R68MLDGCT-ND</t>
  </si>
  <si>
    <t>3526-WIP201610S-1R0MLDGCT-ND</t>
  </si>
  <si>
    <t>3526-WIP201610S-1R5MLDGCT-ND</t>
  </si>
  <si>
    <t>3526-WIP201610S-2R2MLDGCT-ND</t>
  </si>
  <si>
    <t>https://mm.digikey.com/Volume0/opasdata/d220001/medias/docus/5561/WIP201610S%20L%20Series.pdf</t>
  </si>
  <si>
    <t>C964103</t>
  </si>
  <si>
    <t>C964106</t>
  </si>
  <si>
    <t>C315717</t>
  </si>
  <si>
    <t>C964104</t>
  </si>
  <si>
    <t>C964105</t>
  </si>
  <si>
    <t>C315716</t>
  </si>
  <si>
    <t>C315718</t>
  </si>
  <si>
    <t>2016 metric</t>
  </si>
  <si>
    <t>Texas Instruments</t>
  </si>
  <si>
    <t>C919459</t>
  </si>
  <si>
    <t>3.7-A Boost Converter with 0.5-V Ultra-low Input Voltage</t>
  </si>
  <si>
    <t>TPS61023</t>
  </si>
  <si>
    <t>296-TPS61023DRLRTR-ND</t>
  </si>
  <si>
    <t>https://www.ti.com/lit/ds/symlink/tps61023.pdf</t>
  </si>
  <si>
    <t>SOT563</t>
  </si>
  <si>
    <t>ZD8028IB5TR</t>
  </si>
  <si>
    <t>C2928932</t>
  </si>
  <si>
    <t>Zetta</t>
  </si>
  <si>
    <t>ZD8028C</t>
  </si>
  <si>
    <t>1.5A 2MHz 5.5V Synchronous Buck Converter</t>
  </si>
  <si>
    <t>GRM21BZ71A226ME15L</t>
  </si>
  <si>
    <t>490-GRM21BZ71A226ME15LCT-ND</t>
  </si>
  <si>
    <t>https://search.murata.co.jp/Ceramy/image/img/A01X/G101/ENG/GRM21BZ71A226ME15-01.pdf</t>
  </si>
  <si>
    <t>490-GRM21BZ70J226ME44LCT-ND</t>
  </si>
  <si>
    <t>GRM21BZ70J226ME44L</t>
  </si>
  <si>
    <t>22uF</t>
  </si>
  <si>
    <t>CAP SM 0805 22uF 6.3V X7R</t>
  </si>
  <si>
    <t>22U/0805/6.3V/X7R</t>
  </si>
  <si>
    <t>SCH/L_ANSI.SchLib</t>
  </si>
  <si>
    <t>732K/0603</t>
  </si>
  <si>
    <t xml:space="preserve">RES SM 0603 732K </t>
  </si>
  <si>
    <t>732K</t>
  </si>
  <si>
    <t>311-732KHRCT-ND</t>
  </si>
  <si>
    <t>RC0603FR-07732KL</t>
  </si>
  <si>
    <t xml:space="preserve">RES SM 0603 4502K </t>
  </si>
  <si>
    <t>CR0603-FX-4993ELFCT-ND</t>
  </si>
  <si>
    <t>CR0603-FX-4993ELF</t>
  </si>
  <si>
    <t>Bourns Inc.</t>
  </si>
  <si>
    <t>https://www.bourns.com/docs/product-datasheets/cr.pdf?sfvrsn=574d41f6_14</t>
  </si>
  <si>
    <t>499K/0603</t>
  </si>
  <si>
    <t>499K</t>
  </si>
  <si>
    <t>C916396</t>
  </si>
  <si>
    <t>2N7002</t>
  </si>
  <si>
    <t>60V 115mA 1.2Ω@10V,500mA 200mW 2.1V@250uA N Channel SOT-23 MOSFETs</t>
  </si>
  <si>
    <t>SOT23-5</t>
  </si>
  <si>
    <t>AS2302</t>
  </si>
  <si>
    <t>N-Channel 20V(D-S) MOSFET</t>
  </si>
  <si>
    <t>4530-AS2302CT-ND</t>
  </si>
  <si>
    <t>AnBon</t>
  </si>
  <si>
    <t>C232266</t>
  </si>
  <si>
    <t>LCSC</t>
  </si>
  <si>
    <t>470NH/2520</t>
  </si>
  <si>
    <t>680NH/2520</t>
  </si>
  <si>
    <t>1UH/2520</t>
  </si>
  <si>
    <t>1.5UH/2520</t>
  </si>
  <si>
    <t>2.2UH/2520</t>
  </si>
  <si>
    <t>4.7UH/2520</t>
  </si>
  <si>
    <t>240NH/2016</t>
  </si>
  <si>
    <t>330NH/2016</t>
  </si>
  <si>
    <t>470NH/2016</t>
  </si>
  <si>
    <t>680NH/2016</t>
  </si>
  <si>
    <t>1UH/2016</t>
  </si>
  <si>
    <t>1.5UH/2016</t>
  </si>
  <si>
    <t>2.2UH/2016</t>
  </si>
  <si>
    <t>0.47UH 2520 Shielded Inductor SMD</t>
  </si>
  <si>
    <t>0.68UH 2520 Shielded Inductor SMD</t>
  </si>
  <si>
    <t>1UH 2520 Shielded Inductor SMD</t>
  </si>
  <si>
    <t>1.5UH 2520 Shielded Inductor SMD</t>
  </si>
  <si>
    <t>2.2UH 2520 Shielded Inductor SMD</t>
  </si>
  <si>
    <t>4.7UH 2520 Shielded Inductor SMD</t>
  </si>
  <si>
    <t>240NH 2016 Shielded Inductor SMD</t>
  </si>
  <si>
    <t>330NH 2016 Shielded Inductor SMD</t>
  </si>
  <si>
    <t>470NH 2016 Shielded Inductor SMD</t>
  </si>
  <si>
    <t>680NH 2016 Shielded Inductor SMD</t>
  </si>
  <si>
    <t>1UH 2016 Shielded Inductor SMD</t>
  </si>
  <si>
    <t>1.5UH 2016 Shielded Inductor SMD</t>
  </si>
  <si>
    <t>2.2UH 2016 Shielded Inductor SMD</t>
  </si>
  <si>
    <t>470NH</t>
  </si>
  <si>
    <t>680NH</t>
  </si>
  <si>
    <t>1UH</t>
  </si>
  <si>
    <t>1.5UH</t>
  </si>
  <si>
    <t>2.2UH</t>
  </si>
  <si>
    <t>330NH</t>
  </si>
  <si>
    <t>240NH</t>
  </si>
  <si>
    <t>4.7UH</t>
  </si>
  <si>
    <t>1.0U/0603/10V/X7R</t>
  </si>
  <si>
    <t xml:space="preserve">CAP SM 0603 1.0uF 10V X7R </t>
  </si>
  <si>
    <t>0603B105K100NT</t>
  </si>
  <si>
    <t>C167338</t>
  </si>
  <si>
    <t>FH (Guangdong Fenghua Advanced Tech)</t>
  </si>
  <si>
    <t>Manufacturer 3</t>
  </si>
  <si>
    <t>Manufacturer Part Number 3</t>
  </si>
  <si>
    <t>Supplier 3</t>
  </si>
  <si>
    <t>Supplier Part Number 3</t>
  </si>
  <si>
    <t>MDD（Microdiode Electronics）</t>
  </si>
  <si>
    <t>C193402</t>
  </si>
  <si>
    <t>BJT_PNP_SOT23</t>
  </si>
  <si>
    <t>MMBT4403LT1G</t>
  </si>
  <si>
    <t>Switching Transistor PNP Silicon</t>
  </si>
  <si>
    <t>https://www.onsemi.com/pdf/datasheet/mmbt4403lt1-d.pdf</t>
  </si>
  <si>
    <t>ONSEMI</t>
  </si>
  <si>
    <t>C78864</t>
  </si>
  <si>
    <t>ON SEMI</t>
  </si>
  <si>
    <t>MMBT4403L</t>
  </si>
  <si>
    <t>PEM M3, 2mm</t>
  </si>
  <si>
    <t>https://datasheet.lcsc.com/lcsc/2202131930_MSKSEMI-SS24-MS_C2836395.pdf</t>
  </si>
  <si>
    <t>https://datasheet.lcsc.com/lcsc/1912111437_PUOLOP-DW01A_C351410.pdf</t>
  </si>
  <si>
    <t>https://datasheet.lcsc.com/lcsc/2308080947_MSKSEMI-TP4056-MS_C7473158.pdf</t>
  </si>
  <si>
    <t>https://datasheet.lcsc.com/lcsc/2401050929_JSMSEMI-8205S_C2762930.pdf</t>
  </si>
  <si>
    <t>https://datasheet.lcsc.com/lcsc/1810231212_Worldsemi-WS2813E_C160214.pdf</t>
  </si>
  <si>
    <t>https://datasheet.lcsc.com/lcsc/2012110135_Worldsemi-WS2813B-V5_C965558.pdf</t>
  </si>
  <si>
    <t>https://datasheet.lcsc.com/lcsc/2310251544_Worldsemi-WS2813B-MINI-V1_C2832664.pdf</t>
  </si>
  <si>
    <t>https://datasheet.lcsc.com/lcsc/2206131216_Worldsemi-WS2812B-V5-W_C2874885.pdf</t>
  </si>
  <si>
    <t>https://datasheet.lcsc.com/lcsc/2111171930_Worldsemi-WS2812E-V5_C2920042.pdf</t>
  </si>
  <si>
    <t>https://datasheet.lcsc.com/lcsc/2005251033_Worldsemi-WS2812B-Mini_C527089.pdf</t>
  </si>
  <si>
    <t>https://datasheet.lcsc.com/lcsc/1811061532_UTC-Unisonic-Tech-UHE4913G-AE3-R_C86815.pdf</t>
  </si>
  <si>
    <t>https://datasheet.lcsc.com/lcsc/2212101330_XINLUDA-XL555_C521186.pdf</t>
  </si>
  <si>
    <t>https://datasheet.lcsc.com/lcsc/2009171007_HUASHUO-HSS2302B_C518782.pdf</t>
  </si>
  <si>
    <t>https://datasheet.lcsc.com/lcsc/2306211455_HL-3415_C7431444.pdf</t>
  </si>
  <si>
    <t>https://datasheet.lcsc.com/lcsc/2203221830_Zetta-ZD8028IB5TR_C2928932.pdf</t>
  </si>
  <si>
    <t>https://datasheet.lcsc.com/lcsc/2307141446_JSMSEMI-2N7002_C916396.pdf</t>
  </si>
  <si>
    <t>https://datasheet.lcsc.com/lcsc/1809211431_AnBon-AS2302_C232266.pdf</t>
  </si>
  <si>
    <t>PCB/Header_254.PcbLib</t>
  </si>
  <si>
    <t>HEAD_254_2X4</t>
  </si>
  <si>
    <t>WS2813B-B</t>
  </si>
  <si>
    <t>WS2813_NC</t>
  </si>
  <si>
    <t>WS2813_BO</t>
  </si>
  <si>
    <t>WS2813_VCC</t>
  </si>
  <si>
    <t>https://datasheet.lcsc.com/lcsc/1809261040_Worldsemi-WS2813B-B_C114592.pdf</t>
  </si>
  <si>
    <t>C114592</t>
  </si>
  <si>
    <t>AO3400A</t>
  </si>
  <si>
    <t>30V N-Channel MOSFET</t>
  </si>
  <si>
    <t>Alpha &amp; Omega Semiconductor</t>
  </si>
  <si>
    <t>https://aosmd.com/res/data_sheets/AO3400A.pdf</t>
  </si>
  <si>
    <t>C20917</t>
  </si>
  <si>
    <t>C131676</t>
  </si>
  <si>
    <t>1801-SS24CT-ND</t>
  </si>
  <si>
    <t>Taiwan Semiconductor Corporation</t>
  </si>
  <si>
    <t>1801-SS26CT-ND</t>
  </si>
  <si>
    <t>LED Red 0603</t>
  </si>
  <si>
    <t>LED Blue 0603</t>
  </si>
  <si>
    <t>LED Green 0603</t>
  </si>
  <si>
    <t>LED Yellow 0603</t>
  </si>
  <si>
    <t>LED White 0603</t>
  </si>
  <si>
    <t>Generic LED Red 0603</t>
  </si>
  <si>
    <t>Generic LED Blue 0603</t>
  </si>
  <si>
    <t>Generic LED Green 0603</t>
  </si>
  <si>
    <t>Generic LED Yellow 0603</t>
  </si>
  <si>
    <t>Generic LED White 0603</t>
  </si>
  <si>
    <t>LED Red 0805</t>
  </si>
  <si>
    <t>LED Blue 0805</t>
  </si>
  <si>
    <t>LED Green 0805</t>
  </si>
  <si>
    <t>LED Yellow 0805</t>
  </si>
  <si>
    <t>LED White 0805</t>
  </si>
  <si>
    <t>Generic LED Red 0805</t>
  </si>
  <si>
    <t>Generic LED Blue 0805</t>
  </si>
  <si>
    <t>Generic LED Green 0805</t>
  </si>
  <si>
    <t>Generic LED White 0805</t>
  </si>
  <si>
    <t>Generic LED Yellow 0805</t>
  </si>
  <si>
    <t>LED0805_RED</t>
  </si>
  <si>
    <t>LED0805_BLUE</t>
  </si>
  <si>
    <t>LED0805_GREEN</t>
  </si>
  <si>
    <t>LED0805_YELLOW</t>
  </si>
  <si>
    <t>LED0805_WHITE</t>
  </si>
  <si>
    <t>150080BS75000</t>
  </si>
  <si>
    <t>150080RS75000</t>
  </si>
  <si>
    <t>150080GS75000</t>
  </si>
  <si>
    <t>150080YS75000</t>
  </si>
  <si>
    <t>732-4982-1-ND</t>
  </si>
  <si>
    <t>732-4984-1-ND</t>
  </si>
  <si>
    <t>732-4983-1-ND</t>
  </si>
  <si>
    <t>732-4987-1-ND</t>
  </si>
  <si>
    <t>3147-B1701TW--20P000314U1930CT-ND</t>
  </si>
  <si>
    <t>B1701TW--20P000314U1930</t>
  </si>
  <si>
    <t>Harvatek Corporation</t>
  </si>
  <si>
    <t>C84256</t>
  </si>
  <si>
    <t>NCD0805R1</t>
  </si>
  <si>
    <t>Foshan NationStar Optoelectronics</t>
  </si>
  <si>
    <t>C2296</t>
  </si>
  <si>
    <t>KT-0805Y</t>
  </si>
  <si>
    <t>Hubei KENTO Elec</t>
  </si>
  <si>
    <t>KT-0805G</t>
  </si>
  <si>
    <t>C2297</t>
  </si>
  <si>
    <t>KT-0805W</t>
  </si>
  <si>
    <t>C34499</t>
  </si>
  <si>
    <t>C5906651</t>
  </si>
  <si>
    <t>Dialight</t>
  </si>
  <si>
    <t>5973605607F</t>
  </si>
  <si>
    <t>KT-0603R</t>
  </si>
  <si>
    <t>C2286</t>
  </si>
  <si>
    <t>19-217/BHC-ZL1M2RY/3T</t>
  </si>
  <si>
    <t>Everlight Elec</t>
  </si>
  <si>
    <t>C72041</t>
  </si>
  <si>
    <t>19-217/GHC-YR1S2/3T</t>
  </si>
  <si>
    <t>C72043</t>
  </si>
  <si>
    <t>KT-0603W</t>
  </si>
  <si>
    <t>C2290</t>
  </si>
  <si>
    <t>19-213/Y2C-CQ2R2L/3T(CY)</t>
  </si>
  <si>
    <t>C72038</t>
  </si>
  <si>
    <t>1N5819WS</t>
  </si>
  <si>
    <t>40V 600mV@1A 1A SOD-323 Schottky Barrier Diodes (SBD) ROHS</t>
  </si>
  <si>
    <t>SOD323</t>
  </si>
  <si>
    <t>https://datasheet.lcsc.com/lcsc/2204281430_Guangdong-Hottech-1N5819WS_C191023.pdf</t>
  </si>
  <si>
    <t>Guangdong Hottech</t>
  </si>
  <si>
    <t>C191023</t>
  </si>
  <si>
    <t>60V 115mA 200mW 7.5Ω@10V,500mA N Channel SOT-23 MOSFETs</t>
  </si>
  <si>
    <t>https://datasheet.lcsc.com/lcsc/2304140030_Jiangsu-Changjing-Electronics-Technology-Co---Ltd--2N7002_C8545.pdf</t>
  </si>
  <si>
    <t>C8545</t>
  </si>
  <si>
    <t>P6SMB6.8CA</t>
  </si>
  <si>
    <t>10.5V 6.45V 5.8V SMB(DO-214AA) TVS</t>
  </si>
  <si>
    <t>DO-214AA</t>
  </si>
  <si>
    <t>6.8V</t>
  </si>
  <si>
    <t>https://datasheet.lcsc.com/lcsc/1810181007_Brightking-P6SMB6-8CA-TR13_C78395.pdf</t>
  </si>
  <si>
    <t>C78395</t>
  </si>
  <si>
    <t>Brightking</t>
  </si>
  <si>
    <t>P6SMB6.8CA/TR13</t>
  </si>
  <si>
    <t>SS34</t>
  </si>
  <si>
    <t>Si Shottky Diode 3A DO-214AC</t>
  </si>
  <si>
    <t>https://datasheet.lcsc.com/lcsc/2303141100_MDD-Microdiode-Electronics--SS34_C8678.pdf</t>
  </si>
  <si>
    <t>MDD</t>
  </si>
  <si>
    <t>C8678</t>
  </si>
  <si>
    <t>B5819W SL</t>
  </si>
  <si>
    <t>40V 600mV@1A 1A SOD-123 Schottky Barrier Diodes</t>
  </si>
  <si>
    <t>SOD-123</t>
  </si>
  <si>
    <t>SOD2513X100</t>
  </si>
  <si>
    <t>SOD3718X125</t>
  </si>
  <si>
    <t>https://datasheet.lcsc.com/lcsc/2304140030_Jiangsu-Changjing-Electronics-Technology-Co---Ltd--B5819W-SL_C8598.pdf</t>
  </si>
  <si>
    <t>C8598</t>
  </si>
  <si>
    <t>JLC Type</t>
  </si>
  <si>
    <t>Extended</t>
  </si>
  <si>
    <t>Basic</t>
  </si>
  <si>
    <t>UNI-ROYAL(Uniroyal Elec)</t>
  </si>
  <si>
    <t>0603WAF0000T5E</t>
  </si>
  <si>
    <t>C21189</t>
  </si>
  <si>
    <t>0603WAF1001T5E</t>
  </si>
  <si>
    <t>C21190</t>
  </si>
  <si>
    <t>0603WAF1002T5E</t>
  </si>
  <si>
    <t>C25804</t>
  </si>
  <si>
    <t>0603WAF1004T5E</t>
  </si>
  <si>
    <t>C22935</t>
  </si>
  <si>
    <t>0603WAF2001T5E</t>
  </si>
  <si>
    <t>C22975</t>
  </si>
  <si>
    <t>0603WAF5101T5E</t>
  </si>
  <si>
    <t>C23186</t>
  </si>
  <si>
    <t>0603WAF1005T5E</t>
  </si>
  <si>
    <t>C7250</t>
  </si>
  <si>
    <t>0603WAF1503T5E</t>
  </si>
  <si>
    <t>C22807</t>
  </si>
  <si>
    <t>0603WAF2200T5E</t>
  </si>
  <si>
    <t>C22962</t>
  </si>
  <si>
    <t>0603WAF3300T5E</t>
  </si>
  <si>
    <t>C23138</t>
  </si>
  <si>
    <t>0603WAF1003T5E</t>
  </si>
  <si>
    <t>C25803</t>
  </si>
  <si>
    <t>0603WAF1501T5E</t>
  </si>
  <si>
    <t>C22843</t>
  </si>
  <si>
    <t>0603WAF2700T5E</t>
  </si>
  <si>
    <t>C22966</t>
  </si>
  <si>
    <t>0805W8F100KT5E</t>
  </si>
  <si>
    <t>C25271</t>
  </si>
  <si>
    <t>0603WAF4702T5E</t>
  </si>
  <si>
    <t>C25819</t>
  </si>
  <si>
    <t>0603WAF200JT5E</t>
  </si>
  <si>
    <t>C22950</t>
  </si>
  <si>
    <t>C351410</t>
  </si>
  <si>
    <t>0603B471K500NT</t>
  </si>
  <si>
    <t>C1620</t>
  </si>
  <si>
    <t>CAP SM 0603 1.0uF 50V X5R</t>
  </si>
  <si>
    <t>CL10A105KB8NNNC</t>
  </si>
  <si>
    <t>C15849</t>
  </si>
  <si>
    <t>C14663</t>
  </si>
  <si>
    <t>10U/0805/50V/X5R</t>
  </si>
  <si>
    <t>CAP SM 0805 10uF 50V X5R</t>
  </si>
  <si>
    <t>Murata Electronics</t>
  </si>
  <si>
    <t>GRM21BR61H106KE43L</t>
  </si>
  <si>
    <t>C440198</t>
  </si>
  <si>
    <t>22U/0805/25V/X5R</t>
  </si>
  <si>
    <t>CAP SM 0805 22uF 25V X5R</t>
  </si>
  <si>
    <t>CL21A226MAQNNNE</t>
  </si>
  <si>
    <t>C45783</t>
  </si>
  <si>
    <t>0603WAF2203T5E</t>
  </si>
  <si>
    <t>C22961</t>
  </si>
  <si>
    <t>0603WAF1302T5E</t>
  </si>
  <si>
    <t>C22797</t>
  </si>
  <si>
    <t>0603WAF2202T5E</t>
  </si>
  <si>
    <t>C31850</t>
  </si>
  <si>
    <t>WS2813C</t>
  </si>
  <si>
    <t>https://datasheet.lcsc.com/lcsc/1809291530_Worldsemi-WS2813C_C194323.pdf</t>
  </si>
  <si>
    <t>C194323</t>
  </si>
  <si>
    <t>0603WAF4701T5E</t>
  </si>
  <si>
    <t>C23162</t>
  </si>
  <si>
    <t>SOT2395P280X125-6-NW</t>
  </si>
  <si>
    <t>SOP127P600X155-9-TH330x240-NW</t>
  </si>
  <si>
    <t>LEDM3535X095-6-NW</t>
  </si>
  <si>
    <t>LEDM5050X157-4-NW</t>
  </si>
  <si>
    <t>LEDM3535X195-4-NW</t>
  </si>
  <si>
    <t>SOP127P600X155-8-NW</t>
  </si>
  <si>
    <t>SOP127P600X155-8-SW</t>
  </si>
  <si>
    <t>SOT65P210X95-6-SE</t>
  </si>
  <si>
    <t>SOP127P600X155-14-SW</t>
  </si>
  <si>
    <t>SOP127P600X155-16-SW</t>
  </si>
  <si>
    <t>SOT2395P280X125-3-SE</t>
  </si>
  <si>
    <t>SOT2395P280X125-5-SW</t>
  </si>
  <si>
    <t>SOT50P160X60-6-SE</t>
  </si>
  <si>
    <t>SOT2395P280X125-6-SW</t>
  </si>
  <si>
    <t>LEDM5050X165-6-SE</t>
  </si>
  <si>
    <t>ESP-12F</t>
  </si>
  <si>
    <t>ESP8266 based Module with 4MByte Storage</t>
  </si>
  <si>
    <t>ESP-12F(ESP8266MOD)</t>
  </si>
  <si>
    <t>C82891</t>
  </si>
  <si>
    <t>BAT-21700-NC</t>
  </si>
  <si>
    <t>BAT-18650-NC</t>
  </si>
  <si>
    <t>18650 Battery cell for FSCH nightcone project</t>
  </si>
  <si>
    <t>BAT_18650_NightCone</t>
  </si>
  <si>
    <t>BAT_21700_NightCone</t>
  </si>
  <si>
    <t>21700 Battery cell for FSCH nightcone project</t>
  </si>
  <si>
    <t>LEDM5050X165-6-NE</t>
  </si>
  <si>
    <t>Walsin Tech Corp</t>
  </si>
  <si>
    <t xml:space="preserve">MT18N471J500CT </t>
  </si>
  <si>
    <t>c458969</t>
  </si>
  <si>
    <t>SCH/C_IEC.SchLib</t>
  </si>
  <si>
    <t>SCH/C_ANSI.SchLib</t>
  </si>
  <si>
    <t>1R/0402</t>
  </si>
  <si>
    <t xml:space="preserve">RES SM 0402 1R </t>
  </si>
  <si>
    <t>R0402-0.35-WW</t>
  </si>
  <si>
    <t>https://www.yageo.com/upload/media/product/products/datasheet/rchip/PYu-RC_Group_51_RoHS_L_12.pdf</t>
  </si>
  <si>
    <t>RC0402FR-131RL</t>
  </si>
  <si>
    <t>13-RC0402FR-131RLCT-ND</t>
  </si>
  <si>
    <t>RC0402FR-071RL</t>
  </si>
  <si>
    <t>311-1.00LRCT-ND</t>
  </si>
  <si>
    <t>1R1/0402</t>
  </si>
  <si>
    <t xml:space="preserve">RES SM 0402 1R1 </t>
  </si>
  <si>
    <t>RC0402FR-071R1L</t>
  </si>
  <si>
    <t>13-RC0402FR-071R1LCT-ND</t>
  </si>
  <si>
    <t>1R2/0402</t>
  </si>
  <si>
    <t xml:space="preserve">RES SM 0402 1R2 </t>
  </si>
  <si>
    <t>RC0402FR-071R2L</t>
  </si>
  <si>
    <t>13-RC0402FR-071R2LCT-ND</t>
  </si>
  <si>
    <t>RC0402FR-7W1R2L</t>
  </si>
  <si>
    <t>13-RC0402FR-7W1R2LCT-ND</t>
  </si>
  <si>
    <t>1R3/0402</t>
  </si>
  <si>
    <t xml:space="preserve">RES SM 0402 1R3 </t>
  </si>
  <si>
    <t>RC0402FR-071R3L</t>
  </si>
  <si>
    <t>13-RC0402FR-071R3LCT-ND</t>
  </si>
  <si>
    <t>1R5/0402</t>
  </si>
  <si>
    <t xml:space="preserve">RES SM 0402 1R5 </t>
  </si>
  <si>
    <t>RC0402FR-071R5L</t>
  </si>
  <si>
    <t>311-1.50LRCT-ND</t>
  </si>
  <si>
    <t>1R6/0402</t>
  </si>
  <si>
    <t xml:space="preserve">RES SM 0402 1R6 </t>
  </si>
  <si>
    <t>RC0402FR-071R6L</t>
  </si>
  <si>
    <t>13-RC0402FR-071R6LCT-ND</t>
  </si>
  <si>
    <t>1R8/0402</t>
  </si>
  <si>
    <t xml:space="preserve">RES SM 0402 1R8 </t>
  </si>
  <si>
    <t>RC0402FR-071R8L</t>
  </si>
  <si>
    <t>13-RC0402FR-071R8LCT-ND</t>
  </si>
  <si>
    <t>2R/0402</t>
  </si>
  <si>
    <t xml:space="preserve">RES SM 0402 2R </t>
  </si>
  <si>
    <t>RC0402FR-072RL</t>
  </si>
  <si>
    <t>YAG3369CT-ND</t>
  </si>
  <si>
    <t>2R2/0402</t>
  </si>
  <si>
    <t xml:space="preserve">RES SM 0402 2R2 </t>
  </si>
  <si>
    <t>RC0402FR-132R2L</t>
  </si>
  <si>
    <t>13-RC0402FR-132R2LCT-ND</t>
  </si>
  <si>
    <t>RC0402FR-072R2L</t>
  </si>
  <si>
    <t>311-2.20LRCT-ND</t>
  </si>
  <si>
    <t>2R4/0402</t>
  </si>
  <si>
    <t xml:space="preserve">RES SM 0402 2R4 </t>
  </si>
  <si>
    <t>RC0402FR-072R4L</t>
  </si>
  <si>
    <t>13-RC0402FR-072R4LCT-ND</t>
  </si>
  <si>
    <t>2R7/0402</t>
  </si>
  <si>
    <t xml:space="preserve">RES SM 0402 2R7 </t>
  </si>
  <si>
    <t>RC0402FR-072R7L</t>
  </si>
  <si>
    <t>13-RC0402FR-072R7LCT-ND</t>
  </si>
  <si>
    <t>RC0402FR-7W2R7L</t>
  </si>
  <si>
    <t>13-RC0402FR-7W2R7LCT-ND</t>
  </si>
  <si>
    <t>3R/0402</t>
  </si>
  <si>
    <t xml:space="preserve">RES SM 0402 3R </t>
  </si>
  <si>
    <t>RC0402FR-133RL</t>
  </si>
  <si>
    <t>13-RC0402FR-133RLCT-ND</t>
  </si>
  <si>
    <t>RC0402FR-073RL</t>
  </si>
  <si>
    <t>13-RC0402FR-073RLCT-ND</t>
  </si>
  <si>
    <t>3R3/0402</t>
  </si>
  <si>
    <t xml:space="preserve">RES SM 0402 3R3 </t>
  </si>
  <si>
    <t>RC0402FR-133R3L</t>
  </si>
  <si>
    <t>13-RC0402FR-133R3LCT-ND</t>
  </si>
  <si>
    <t>RC0402FR-073R3L</t>
  </si>
  <si>
    <t>311-3.30LRCT-ND</t>
  </si>
  <si>
    <t>3R6/0402</t>
  </si>
  <si>
    <t xml:space="preserve">RES SM 0402 3R6 </t>
  </si>
  <si>
    <t>RC0402FR-073R6L</t>
  </si>
  <si>
    <t>13-RC0402FR-073R6LCT-ND</t>
  </si>
  <si>
    <t>3R9/0402</t>
  </si>
  <si>
    <t xml:space="preserve">RES SM 0402 3R9 </t>
  </si>
  <si>
    <t>RC0402FR-073R9L</t>
  </si>
  <si>
    <t>13-RC0402FR-073R9LCT-ND</t>
  </si>
  <si>
    <t>4R3/0402</t>
  </si>
  <si>
    <t xml:space="preserve">RES SM 0402 4R3 </t>
  </si>
  <si>
    <t>RC0402FR-074R3L</t>
  </si>
  <si>
    <t>13-RC0402FR-074R3LCT-ND</t>
  </si>
  <si>
    <t>4R7/0402</t>
  </si>
  <si>
    <t xml:space="preserve">RES SM 0402 4R7 </t>
  </si>
  <si>
    <t>RC0402FR-134R7L</t>
  </si>
  <si>
    <t>13-RC0402FR-134R7LCT-ND</t>
  </si>
  <si>
    <t>RC0402FR-074R7L</t>
  </si>
  <si>
    <t>311-4.70LRCT-ND</t>
  </si>
  <si>
    <t>5R1/0402</t>
  </si>
  <si>
    <t xml:space="preserve">RES SM 0402 5R1 </t>
  </si>
  <si>
    <t>RC0402FR-075R1L</t>
  </si>
  <si>
    <t>YAG3370CT-ND</t>
  </si>
  <si>
    <t>5R6/0402</t>
  </si>
  <si>
    <t xml:space="preserve">RES SM 0402 5R6 </t>
  </si>
  <si>
    <t>RC0402FR-075R6L</t>
  </si>
  <si>
    <t>13-RC0402FR-075R6LCT-ND</t>
  </si>
  <si>
    <t>6R2/0402</t>
  </si>
  <si>
    <t xml:space="preserve">RES SM 0402 6R2 </t>
  </si>
  <si>
    <t>RC0402FR-076R2L</t>
  </si>
  <si>
    <t>13-RC0402FR-076R2LCT-ND</t>
  </si>
  <si>
    <t>6R8/0402</t>
  </si>
  <si>
    <t xml:space="preserve">RES SM 0402 6R8 </t>
  </si>
  <si>
    <t>RC0402FR-076R8L</t>
  </si>
  <si>
    <t>13-RC0402FR-076R8LCT-ND</t>
  </si>
  <si>
    <t>7R5/0402</t>
  </si>
  <si>
    <t xml:space="preserve">RES SM 0402 7R5 </t>
  </si>
  <si>
    <t>RC0402FR-077R5L</t>
  </si>
  <si>
    <t>13-RC0402FR-077R5LCT-ND</t>
  </si>
  <si>
    <t>8R2/0402</t>
  </si>
  <si>
    <t xml:space="preserve">RES SM 0402 8R2 </t>
  </si>
  <si>
    <t>RC0402FR-078R2L</t>
  </si>
  <si>
    <t>13-RC0402FR-078R2LCT-ND</t>
  </si>
  <si>
    <t>9R1/0402</t>
  </si>
  <si>
    <t xml:space="preserve">RES SM 0402 9R1 </t>
  </si>
  <si>
    <t>RC0402FR-079R1L</t>
  </si>
  <si>
    <t>13-RC0402FR-079R1LCT-ND</t>
  </si>
  <si>
    <t>10R/0402</t>
  </si>
  <si>
    <t xml:space="preserve">RES SM 0402 10R </t>
  </si>
  <si>
    <t>RC0402FR-1310RL</t>
  </si>
  <si>
    <t>13-RC0402FR-1310RLCT-ND</t>
  </si>
  <si>
    <t>RC0402FR-1010RL</t>
  </si>
  <si>
    <t>13-RC0402FR-1010RLCT-ND</t>
  </si>
  <si>
    <t>11R/0402</t>
  </si>
  <si>
    <t xml:space="preserve">RES SM 0402 11R </t>
  </si>
  <si>
    <t>RC0402FR-0711RL</t>
  </si>
  <si>
    <t>YAG2962CT-ND</t>
  </si>
  <si>
    <t>12R/0402</t>
  </si>
  <si>
    <t xml:space="preserve">RES SM 0402 12R </t>
  </si>
  <si>
    <t>RC0402FR-1312RL</t>
  </si>
  <si>
    <t>13-RC0402FR-1312RLCT-ND</t>
  </si>
  <si>
    <t>RC0402FR-0712RL</t>
  </si>
  <si>
    <t>YAG2968CT-ND</t>
  </si>
  <si>
    <t>13R/0402</t>
  </si>
  <si>
    <t xml:space="preserve">RES SM 0402 13R </t>
  </si>
  <si>
    <t>RC0402FR-0713RL</t>
  </si>
  <si>
    <t>YAG2977CT-ND</t>
  </si>
  <si>
    <t>15R/0402</t>
  </si>
  <si>
    <t xml:space="preserve">RES SM 0402 15R </t>
  </si>
  <si>
    <t>RC0402FR-1315RL</t>
  </si>
  <si>
    <t>13-RC0402FR-1315RLCT-ND</t>
  </si>
  <si>
    <t>RC0402FR-0715RL</t>
  </si>
  <si>
    <t>311-15LRCT-ND</t>
  </si>
  <si>
    <t>16R/0402</t>
  </si>
  <si>
    <t xml:space="preserve">RES SM 0402 16R </t>
  </si>
  <si>
    <t>RC0402FR-0716RL</t>
  </si>
  <si>
    <t>YAG3007CT-ND</t>
  </si>
  <si>
    <t>18R/0402</t>
  </si>
  <si>
    <t xml:space="preserve">RES SM 0402 18R </t>
  </si>
  <si>
    <t>RC0402FR-1318RL</t>
  </si>
  <si>
    <t>13-RC0402FR-1318RLCT-ND</t>
  </si>
  <si>
    <t>RC0402FR-0718RL</t>
  </si>
  <si>
    <t>YAG3021CT-ND</t>
  </si>
  <si>
    <t>20R/0402</t>
  </si>
  <si>
    <t xml:space="preserve">RES SM 0402 20R </t>
  </si>
  <si>
    <t>RC0402FR-1320RL</t>
  </si>
  <si>
    <t>13-RC0402FR-1320RLCT-ND</t>
  </si>
  <si>
    <t>RC0402FR-0720RL</t>
  </si>
  <si>
    <t>311-20LRCT-ND</t>
  </si>
  <si>
    <t>22R/0402</t>
  </si>
  <si>
    <t xml:space="preserve">RES SM 0402 22R </t>
  </si>
  <si>
    <t>RC0402FR-1322RL</t>
  </si>
  <si>
    <t>13-RC0402FR-1322RLCT-ND</t>
  </si>
  <si>
    <t>RC0402FR-1022RL</t>
  </si>
  <si>
    <t>13-RC0402FR-1022RLCT-ND</t>
  </si>
  <si>
    <t>24R/0402</t>
  </si>
  <si>
    <t xml:space="preserve">RES SM 0402 24R </t>
  </si>
  <si>
    <t>RC0402FR-1324RL</t>
  </si>
  <si>
    <t>13-RC0402FR-1324RLCT-ND</t>
  </si>
  <si>
    <t>RC0402FR-0724RL</t>
  </si>
  <si>
    <t>YAG3073CT-ND</t>
  </si>
  <si>
    <t>27R/0402</t>
  </si>
  <si>
    <t xml:space="preserve">RES SM 0402 27R </t>
  </si>
  <si>
    <t>RC0402FR-1327RL</t>
  </si>
  <si>
    <t>13-RC0402FR-1327RLCT-ND</t>
  </si>
  <si>
    <t>RC0402FR-0727RL</t>
  </si>
  <si>
    <t>YAG3086CT-ND</t>
  </si>
  <si>
    <t>30R/0402</t>
  </si>
  <si>
    <t xml:space="preserve">RES SM 0402 30R </t>
  </si>
  <si>
    <t>RC0402FR-1330RL</t>
  </si>
  <si>
    <t>13-RC0402FR-1330RLCT-ND</t>
  </si>
  <si>
    <t>RC0402FR-0730RL</t>
  </si>
  <si>
    <t>311-30LRCT-ND</t>
  </si>
  <si>
    <t>33R/0402</t>
  </si>
  <si>
    <t xml:space="preserve">RES SM 0402 33R </t>
  </si>
  <si>
    <t>RC0402FR-1333RL</t>
  </si>
  <si>
    <t>13-RC0402FR-1333RLCT-ND</t>
  </si>
  <si>
    <t>RC0402FR-0733RL</t>
  </si>
  <si>
    <t>311-33.0LRCT-ND</t>
  </si>
  <si>
    <t>36R/0402</t>
  </si>
  <si>
    <t xml:space="preserve">RES SM 0402 36R </t>
  </si>
  <si>
    <t>RC0402FR-1336RL</t>
  </si>
  <si>
    <t>13-RC0402FR-1336RLCT-ND</t>
  </si>
  <si>
    <t>RC0402FR-0736RL</t>
  </si>
  <si>
    <t>311-36.0LRCT-ND</t>
  </si>
  <si>
    <t>39R/0402</t>
  </si>
  <si>
    <t xml:space="preserve">RES SM 0402 39R </t>
  </si>
  <si>
    <t>RC0402FR-1339RL</t>
  </si>
  <si>
    <t>13-RC0402FR-1339RLCT-ND</t>
  </si>
  <si>
    <t>RC0402FR-0739RL</t>
  </si>
  <si>
    <t>311-39.0LRCT-ND</t>
  </si>
  <si>
    <t>43R/0402</t>
  </si>
  <si>
    <t xml:space="preserve">RES SM 0402 43R </t>
  </si>
  <si>
    <t>RC0402FR-0743RL</t>
  </si>
  <si>
    <t>13-RC0402FR-0743RLCT-ND</t>
  </si>
  <si>
    <t>47R/0402</t>
  </si>
  <si>
    <t xml:space="preserve">RES SM 0402 47R </t>
  </si>
  <si>
    <t>RC0402FR-1347RL</t>
  </si>
  <si>
    <t>13-RC0402FR-1347RLCT-ND</t>
  </si>
  <si>
    <t>RC0402FR-0747RL</t>
  </si>
  <si>
    <t>311-47.0LRCT-ND</t>
  </si>
  <si>
    <t>51R/0402</t>
  </si>
  <si>
    <t xml:space="preserve">RES SM 0402 51R </t>
  </si>
  <si>
    <t>RC0402FR-1351RL</t>
  </si>
  <si>
    <t>13-RC0402FR-1351RLCT-ND</t>
  </si>
  <si>
    <t>RC0402FR-0751RL</t>
  </si>
  <si>
    <t>311-51.0LRCT-ND</t>
  </si>
  <si>
    <t>56R/0402</t>
  </si>
  <si>
    <t xml:space="preserve">RES SM 0402 56R </t>
  </si>
  <si>
    <t>RC0402FR-1356RL</t>
  </si>
  <si>
    <t>13-RC0402FR-1356RLCT-ND</t>
  </si>
  <si>
    <t>RC0402FR-0756RL</t>
  </si>
  <si>
    <t>311-56.0LRCT-ND</t>
  </si>
  <si>
    <t>62R/0402</t>
  </si>
  <si>
    <t xml:space="preserve">RES SM 0402 62R </t>
  </si>
  <si>
    <t>RC0402FR-1362RL</t>
  </si>
  <si>
    <t>13-RC0402FR-1362RLCT-ND</t>
  </si>
  <si>
    <t>RC0402FR-0762RL</t>
  </si>
  <si>
    <t>311-62.0LRCT-ND</t>
  </si>
  <si>
    <t>68R/0402</t>
  </si>
  <si>
    <t xml:space="preserve">RES SM 0402 68R </t>
  </si>
  <si>
    <t>RC0402FR-1368RL</t>
  </si>
  <si>
    <t>13-RC0402FR-1368RLCT-ND</t>
  </si>
  <si>
    <t>RC0402FR-0768RL</t>
  </si>
  <si>
    <t>311-68.0LRCT-ND</t>
  </si>
  <si>
    <t>75R/0402</t>
  </si>
  <si>
    <t xml:space="preserve">RES SM 0402 75R </t>
  </si>
  <si>
    <t>RC0402FR-1375RL</t>
  </si>
  <si>
    <t>13-RC0402FR-1375RLCT-ND</t>
  </si>
  <si>
    <t>RC0402FR-0775RL</t>
  </si>
  <si>
    <t>311-75.0LRCT-ND</t>
  </si>
  <si>
    <t>82R/0402</t>
  </si>
  <si>
    <t xml:space="preserve">RES SM 0402 82R </t>
  </si>
  <si>
    <t>RC0402FR-1382RL</t>
  </si>
  <si>
    <t>13-RC0402FR-1382RLCT-ND</t>
  </si>
  <si>
    <t>RC0402FR-0782RL</t>
  </si>
  <si>
    <t>311-82LRCT-ND</t>
  </si>
  <si>
    <t>91R/0402</t>
  </si>
  <si>
    <t xml:space="preserve">RES SM 0402 91R </t>
  </si>
  <si>
    <t>RC0402FR-1391RL</t>
  </si>
  <si>
    <t>13-RC0402FR-1391RLCT-ND</t>
  </si>
  <si>
    <t>RC0402FR-0791RL</t>
  </si>
  <si>
    <t>311-91LRCT-ND</t>
  </si>
  <si>
    <t>100R/0402</t>
  </si>
  <si>
    <t xml:space="preserve">RES SM 0402 100R </t>
  </si>
  <si>
    <t>RC0402FR-13100RL</t>
  </si>
  <si>
    <t>13-RC0402FR-13100RLCT-ND</t>
  </si>
  <si>
    <t>RC0402FR-10100RL</t>
  </si>
  <si>
    <t>13-RC0402FR-10100RLCT-ND</t>
  </si>
  <si>
    <t>110R/0402</t>
  </si>
  <si>
    <t xml:space="preserve">RES SM 0402 110R </t>
  </si>
  <si>
    <t>RC0402FR-13110RL</t>
  </si>
  <si>
    <t>13-RC0402FR-13110RLCT-ND</t>
  </si>
  <si>
    <t>RC0402FR-07110RL</t>
  </si>
  <si>
    <t>311-110LRCT-ND</t>
  </si>
  <si>
    <t>120R/0402</t>
  </si>
  <si>
    <t xml:space="preserve">RES SM 0402 120R </t>
  </si>
  <si>
    <t>RC0402FR-13120RL</t>
  </si>
  <si>
    <t>13-RC0402FR-13120RLCT-ND</t>
  </si>
  <si>
    <t>RC0402FR-07120RL</t>
  </si>
  <si>
    <t>311-120LRCT-ND</t>
  </si>
  <si>
    <t>130R/0402</t>
  </si>
  <si>
    <t xml:space="preserve">RES SM 0402 130R </t>
  </si>
  <si>
    <t>RC0402FR-13130RL</t>
  </si>
  <si>
    <t>13-RC0402FR-13130RLCT-ND</t>
  </si>
  <si>
    <t>RC0402FR-07130RL</t>
  </si>
  <si>
    <t>311-130LRCT-ND</t>
  </si>
  <si>
    <t>150R/0402</t>
  </si>
  <si>
    <t xml:space="preserve">RES SM 0402 150R </t>
  </si>
  <si>
    <t>RC0402FR-13150RL</t>
  </si>
  <si>
    <t>13-RC0402FR-13150RLCT-ND</t>
  </si>
  <si>
    <t>RC0402FR-07150RL</t>
  </si>
  <si>
    <t>311-150LRCT-ND</t>
  </si>
  <si>
    <t>160R/0402</t>
  </si>
  <si>
    <t xml:space="preserve">RES SM 0402 160R </t>
  </si>
  <si>
    <t>RC0402FR-13160RL</t>
  </si>
  <si>
    <t>13-RC0402FR-13160RLCT-ND</t>
  </si>
  <si>
    <t>RC0402FR-07160RL</t>
  </si>
  <si>
    <t>311-160LRCT-ND</t>
  </si>
  <si>
    <t>180R/0402</t>
  </si>
  <si>
    <t xml:space="preserve">RES SM 0402 180R </t>
  </si>
  <si>
    <t>RC0402FR-13180RL</t>
  </si>
  <si>
    <t>13-RC0402FR-13180RLCT-ND</t>
  </si>
  <si>
    <t>RC0402FR-07180RL</t>
  </si>
  <si>
    <t>311-180LRCT-ND</t>
  </si>
  <si>
    <t>200R/0402</t>
  </si>
  <si>
    <t xml:space="preserve">RES SM 0402 200R </t>
  </si>
  <si>
    <t>RC0402FR-13200RL</t>
  </si>
  <si>
    <t>13-RC0402FR-13200RLCT-ND</t>
  </si>
  <si>
    <t>RC0402FR-07200RL</t>
  </si>
  <si>
    <t>311-200LRCT-ND</t>
  </si>
  <si>
    <t>220R/0402</t>
  </si>
  <si>
    <t xml:space="preserve">RES SM 0402 220R </t>
  </si>
  <si>
    <t>RC0402FR-13220RL</t>
  </si>
  <si>
    <t>13-RC0402FR-13220RLCT-ND</t>
  </si>
  <si>
    <t>RC0402FR-07220RL</t>
  </si>
  <si>
    <t>311-220LRCT-ND</t>
  </si>
  <si>
    <t>240R/0402</t>
  </si>
  <si>
    <t xml:space="preserve">RES SM 0402 240R </t>
  </si>
  <si>
    <t>RC0402FR-13240RL</t>
  </si>
  <si>
    <t>13-RC0402FR-13240RLCT-ND</t>
  </si>
  <si>
    <t>RC0402FR-07240RL</t>
  </si>
  <si>
    <t>311-240LRCT-ND</t>
  </si>
  <si>
    <t>270R/0402</t>
  </si>
  <si>
    <t xml:space="preserve">RES SM 0402 270R </t>
  </si>
  <si>
    <t>RC0402FR-13270RL</t>
  </si>
  <si>
    <t>13-RC0402FR-13270RLCT-ND</t>
  </si>
  <si>
    <t>RC0402FR-07270RL</t>
  </si>
  <si>
    <t>311-270LRCT-ND</t>
  </si>
  <si>
    <t>300R/0402</t>
  </si>
  <si>
    <t xml:space="preserve">RES SM 0402 300R </t>
  </si>
  <si>
    <t>RC0402FR-13300RL</t>
  </si>
  <si>
    <t>13-RC0402FR-13300RLCT-ND</t>
  </si>
  <si>
    <t>RC0402FR-07300RL</t>
  </si>
  <si>
    <t>311-300LRCT-ND</t>
  </si>
  <si>
    <t>330R/0402</t>
  </si>
  <si>
    <t xml:space="preserve">RES SM 0402 330R </t>
  </si>
  <si>
    <t>RC0402FR-13330RL</t>
  </si>
  <si>
    <t>13-RC0402FR-13330RLCT-ND</t>
  </si>
  <si>
    <t>RC0402FR-10330RL</t>
  </si>
  <si>
    <t>13-RC0402FR-10330RLCT-ND</t>
  </si>
  <si>
    <t>360R/0402</t>
  </si>
  <si>
    <t xml:space="preserve">RES SM 0402 360R </t>
  </si>
  <si>
    <t>RC0402FR-13360RL</t>
  </si>
  <si>
    <t>13-RC0402FR-13360RLCT-ND</t>
  </si>
  <si>
    <t>RC0402FR-07360RL</t>
  </si>
  <si>
    <t>YAG3132CT-ND</t>
  </si>
  <si>
    <t>390R/0402</t>
  </si>
  <si>
    <t xml:space="preserve">RES SM 0402 390R </t>
  </si>
  <si>
    <t>RC0402FR-13390RL</t>
  </si>
  <si>
    <t>13-RC0402FR-13390RLCT-ND</t>
  </si>
  <si>
    <t>RC0402FR-07390RL</t>
  </si>
  <si>
    <t>311-390LRCT-ND</t>
  </si>
  <si>
    <t>430R/0402</t>
  </si>
  <si>
    <t xml:space="preserve">RES SM 0402 430R </t>
  </si>
  <si>
    <t>RC0402FR-13430RL</t>
  </si>
  <si>
    <t>13-RC0402FR-13430RLCT-ND</t>
  </si>
  <si>
    <t>RC0402FR-07430RL</t>
  </si>
  <si>
    <t>311-430LRCT-ND</t>
  </si>
  <si>
    <t>470R/0402</t>
  </si>
  <si>
    <t xml:space="preserve">RES SM 0402 470R </t>
  </si>
  <si>
    <t>RC0402FR-13470RL</t>
  </si>
  <si>
    <t>13-RC0402FR-13470RLCT-ND</t>
  </si>
  <si>
    <t>RC0402FR-07470RL</t>
  </si>
  <si>
    <t>311-470LRCT-ND</t>
  </si>
  <si>
    <t>510R/0402</t>
  </si>
  <si>
    <t xml:space="preserve">RES SM 0402 510R </t>
  </si>
  <si>
    <t>RC0402FR-13510RL</t>
  </si>
  <si>
    <t>13-RC0402FR-13510RLCT-ND</t>
  </si>
  <si>
    <t>RC0402FR-07510RL</t>
  </si>
  <si>
    <t>311-510LRCT-ND</t>
  </si>
  <si>
    <t>560R/0402</t>
  </si>
  <si>
    <t xml:space="preserve">RES SM 0402 560R </t>
  </si>
  <si>
    <t>RC0402FR-13560RL</t>
  </si>
  <si>
    <t>13-RC0402FR-13560RLCT-ND</t>
  </si>
  <si>
    <t>RC0402FR-07560RL</t>
  </si>
  <si>
    <t>311-560LRCT-ND</t>
  </si>
  <si>
    <t>620R/0402</t>
  </si>
  <si>
    <t xml:space="preserve">RES SM 0402 620R </t>
  </si>
  <si>
    <t>RC0402FR-13620RL</t>
  </si>
  <si>
    <t>13-RC0402FR-13620RLCT-ND</t>
  </si>
  <si>
    <t>RC0402FR-07620RL</t>
  </si>
  <si>
    <t>311-620LRCT-ND</t>
  </si>
  <si>
    <t>680R/0402</t>
  </si>
  <si>
    <t xml:space="preserve">RES SM 0402 680R </t>
  </si>
  <si>
    <t>RC0402FR-13680RL</t>
  </si>
  <si>
    <t>13-RC0402FR-13680RLCT-ND</t>
  </si>
  <si>
    <t>RC0402FR-07680RL</t>
  </si>
  <si>
    <t>311-680LRCT-ND</t>
  </si>
  <si>
    <t>750R/0402</t>
  </si>
  <si>
    <t xml:space="preserve">RES SM 0402 750R </t>
  </si>
  <si>
    <t>RC0402FR-13750RL</t>
  </si>
  <si>
    <t>13-RC0402FR-13750RLCT-ND</t>
  </si>
  <si>
    <t>RC0402FR-07750RL</t>
  </si>
  <si>
    <t>311-750LRCT-ND</t>
  </si>
  <si>
    <t>820R/0402</t>
  </si>
  <si>
    <t xml:space="preserve">RES SM 0402 820R </t>
  </si>
  <si>
    <t>RC0402FR-13820RL</t>
  </si>
  <si>
    <t>13-RC0402FR-13820RLCT-ND</t>
  </si>
  <si>
    <t>RC0402FR-07820RL</t>
  </si>
  <si>
    <t>311-820LRCT-ND</t>
  </si>
  <si>
    <t>910R/0402</t>
  </si>
  <si>
    <t xml:space="preserve">RES SM 0402 910R </t>
  </si>
  <si>
    <t>RC0402FR-13910RL</t>
  </si>
  <si>
    <t>13-RC0402FR-13910RLCT-ND</t>
  </si>
  <si>
    <t>RC0402FR-07910RL</t>
  </si>
  <si>
    <t>311-910LRCT-ND</t>
  </si>
  <si>
    <t>1K/0402</t>
  </si>
  <si>
    <t xml:space="preserve">RES SM 0402 1K </t>
  </si>
  <si>
    <t>RC0402FR-131KL</t>
  </si>
  <si>
    <t>13-RC0402FR-131KLCT-ND</t>
  </si>
  <si>
    <t>RC0402FR-101KL</t>
  </si>
  <si>
    <t>13-RC0402FR-101KLCT-ND</t>
  </si>
  <si>
    <t>1K1/0402</t>
  </si>
  <si>
    <t xml:space="preserve">RES SM 0402 1K1 </t>
  </si>
  <si>
    <t>RC0402FR-131K1L</t>
  </si>
  <si>
    <t>13-RC0402FR-131K1LCT-ND</t>
  </si>
  <si>
    <t>RC0402FR-071K1L</t>
  </si>
  <si>
    <t>311-1.10KLRCT-ND</t>
  </si>
  <si>
    <t>1K2/0402</t>
  </si>
  <si>
    <t xml:space="preserve">RES SM 0402 1K2 </t>
  </si>
  <si>
    <t>RC0402FR-131K2L</t>
  </si>
  <si>
    <t>13-RC0402FR-131K2LCT-ND</t>
  </si>
  <si>
    <t>RC0402FR-071K2L</t>
  </si>
  <si>
    <t>311-1.20KLRCT-ND</t>
  </si>
  <si>
    <t>1K3/0402</t>
  </si>
  <si>
    <t xml:space="preserve">RES SM 0402 1K3 </t>
  </si>
  <si>
    <t>RC0402FR-131K3L</t>
  </si>
  <si>
    <t>13-RC0402FR-131K3LCT-ND</t>
  </si>
  <si>
    <t>RC0402FR-071K3L</t>
  </si>
  <si>
    <t>YAG3036CT-ND</t>
  </si>
  <si>
    <t>1K5/0402</t>
  </si>
  <si>
    <t xml:space="preserve">RES SM 0402 1K5 </t>
  </si>
  <si>
    <t>RC0402FR-131K5L</t>
  </si>
  <si>
    <t>13-RC0402FR-131K5LCT-ND</t>
  </si>
  <si>
    <t>RC0402FR-071K5L</t>
  </si>
  <si>
    <t>311-1.50KLRCT-ND</t>
  </si>
  <si>
    <t>1K6/0402</t>
  </si>
  <si>
    <t xml:space="preserve">RES SM 0402 1K6 </t>
  </si>
  <si>
    <t>RC0402FR-131K6L</t>
  </si>
  <si>
    <t>13-RC0402FR-131K6LCT-ND</t>
  </si>
  <si>
    <t>RC0402FR-071K6L</t>
  </si>
  <si>
    <t>YAG3045CT-ND</t>
  </si>
  <si>
    <t>1K8/0402</t>
  </si>
  <si>
    <t xml:space="preserve">RES SM 0402 1K8 </t>
  </si>
  <si>
    <t>RC0402FR-131K8L</t>
  </si>
  <si>
    <t>13-RC0402FR-131K8LCT-ND</t>
  </si>
  <si>
    <t>RC0402FR-071K8L</t>
  </si>
  <si>
    <t>311-1.80KLRCT-ND</t>
  </si>
  <si>
    <t>2K/0402</t>
  </si>
  <si>
    <t xml:space="preserve">RES SM 0402 2K </t>
  </si>
  <si>
    <t>RC0402FR-132KL</t>
  </si>
  <si>
    <t>13-RC0402FR-132KLCT-ND</t>
  </si>
  <si>
    <t>RC0402FR-072KL</t>
  </si>
  <si>
    <t>311-2KLRCT-ND</t>
  </si>
  <si>
    <t>2K2/0402</t>
  </si>
  <si>
    <t xml:space="preserve">RES SM 0402 2K2 </t>
  </si>
  <si>
    <t>RC0402FR-132K2L</t>
  </si>
  <si>
    <t>13-RC0402FR-132K2LCT-ND</t>
  </si>
  <si>
    <t>RC0402FR-102K2L</t>
  </si>
  <si>
    <t>13-RC0402FR-102K2LCT-ND</t>
  </si>
  <si>
    <t>2K4/0402</t>
  </si>
  <si>
    <t xml:space="preserve">RES SM 0402 2K4 </t>
  </si>
  <si>
    <t>RC0402FR-132K4L</t>
  </si>
  <si>
    <t>13-RC0402FR-132K4LCT-ND</t>
  </si>
  <si>
    <t>RC0402FR-072K4L</t>
  </si>
  <si>
    <t>311-2.40KLRCT-ND</t>
  </si>
  <si>
    <t>2K7/0402</t>
  </si>
  <si>
    <t xml:space="preserve">RES SM 0402 2K7 </t>
  </si>
  <si>
    <t>RC0402FR-132K7L</t>
  </si>
  <si>
    <t>13-RC0402FR-132K7LCT-ND</t>
  </si>
  <si>
    <t>RC0402FR-072K7L</t>
  </si>
  <si>
    <t>311-2.70KLRCT-ND</t>
  </si>
  <si>
    <t>3K/0402</t>
  </si>
  <si>
    <t xml:space="preserve">RES SM 0402 3K </t>
  </si>
  <si>
    <t>RC0402FR-073KL</t>
  </si>
  <si>
    <t>311-3KLRCT-ND</t>
  </si>
  <si>
    <t>3K3/0402</t>
  </si>
  <si>
    <t xml:space="preserve">RES SM 0402 3K3 </t>
  </si>
  <si>
    <t>RC0402FR-133K3L</t>
  </si>
  <si>
    <t>13-RC0402FR-133K3LCT-ND</t>
  </si>
  <si>
    <t>RC0402FR-073K3L</t>
  </si>
  <si>
    <t>311-3.30KLRCT-ND</t>
  </si>
  <si>
    <t>3K6/0402</t>
  </si>
  <si>
    <t xml:space="preserve">RES SM 0402 3K6 </t>
  </si>
  <si>
    <t>RC0402FR-133K6L</t>
  </si>
  <si>
    <t>13-RC0402FR-133K6LCT-ND</t>
  </si>
  <si>
    <t>RC0402FR-073K6L</t>
  </si>
  <si>
    <t>311-3.6KLRCT-ND</t>
  </si>
  <si>
    <t>3K9/0402</t>
  </si>
  <si>
    <t xml:space="preserve">RES SM 0402 3K9 </t>
  </si>
  <si>
    <t>RC0402FR-133K9L</t>
  </si>
  <si>
    <t>13-RC0402FR-133K9LCT-ND</t>
  </si>
  <si>
    <t>RC0402FR-073K9L</t>
  </si>
  <si>
    <t>311-3.90KLRCT-ND</t>
  </si>
  <si>
    <t>4K3/0402</t>
  </si>
  <si>
    <t xml:space="preserve">RES SM 0402 4K3 </t>
  </si>
  <si>
    <t>RC0402FR-134K3L</t>
  </si>
  <si>
    <t>13-RC0402FR-134K3LCT-ND</t>
  </si>
  <si>
    <t>RC0402FR-074K3L</t>
  </si>
  <si>
    <t>311-4.30KLRCT-ND</t>
  </si>
  <si>
    <t>4K7/0402</t>
  </si>
  <si>
    <t xml:space="preserve">RES SM 0402 4K7 </t>
  </si>
  <si>
    <t>RC0402FR-134K7L</t>
  </si>
  <si>
    <t>13-RC0402FR-134K7LCT-ND</t>
  </si>
  <si>
    <t>RC0402FR-104K7L</t>
  </si>
  <si>
    <t>13-RC0402FR-104K7LCT-ND</t>
  </si>
  <si>
    <t>5K1/0402</t>
  </si>
  <si>
    <t xml:space="preserve">RES SM 0402 5K1 </t>
  </si>
  <si>
    <t>RC0402FR-135K1L</t>
  </si>
  <si>
    <t>13-RC0402FR-135K1LCT-ND</t>
  </si>
  <si>
    <t>RC0402FR-075K1L</t>
  </si>
  <si>
    <t>311-5.10KLRCT-ND</t>
  </si>
  <si>
    <t>5K6/0402</t>
  </si>
  <si>
    <t xml:space="preserve">RES SM 0402 5K6 </t>
  </si>
  <si>
    <t>RC0402FR-135K6L</t>
  </si>
  <si>
    <t>13-RC0402FR-135K6LCT-ND</t>
  </si>
  <si>
    <t>RC0402FR-075K6L</t>
  </si>
  <si>
    <t>311-5.6KLRCT-ND</t>
  </si>
  <si>
    <t>6K2/0402</t>
  </si>
  <si>
    <t xml:space="preserve">RES SM 0402 6K2 </t>
  </si>
  <si>
    <t>RC0402FR-136K2L</t>
  </si>
  <si>
    <t>13-RC0402FR-136K2LCT-ND</t>
  </si>
  <si>
    <t>RC0402FR-076K2L</t>
  </si>
  <si>
    <t>311-6.20KLRCT-ND</t>
  </si>
  <si>
    <t>6K8/0402</t>
  </si>
  <si>
    <t xml:space="preserve">RES SM 0402 6K8 </t>
  </si>
  <si>
    <t>RC0402FR-136K8L</t>
  </si>
  <si>
    <t>13-RC0402FR-136K8LCT-ND</t>
  </si>
  <si>
    <t>RC0402FR-076K8L</t>
  </si>
  <si>
    <t>311-6.80KLRCT-ND</t>
  </si>
  <si>
    <t>7K5/0402</t>
  </si>
  <si>
    <t xml:space="preserve">RES SM 0402 7K5 </t>
  </si>
  <si>
    <t>RC0402FR-137K5L</t>
  </si>
  <si>
    <t>13-RC0402FR-137K5LCT-ND</t>
  </si>
  <si>
    <t>RC0402FR-077K5L</t>
  </si>
  <si>
    <t>311-7.50KLRCT-ND</t>
  </si>
  <si>
    <t>8K2/0402</t>
  </si>
  <si>
    <t xml:space="preserve">RES SM 0402 8K2 </t>
  </si>
  <si>
    <t>RC0402FR-138K2L</t>
  </si>
  <si>
    <t>13-RC0402FR-138K2LCT-ND</t>
  </si>
  <si>
    <t>RC0402FR-078K2L</t>
  </si>
  <si>
    <t>311-8.20KLRCT-ND</t>
  </si>
  <si>
    <t>9K1/0402</t>
  </si>
  <si>
    <t xml:space="preserve">RES SM 0402 9K1 </t>
  </si>
  <si>
    <t>RC0402FR-139K1L</t>
  </si>
  <si>
    <t>13-RC0402FR-139K1LCT-ND</t>
  </si>
  <si>
    <t>RC0402FR-079K1L</t>
  </si>
  <si>
    <t>311-9.10KLRCT-ND</t>
  </si>
  <si>
    <t>10K/0402</t>
  </si>
  <si>
    <t xml:space="preserve">RES SM 0402 10K </t>
  </si>
  <si>
    <t>RC0402FR-1310KL</t>
  </si>
  <si>
    <t>13-RC0402FR-1310KLCT-ND</t>
  </si>
  <si>
    <t>RC0402FR-1010KL</t>
  </si>
  <si>
    <t>13-RC0402FR-1010KLCT-ND</t>
  </si>
  <si>
    <t>11K/0402</t>
  </si>
  <si>
    <t xml:space="preserve">RES SM 0402 11K </t>
  </si>
  <si>
    <t>RC0402FR-1311KL</t>
  </si>
  <si>
    <t>13-RC0402FR-1311KLCT-ND</t>
  </si>
  <si>
    <t>RC0402FR-0711KL</t>
  </si>
  <si>
    <t>311-11.0KLRCT-ND</t>
  </si>
  <si>
    <t>12K/0402</t>
  </si>
  <si>
    <t xml:space="preserve">RES SM 0402 12K </t>
  </si>
  <si>
    <t>RC0402FR-1312KL</t>
  </si>
  <si>
    <t>13-RC0402FR-1312KLCT-ND</t>
  </si>
  <si>
    <t>RC0402FR-0712KL</t>
  </si>
  <si>
    <t>311-12.0KLRCT-ND</t>
  </si>
  <si>
    <t>13K/0402</t>
  </si>
  <si>
    <t xml:space="preserve">RES SM 0402 13K </t>
  </si>
  <si>
    <t>RC0402FR-1313KL</t>
  </si>
  <si>
    <t>13-RC0402FR-1313KLCT-ND</t>
  </si>
  <si>
    <t>RC0402FR-0713KL</t>
  </si>
  <si>
    <t>311-13.0KLRCT-ND</t>
  </si>
  <si>
    <t>15K/0402</t>
  </si>
  <si>
    <t xml:space="preserve">RES SM 0402 15K </t>
  </si>
  <si>
    <t>RC0402FR-1315KL</t>
  </si>
  <si>
    <t>13-RC0402FR-1315KLCT-ND</t>
  </si>
  <si>
    <t>RC0402FR-1015KL</t>
  </si>
  <si>
    <t>13-RC0402FR-1015KLCT-ND</t>
  </si>
  <si>
    <t>16K/0402</t>
  </si>
  <si>
    <t xml:space="preserve">RES SM 0402 16K </t>
  </si>
  <si>
    <t>RC0402FR-1316KL</t>
  </si>
  <si>
    <t>13-RC0402FR-1316KLCT-ND</t>
  </si>
  <si>
    <t>RC0402FR-0716KL</t>
  </si>
  <si>
    <t>311-16.0KLRCT-ND</t>
  </si>
  <si>
    <t>18K/0402</t>
  </si>
  <si>
    <t xml:space="preserve">RES SM 0402 18K </t>
  </si>
  <si>
    <t>RC0402FR-1318KL</t>
  </si>
  <si>
    <t>13-RC0402FR-1318KLCT-ND</t>
  </si>
  <si>
    <t>RC0402FR-0718KL</t>
  </si>
  <si>
    <t>311-18.0KLRCT-ND</t>
  </si>
  <si>
    <t>20K/0402</t>
  </si>
  <si>
    <t xml:space="preserve">RES SM 0402 20K </t>
  </si>
  <si>
    <t>RC0402FR-1320KL</t>
  </si>
  <si>
    <t>13-RC0402FR-1320KLCT-ND</t>
  </si>
  <si>
    <t>RC0402FR-0720KL</t>
  </si>
  <si>
    <t>311-20.0KLRCT-ND</t>
  </si>
  <si>
    <t>22K/0402</t>
  </si>
  <si>
    <t xml:space="preserve">RES SM 0402 22K </t>
  </si>
  <si>
    <t>RC0402FR-1022KL</t>
  </si>
  <si>
    <t>13-RC0402FR-1022KLCT-ND</t>
  </si>
  <si>
    <t>RC0402FR-1322KL</t>
  </si>
  <si>
    <t>13-RC0402FR-1322KLCT-ND</t>
  </si>
  <si>
    <t>24K/0402</t>
  </si>
  <si>
    <t xml:space="preserve">RES SM 0402 24K </t>
  </si>
  <si>
    <t>RC0402FR-1324KL</t>
  </si>
  <si>
    <t>13-RC0402FR-1324KLCT-ND</t>
  </si>
  <si>
    <t>RC0402FR-0724KL</t>
  </si>
  <si>
    <t>311-24KLRCT-ND</t>
  </si>
  <si>
    <t>27K/0402</t>
  </si>
  <si>
    <t xml:space="preserve">RES SM 0402 27K </t>
  </si>
  <si>
    <t>RC0402FR-1327KL</t>
  </si>
  <si>
    <t>13-RC0402FR-1327KLCT-ND</t>
  </si>
  <si>
    <t>RC0402FR-0727KL</t>
  </si>
  <si>
    <t>311-27.0KLRCT-ND</t>
  </si>
  <si>
    <t>30K/0402</t>
  </si>
  <si>
    <t xml:space="preserve">RES SM 0402 30K </t>
  </si>
  <si>
    <t>RC0402FR-1330KL</t>
  </si>
  <si>
    <t>13-RC0402FR-1330KLCT-ND</t>
  </si>
  <si>
    <t>RC0402FR-0730KL</t>
  </si>
  <si>
    <t>311-30.0KLRCT-ND</t>
  </si>
  <si>
    <t>33K/0402</t>
  </si>
  <si>
    <t xml:space="preserve">RES SM 0402 33K </t>
  </si>
  <si>
    <t>RC0402FR-1333KL</t>
  </si>
  <si>
    <t>13-RC0402FR-1333KLCT-ND</t>
  </si>
  <si>
    <t>RC0402FR-0733KL</t>
  </si>
  <si>
    <t>311-33.0KLRCT-ND</t>
  </si>
  <si>
    <t>36K/0402</t>
  </si>
  <si>
    <t xml:space="preserve">RES SM 0402 36K </t>
  </si>
  <si>
    <t>RC0402FR-1336KL</t>
  </si>
  <si>
    <t>13-RC0402FR-1336KLCT-ND</t>
  </si>
  <si>
    <t>RC0402FR-0736KL</t>
  </si>
  <si>
    <t>311-36.0KLRCT-ND</t>
  </si>
  <si>
    <t>39K/0402</t>
  </si>
  <si>
    <t xml:space="preserve">RES SM 0402 39K </t>
  </si>
  <si>
    <t>RC0402FR-1339KL</t>
  </si>
  <si>
    <t>13-RC0402FR-1339KLCT-ND</t>
  </si>
  <si>
    <t>RC0402FR-0739KL</t>
  </si>
  <si>
    <t>311-39.0KLRCT-ND</t>
  </si>
  <si>
    <t>43K/0402</t>
  </si>
  <si>
    <t xml:space="preserve">RES SM 0402 43K </t>
  </si>
  <si>
    <t>RC0402FR-1343KL</t>
  </si>
  <si>
    <t>13-RC0402FR-1343KLCT-ND</t>
  </si>
  <si>
    <t>RC0402FR-0743KL</t>
  </si>
  <si>
    <t>311-43.0KLRCT-ND</t>
  </si>
  <si>
    <t>47K/0402</t>
  </si>
  <si>
    <t xml:space="preserve">RES SM 0402 47K </t>
  </si>
  <si>
    <t>RC0402FR-1347KL</t>
  </si>
  <si>
    <t>13-RC0402FR-1347KLCT-ND</t>
  </si>
  <si>
    <t>RC0402FR-0747KL</t>
  </si>
  <si>
    <t>311-47.0KLRCT-ND</t>
  </si>
  <si>
    <t>51K/0402</t>
  </si>
  <si>
    <t xml:space="preserve">RES SM 0402 51K </t>
  </si>
  <si>
    <t>RC0402FR-1351KL</t>
  </si>
  <si>
    <t>13-RC0402FR-1351KLCT-ND</t>
  </si>
  <si>
    <t>RC0402FR-0751KL</t>
  </si>
  <si>
    <t>311-51.0KLRCT-ND</t>
  </si>
  <si>
    <t>56K/0402</t>
  </si>
  <si>
    <t xml:space="preserve">RES SM 0402 56K </t>
  </si>
  <si>
    <t>https://www.yageo.com/upload/website/yageo_PYu-R_Packing_12_19050818_885.pdf</t>
  </si>
  <si>
    <t>RC0402FR-1356KL</t>
  </si>
  <si>
    <t>13-RC0402FR-1356KLCT-ND</t>
  </si>
  <si>
    <t>RC0402FR-0756KL</t>
  </si>
  <si>
    <t>311-56.0KLRCT-ND</t>
  </si>
  <si>
    <t>62K/0402</t>
  </si>
  <si>
    <t xml:space="preserve">RES SM 0402 62K </t>
  </si>
  <si>
    <t>RC0402FR-1362KL</t>
  </si>
  <si>
    <t>13-RC0402FR-1362KLCT-ND</t>
  </si>
  <si>
    <t>RC0402FR-0762KL</t>
  </si>
  <si>
    <t>311-62.0KLRCT-ND</t>
  </si>
  <si>
    <t>68K/0402</t>
  </si>
  <si>
    <t xml:space="preserve">RES SM 0402 68K </t>
  </si>
  <si>
    <t>RC0402FR-1368KL</t>
  </si>
  <si>
    <t>13-RC0402FR-1368KLCT-ND</t>
  </si>
  <si>
    <t>RC0402FR-0768KL</t>
  </si>
  <si>
    <t>311-68.0KLRCT-ND</t>
  </si>
  <si>
    <t>75K/0402</t>
  </si>
  <si>
    <t xml:space="preserve">RES SM 0402 75K </t>
  </si>
  <si>
    <t>RC0402FR-1375KL</t>
  </si>
  <si>
    <t>13-RC0402FR-1375KLCT-ND</t>
  </si>
  <si>
    <t>RC0402FR-0775KL</t>
  </si>
  <si>
    <t>311-75KLRCT-ND</t>
  </si>
  <si>
    <t>82K/0402</t>
  </si>
  <si>
    <t xml:space="preserve">RES SM 0402 82K </t>
  </si>
  <si>
    <t>RC0402FR-1382KL</t>
  </si>
  <si>
    <t>13-RC0402FR-1382KLCT-ND</t>
  </si>
  <si>
    <t>RC0402FR-0782KL</t>
  </si>
  <si>
    <t>311-82.0KLRCT-ND</t>
  </si>
  <si>
    <t>91K/0402</t>
  </si>
  <si>
    <t xml:space="preserve">RES SM 0402 91K </t>
  </si>
  <si>
    <t>RC0402FR-1391KL</t>
  </si>
  <si>
    <t>13-RC0402FR-1391KLCT-ND</t>
  </si>
  <si>
    <t>RC0402FR-0791KL</t>
  </si>
  <si>
    <t>311-91.0KLRCT-ND</t>
  </si>
  <si>
    <t>100K/0402</t>
  </si>
  <si>
    <t xml:space="preserve">RES SM 0402 100K </t>
  </si>
  <si>
    <t>RC0402FR-13100KL</t>
  </si>
  <si>
    <t>13-RC0402FR-13100KLCT-ND</t>
  </si>
  <si>
    <t>RC0402FR-10100KL</t>
  </si>
  <si>
    <t>13-RC0402FR-10100KLCT-ND</t>
  </si>
  <si>
    <t>110K/0402</t>
  </si>
  <si>
    <t xml:space="preserve">RES SM 0402 110K </t>
  </si>
  <si>
    <t>RC0402FR-13110KL</t>
  </si>
  <si>
    <t>13-RC0402FR-13110KLCT-ND</t>
  </si>
  <si>
    <t>RC0402FR-07110KL</t>
  </si>
  <si>
    <t>311-110KLRCT-ND</t>
  </si>
  <si>
    <t>120K/0402</t>
  </si>
  <si>
    <t xml:space="preserve">RES SM 0402 120K </t>
  </si>
  <si>
    <t>RC0402FR-13120KL</t>
  </si>
  <si>
    <t>13-RC0402FR-13120KLCT-ND</t>
  </si>
  <si>
    <t>RC0402FR-07120KL</t>
  </si>
  <si>
    <t>311-120KLRCT-ND</t>
  </si>
  <si>
    <t>130K/0402</t>
  </si>
  <si>
    <t xml:space="preserve">RES SM 0402 130K </t>
  </si>
  <si>
    <t>RC0402FR-13130KL</t>
  </si>
  <si>
    <t>13-RC0402FR-13130KLCT-ND</t>
  </si>
  <si>
    <t>RC0402FR-07130KL</t>
  </si>
  <si>
    <t>YAG2969CT-ND</t>
  </si>
  <si>
    <t>150K/0402</t>
  </si>
  <si>
    <t xml:space="preserve">RES SM 0402 150K </t>
  </si>
  <si>
    <t>RC0402FR-13150KL</t>
  </si>
  <si>
    <t>13-RC0402FR-13150KLCT-ND</t>
  </si>
  <si>
    <t>RC0402FR-07150KL</t>
  </si>
  <si>
    <t>311-150KLRCT-ND</t>
  </si>
  <si>
    <t>160K/0402</t>
  </si>
  <si>
    <t xml:space="preserve">RES SM 0402 160K </t>
  </si>
  <si>
    <t>RC0402FR-13160KL</t>
  </si>
  <si>
    <t>13-RC0402FR-13160KLCT-ND</t>
  </si>
  <si>
    <t>RC0402FR-07160KL</t>
  </si>
  <si>
    <t>YAG2996CT-ND</t>
  </si>
  <si>
    <t>180K/0402</t>
  </si>
  <si>
    <t xml:space="preserve">RES SM 0402 180K </t>
  </si>
  <si>
    <t>RC0402FR-13180KL</t>
  </si>
  <si>
    <t>13-RC0402FR-13180KLCT-ND</t>
  </si>
  <si>
    <t>RC0402FR-07180KL</t>
  </si>
  <si>
    <t>311-180KLRCT-ND</t>
  </si>
  <si>
    <t>200K/0402</t>
  </si>
  <si>
    <t xml:space="preserve">RES SM 0402 200K </t>
  </si>
  <si>
    <t>RC0402FR-13200KL</t>
  </si>
  <si>
    <t>13-RC0402FR-13200KLCT-ND</t>
  </si>
  <si>
    <t>RC0402FR-07200KL</t>
  </si>
  <si>
    <t>311-200KLRCT-ND</t>
  </si>
  <si>
    <t>220K/0402</t>
  </si>
  <si>
    <t xml:space="preserve">RES SM 0402 220K </t>
  </si>
  <si>
    <t>RC0402FR-13220KL</t>
  </si>
  <si>
    <t>13-RC0402FR-13220KLCT-ND</t>
  </si>
  <si>
    <t>RC0402FR-07220KL</t>
  </si>
  <si>
    <t>311-220KLRCT-ND</t>
  </si>
  <si>
    <t>240K/0402</t>
  </si>
  <si>
    <t xml:space="preserve">RES SM 0402 240K </t>
  </si>
  <si>
    <t>RC0402FR-13240KL</t>
  </si>
  <si>
    <t>13-RC0402FR-13240KLCT-ND</t>
  </si>
  <si>
    <t>RC0402FR-07240KL</t>
  </si>
  <si>
    <t>311-240KLRCT-ND</t>
  </si>
  <si>
    <t>270K/0402</t>
  </si>
  <si>
    <t xml:space="preserve">RES SM 0402 270K </t>
  </si>
  <si>
    <t>RC0402FR-13270KL</t>
  </si>
  <si>
    <t>13-RC0402FR-13270KLCT-ND</t>
  </si>
  <si>
    <t>RC0402FR-07270KL</t>
  </si>
  <si>
    <t>311-270KLRCT-ND</t>
  </si>
  <si>
    <t>300K/0402</t>
  </si>
  <si>
    <t xml:space="preserve">RES SM 0402 300K </t>
  </si>
  <si>
    <t>RC0402FR-13300KL</t>
  </si>
  <si>
    <t>13-RC0402FR-13300KLCT-ND</t>
  </si>
  <si>
    <t>RC0402FR-07300KL</t>
  </si>
  <si>
    <t>311-300KLRCT-ND</t>
  </si>
  <si>
    <t>330K/0402</t>
  </si>
  <si>
    <t xml:space="preserve">RES SM 0402 330K </t>
  </si>
  <si>
    <t>RC0402FR-13330KL</t>
  </si>
  <si>
    <t>13-RC0402FR-13330KLCT-ND</t>
  </si>
  <si>
    <t>RC0402FR-07330KL</t>
  </si>
  <si>
    <t>311-330KLRCT-ND</t>
  </si>
  <si>
    <t>360K/0402</t>
  </si>
  <si>
    <t xml:space="preserve">RES SM 0402 360K </t>
  </si>
  <si>
    <t>RC0402FR-07360KL</t>
  </si>
  <si>
    <t>311-360KLRCT-ND</t>
  </si>
  <si>
    <t>390K/0402</t>
  </si>
  <si>
    <t xml:space="preserve">RES SM 0402 390K </t>
  </si>
  <si>
    <t>RC0402FR-13390KL</t>
  </si>
  <si>
    <t>13-RC0402FR-13390KLCT-ND</t>
  </si>
  <si>
    <t>RC0402FR-07390KL</t>
  </si>
  <si>
    <t>YAG3143CT-ND</t>
  </si>
  <si>
    <t>430K/0402</t>
  </si>
  <si>
    <t xml:space="preserve">RES SM 0402 430K </t>
  </si>
  <si>
    <t>RC0402FR-07430KL</t>
  </si>
  <si>
    <t>311-430KLRCT-ND</t>
  </si>
  <si>
    <t>470K/0402</t>
  </si>
  <si>
    <t xml:space="preserve">RES SM 0402 470K </t>
  </si>
  <si>
    <t>RC0402FR-13470KL</t>
  </si>
  <si>
    <t>13-RC0402FR-13470KLCT-ND</t>
  </si>
  <si>
    <t>RC0402FR-07470KL</t>
  </si>
  <si>
    <t>311-470KLRCT-ND</t>
  </si>
  <si>
    <t>510K/0402</t>
  </si>
  <si>
    <t xml:space="preserve">RES SM 0402 510K </t>
  </si>
  <si>
    <t>RC0402FR-13510KL</t>
  </si>
  <si>
    <t>13-RC0402FR-13510KLCT-ND</t>
  </si>
  <si>
    <t>RC0402FR-10510KL</t>
  </si>
  <si>
    <t>13-RC0402FR-10510KLCT-ND</t>
  </si>
  <si>
    <t>560K/0402</t>
  </si>
  <si>
    <t xml:space="preserve">RES SM 0402 560K </t>
  </si>
  <si>
    <t>RC0402FR-13560KL</t>
  </si>
  <si>
    <t>13-RC0402FR-13560KLCT-ND</t>
  </si>
  <si>
    <t>RC0402FR-07560KL</t>
  </si>
  <si>
    <t>311-560KLRCT-ND</t>
  </si>
  <si>
    <t>620K/0402</t>
  </si>
  <si>
    <t xml:space="preserve">RES SM 0402 620K </t>
  </si>
  <si>
    <t>RC0402FR-07620KL</t>
  </si>
  <si>
    <t>311-620KLRCT-ND</t>
  </si>
  <si>
    <t>680K/0402</t>
  </si>
  <si>
    <t xml:space="preserve">RES SM 0402 680K </t>
  </si>
  <si>
    <t>RC0402FR-13680KL</t>
  </si>
  <si>
    <t>13-RC0402FR-13680KLCT-ND</t>
  </si>
  <si>
    <t>RC0402FR-07680KL</t>
  </si>
  <si>
    <t>YAG3211CT-ND</t>
  </si>
  <si>
    <t>750K/0402</t>
  </si>
  <si>
    <t xml:space="preserve">RES SM 0402 750K </t>
  </si>
  <si>
    <t>RC0402FR-13750KL</t>
  </si>
  <si>
    <t>13-RC0402FR-13750KLCT-ND</t>
  </si>
  <si>
    <t>RC0402FR-07750KL</t>
  </si>
  <si>
    <t>YAG3228CT-ND</t>
  </si>
  <si>
    <t>820K/0402</t>
  </si>
  <si>
    <t xml:space="preserve">RES SM 0402 820K </t>
  </si>
  <si>
    <t>RC0402FR-13820KL</t>
  </si>
  <si>
    <t>13-RC0402FR-13820KLCT-ND</t>
  </si>
  <si>
    <t>RC0402FR-07820KL</t>
  </si>
  <si>
    <t>YAG3240CT-ND</t>
  </si>
  <si>
    <t>910K/0402</t>
  </si>
  <si>
    <t xml:space="preserve">RES SM 0402 910K </t>
  </si>
  <si>
    <t>RC0402FR-07910KL</t>
  </si>
  <si>
    <t>YAG3257CT-ND</t>
  </si>
  <si>
    <t>RC0402FR-7W910KL</t>
  </si>
  <si>
    <t>13-RC0402FR-7W910KLCT-ND</t>
  </si>
  <si>
    <t>1M/0402</t>
  </si>
  <si>
    <t xml:space="preserve">RES SM 0402 1M </t>
  </si>
  <si>
    <t>RC0402FR-131ML</t>
  </si>
  <si>
    <t>13-RC0402FR-131MLCT-ND</t>
  </si>
  <si>
    <t>RC0402FR-101ML</t>
  </si>
  <si>
    <t>13-RC0402FR-101MLCT-ND</t>
  </si>
  <si>
    <t>1M1/0402</t>
  </si>
  <si>
    <t xml:space="preserve">RES SM 0402 1M1 </t>
  </si>
  <si>
    <t>RC0402FR-071M1L</t>
  </si>
  <si>
    <t>13-RC0402FR-071M1LCT-ND</t>
  </si>
  <si>
    <t>1M2/0402</t>
  </si>
  <si>
    <t xml:space="preserve">RES SM 0402 1M2 </t>
  </si>
  <si>
    <t>RC0402FR-071M2L</t>
  </si>
  <si>
    <t>13-RC0402FR-071M2LCT-ND</t>
  </si>
  <si>
    <t>1M3/0402</t>
  </si>
  <si>
    <t xml:space="preserve">RES SM 0402 1M3 </t>
  </si>
  <si>
    <t>RC0402FR-071M3L</t>
  </si>
  <si>
    <t>13-RC0402FR-071M3LCT-ND</t>
  </si>
  <si>
    <t>1M5/0402</t>
  </si>
  <si>
    <t xml:space="preserve">RES SM 0402 1M5 </t>
  </si>
  <si>
    <t>RC0402FR-071M5L</t>
  </si>
  <si>
    <t>13-RC0402FR-071M5LCT-ND</t>
  </si>
  <si>
    <t>1M6/0402</t>
  </si>
  <si>
    <t xml:space="preserve">RES SM 0402 1M6 </t>
  </si>
  <si>
    <t>RC0402FR-071M6L</t>
  </si>
  <si>
    <t>13-RC0402FR-071M6LCT-ND</t>
  </si>
  <si>
    <t>1M8/0402</t>
  </si>
  <si>
    <t xml:space="preserve">RES SM 0402 1M8 </t>
  </si>
  <si>
    <t>RC0402FR-131M8L</t>
  </si>
  <si>
    <t>13-RC0402FR-131M8LCT-ND</t>
  </si>
  <si>
    <t>RC0402FR-071M8L</t>
  </si>
  <si>
    <t>13-RC0402FR-071M8LCT-ND</t>
  </si>
  <si>
    <t>2M/0402</t>
  </si>
  <si>
    <t xml:space="preserve">RES SM 0402 2M </t>
  </si>
  <si>
    <t>RC0402FR-132ML</t>
  </si>
  <si>
    <t>13-RC0402FR-132MLCT-ND</t>
  </si>
  <si>
    <t>RC0402FR-072ML</t>
  </si>
  <si>
    <t>13-RC0402FR-072MLCT-ND</t>
  </si>
  <si>
    <t>2M2/0402</t>
  </si>
  <si>
    <t xml:space="preserve">RES SM 0402 2M2 </t>
  </si>
  <si>
    <t>RC0402FR-132M2L</t>
  </si>
  <si>
    <t>13-RC0402FR-132M2LCT-ND</t>
  </si>
  <si>
    <t>RC0402FR-072M2L</t>
  </si>
  <si>
    <t>13-RC0402FR-072M2LCT-ND</t>
  </si>
  <si>
    <t>2M4/0402</t>
  </si>
  <si>
    <t xml:space="preserve">RES SM 0402 2M4 </t>
  </si>
  <si>
    <t>RC0402FR-072M4L</t>
  </si>
  <si>
    <t>13-RC0402FR-072M4LCT-ND</t>
  </si>
  <si>
    <t>2M7/0402</t>
  </si>
  <si>
    <t xml:space="preserve">RES SM 0402 2M7 </t>
  </si>
  <si>
    <t>RC0402FR-072M7L</t>
  </si>
  <si>
    <t>13-RC0402FR-072M7LCT-ND</t>
  </si>
  <si>
    <t>3M/0402</t>
  </si>
  <si>
    <t xml:space="preserve">RES SM 0402 3M </t>
  </si>
  <si>
    <t>RC0402FR-073ML</t>
  </si>
  <si>
    <t>13-RC0402FR-073MLCT-ND</t>
  </si>
  <si>
    <t>3M3/0402</t>
  </si>
  <si>
    <t xml:space="preserve">RES SM 0402 3M3 </t>
  </si>
  <si>
    <t>RC0402FR-133M3L</t>
  </si>
  <si>
    <t>13-RC0402FR-133M3LCT-ND</t>
  </si>
  <si>
    <t>RC0402FR-073M3L</t>
  </si>
  <si>
    <t>311-3.30MLRCT-ND</t>
  </si>
  <si>
    <t>3M6/0402</t>
  </si>
  <si>
    <t xml:space="preserve">RES SM 0402 3M6 </t>
  </si>
  <si>
    <t>RC0402FR-073M6L</t>
  </si>
  <si>
    <t>311-3.60MLRCT-ND</t>
  </si>
  <si>
    <t>3M9/0402</t>
  </si>
  <si>
    <t xml:space="preserve">RES SM 0402 3M9 </t>
  </si>
  <si>
    <t>RC0402FR-073M9L</t>
  </si>
  <si>
    <t>13-RC0402FR-073M9LCT-ND</t>
  </si>
  <si>
    <t>4M3/0402</t>
  </si>
  <si>
    <t xml:space="preserve">RES SM 0402 4M3 </t>
  </si>
  <si>
    <t>RC0402FR-074M3L</t>
  </si>
  <si>
    <t>13-RC0402FR-074M3LCT-ND</t>
  </si>
  <si>
    <t>4M7/0402</t>
  </si>
  <si>
    <t xml:space="preserve">RES SM 0402 4M7 </t>
  </si>
  <si>
    <t>RC0402FR-074M7L</t>
  </si>
  <si>
    <t>13-RC0402FR-074M7LCT-ND</t>
  </si>
  <si>
    <t>5M1/0402</t>
  </si>
  <si>
    <t xml:space="preserve">RES SM 0402 5M1 </t>
  </si>
  <si>
    <t>RC0402FR-075M1L</t>
  </si>
  <si>
    <t>13-RC0402FR-075M1LCT-ND</t>
  </si>
  <si>
    <t>5M6/0402</t>
  </si>
  <si>
    <t xml:space="preserve">RES SM 0402 5M6 </t>
  </si>
  <si>
    <t>RC0402FR-075M6L</t>
  </si>
  <si>
    <t>13-RC0402FR-075M6LCT-ND</t>
  </si>
  <si>
    <t>6M2/0402</t>
  </si>
  <si>
    <t xml:space="preserve">RES SM 0402 6M2 </t>
  </si>
  <si>
    <t>RC0402FR-076M2L</t>
  </si>
  <si>
    <t>13-RC0402FR-076M2LCT-ND</t>
  </si>
  <si>
    <t>6M8/0402</t>
  </si>
  <si>
    <t xml:space="preserve">RES SM 0402 6M8 </t>
  </si>
  <si>
    <t>RC0402FR-076M8L</t>
  </si>
  <si>
    <t>13-RC0402FR-076M8LCT-ND</t>
  </si>
  <si>
    <t>7M5/0402</t>
  </si>
  <si>
    <t xml:space="preserve">RES SM 0402 7M5 </t>
  </si>
  <si>
    <t>RC0402FR-077M5L</t>
  </si>
  <si>
    <t>13-RC0402FR-077M5LCT-ND</t>
  </si>
  <si>
    <t>8M2/0402</t>
  </si>
  <si>
    <t xml:space="preserve">RES SM 0402 8M2 </t>
  </si>
  <si>
    <t>RC0402FR-078M2L</t>
  </si>
  <si>
    <t>13-RC0402FR-078M2LCT-ND</t>
  </si>
  <si>
    <t>9M1/0402</t>
  </si>
  <si>
    <t xml:space="preserve">RES SM 0402 9M1 </t>
  </si>
  <si>
    <t>RC0402FR-079M1L</t>
  </si>
  <si>
    <t>13-RC0402FR-079M1LCT-ND</t>
  </si>
  <si>
    <t>10M/0402</t>
  </si>
  <si>
    <t xml:space="preserve">RES SM 0402 10M </t>
  </si>
  <si>
    <t>RC0402FR-1310ML</t>
  </si>
  <si>
    <t>13-RC0402FR-1310MLCT-ND</t>
  </si>
  <si>
    <t>RC0402FR-0710ML</t>
  </si>
  <si>
    <t>311-10.0MLRCT-ND</t>
  </si>
  <si>
    <t>1.0P/0402/50V/C0G</t>
  </si>
  <si>
    <t xml:space="preserve">CAP SM 0402 1.0pF 50V C0G </t>
  </si>
  <si>
    <t>CAP0402_C0G</t>
  </si>
  <si>
    <t>CC0402CRNPO9BN1R0</t>
  </si>
  <si>
    <t>311-2076-1-ND</t>
  </si>
  <si>
    <t>CC0402CPNPO9BN1R0</t>
  </si>
  <si>
    <t>13-CC0402CPNPO9BN1R0CT-ND</t>
  </si>
  <si>
    <t>1.2P/0402/50V/C0G</t>
  </si>
  <si>
    <t xml:space="preserve">CAP SM 0402 1.2pF 50V C0G </t>
  </si>
  <si>
    <t>CC0402CRNPO9BN1R2</t>
  </si>
  <si>
    <t>311-1002-1-ND</t>
  </si>
  <si>
    <t>CC0402CPNPO9BN1R2</t>
  </si>
  <si>
    <t>13-CC0402CPNPO9BN1R2CT-ND</t>
  </si>
  <si>
    <t>1.5P/0402/50V/C0G</t>
  </si>
  <si>
    <t xml:space="preserve">CAP SM 0402 1.5pF 50V C0G </t>
  </si>
  <si>
    <t>CC0402CRNPO9BN1R5</t>
  </si>
  <si>
    <t>311-1003-1-ND</t>
  </si>
  <si>
    <t>CC0402CPNPO9BN1R5</t>
  </si>
  <si>
    <t>13-CC0402CPNPO9BN1R5CT-ND</t>
  </si>
  <si>
    <t>1.8P/0402/50V/C0G</t>
  </si>
  <si>
    <t xml:space="preserve">CAP SM 0402 1.8pF 50V C0G </t>
  </si>
  <si>
    <t>CC0402CRNPO9BN1R8</t>
  </si>
  <si>
    <t>311-1004-1-ND</t>
  </si>
  <si>
    <t>CC0402CPNPO9BN1R8</t>
  </si>
  <si>
    <t>13-CC0402CPNPO9BN1R8CT-ND</t>
  </si>
  <si>
    <t>2.2P/0402/50V/C0G</t>
  </si>
  <si>
    <t xml:space="preserve">CAP SM 0402 2.2pF 50V C0G </t>
  </si>
  <si>
    <t>CC0402CRNPO9BN2R2</t>
  </si>
  <si>
    <t>311-1354-1-ND</t>
  </si>
  <si>
    <t>CC0402CPNPO9BN2R2</t>
  </si>
  <si>
    <t>13-CC0402CPNPO9BN2R2CT-ND</t>
  </si>
  <si>
    <t>2.7P/0402/50V/C0G</t>
  </si>
  <si>
    <t xml:space="preserve">CAP SM 0402 2.7pF 50V C0G </t>
  </si>
  <si>
    <t>CC0402CRNPO9BN2R7</t>
  </si>
  <si>
    <t>311-1005-1-ND</t>
  </si>
  <si>
    <t>CC0402CPNPO9BN2R7</t>
  </si>
  <si>
    <t>13-CC0402CPNPO9BN2R7CT-ND</t>
  </si>
  <si>
    <t>3.3P/0402/50V/C0G</t>
  </si>
  <si>
    <t xml:space="preserve">CAP SM 0402 3.3pF 50V C0G </t>
  </si>
  <si>
    <t>CC0402CRNPO9BN3R3</t>
  </si>
  <si>
    <t>311-1008-1-ND</t>
  </si>
  <si>
    <t>CC0402CPNPO9BN3R3</t>
  </si>
  <si>
    <t>13-CC0402CPNPO9BN3R3CT-ND</t>
  </si>
  <si>
    <t>3.9P/0402/50V/C0G</t>
  </si>
  <si>
    <t xml:space="preserve">CAP SM 0402 3.9pF 50V C0G </t>
  </si>
  <si>
    <t>CC0402CRNPO9BN3R9</t>
  </si>
  <si>
    <t>311-3325-1-ND</t>
  </si>
  <si>
    <t>CC0402CPNPO9BN3R9</t>
  </si>
  <si>
    <t>13-CC0402CPNPO9BN3R9CT-ND</t>
  </si>
  <si>
    <t>4.7P/0402/50V/C0G</t>
  </si>
  <si>
    <t xml:space="preserve">CAP SM 0402 4.7pF 50V C0G </t>
  </si>
  <si>
    <t>CC0402CRNPO9BN4R7</t>
  </si>
  <si>
    <t>311-1367-1-ND</t>
  </si>
  <si>
    <t>CC0402CPNPO9BN4R7</t>
  </si>
  <si>
    <t>13-CC0402CPNPO9BN4R7CT-ND</t>
  </si>
  <si>
    <t>5.6P/0402/50V/C0G</t>
  </si>
  <si>
    <t xml:space="preserve">CAP SM 0402 5.6pF 50V C0G </t>
  </si>
  <si>
    <t>CC0402CRNPO9BN5R6</t>
  </si>
  <si>
    <t>311-3326-1-ND</t>
  </si>
  <si>
    <t>CC0402CPNPO9BN5R6</t>
  </si>
  <si>
    <t>13-CC0402CPNPO9BN5R6CT-ND</t>
  </si>
  <si>
    <t>6.8P/0402/50V/C0G</t>
  </si>
  <si>
    <t xml:space="preserve">CAP SM 0402 6.8pF 50V C0G </t>
  </si>
  <si>
    <t>CC0402CRNPO9BN6R8</t>
  </si>
  <si>
    <t>311-3327-1-ND</t>
  </si>
  <si>
    <t>CC0402DRNPO9BN6R8</t>
  </si>
  <si>
    <t>311-1637-1-ND</t>
  </si>
  <si>
    <t>8.2P/0402/50V/C0G</t>
  </si>
  <si>
    <t xml:space="preserve">CAP SM 0402 8.2pF 50V C0G </t>
  </si>
  <si>
    <t>CC0402DRNPO9BN8R2</t>
  </si>
  <si>
    <t>311-1012-1-ND</t>
  </si>
  <si>
    <t>CC0402CRNPO9BN8R2</t>
  </si>
  <si>
    <t>311-1635-1-ND</t>
  </si>
  <si>
    <t>10P/0402/50V/C0G</t>
  </si>
  <si>
    <t xml:space="preserve">CAP SM 0402 10pF 50V C0G </t>
  </si>
  <si>
    <t>CC0402JRNPO9BN100</t>
  </si>
  <si>
    <t>311-1014-1-ND</t>
  </si>
  <si>
    <t>CC0402DRNPO9BN100</t>
  </si>
  <si>
    <t>311-3651-1-ND</t>
  </si>
  <si>
    <t>12P/0402/50V/C0G</t>
  </si>
  <si>
    <t xml:space="preserve">CAP SM 0402 12pF 50V C0G </t>
  </si>
  <si>
    <t>CC0402JRNPO9BN120</t>
  </si>
  <si>
    <t>311-1016-1-ND</t>
  </si>
  <si>
    <t>CC0402JPNPO9BN120</t>
  </si>
  <si>
    <t>13-CC0402JPNPO9BN120CT-ND</t>
  </si>
  <si>
    <t>15P/0402/50V/C0G</t>
  </si>
  <si>
    <t xml:space="preserve">CAP SM 0402 15pF 50V C0G </t>
  </si>
  <si>
    <t>CC0402JRNPO9BN150</t>
  </si>
  <si>
    <t>311-1017-1-ND</t>
  </si>
  <si>
    <t>CC0402KRNPO9BN150</t>
  </si>
  <si>
    <t>311-3780-1-ND</t>
  </si>
  <si>
    <t>18P/0402/50V/C0G</t>
  </si>
  <si>
    <t xml:space="preserve">CAP SM 0402 18pF 50V C0G </t>
  </si>
  <si>
    <t>CC0402JPNPO9BN180</t>
  </si>
  <si>
    <t>13-CC0402JPNPO9BN180CT-ND</t>
  </si>
  <si>
    <t>CC0402JRNPO9BN180</t>
  </si>
  <si>
    <t>311-1415-1-ND</t>
  </si>
  <si>
    <t>22P/0402/50V/C0G</t>
  </si>
  <si>
    <t xml:space="preserve">CAP SM 0402 22pF 50V C0G </t>
  </si>
  <si>
    <t>CC0402JRNPO9BN220</t>
  </si>
  <si>
    <t>311-1018-1-ND</t>
  </si>
  <si>
    <t>CC0402JPNPO9BN220</t>
  </si>
  <si>
    <t>13-CC0402JPNPO9BN220CT-ND</t>
  </si>
  <si>
    <t>27P/0402/50V/C0G</t>
  </si>
  <si>
    <t xml:space="preserve">CAP SM 0402 27pF 50V C0G </t>
  </si>
  <si>
    <t>CC0402KRNPO9BN270</t>
  </si>
  <si>
    <t>13-CC0402KRNPO9BN270CT-ND</t>
  </si>
  <si>
    <t>CC0402JRNPO9BN270</t>
  </si>
  <si>
    <t>311-1019-1-ND</t>
  </si>
  <si>
    <t>33P/0402/50V/C0G</t>
  </si>
  <si>
    <t xml:space="preserve">CAP SM 0402 33pF 50V C0G </t>
  </si>
  <si>
    <t>CC0402JRNPO9BN330</t>
  </si>
  <si>
    <t>311-1020-1-ND</t>
  </si>
  <si>
    <t>CC0402JPNPO9BN330</t>
  </si>
  <si>
    <t>13-CC0402JPNPO9BN330CT-ND</t>
  </si>
  <si>
    <t>39P/0402/50V/C0G</t>
  </si>
  <si>
    <t xml:space="preserve">CAP SM 0402 39pF 50V C0G </t>
  </si>
  <si>
    <t>CC0402JRNPO9BN390</t>
  </si>
  <si>
    <t>311-1009-1-ND</t>
  </si>
  <si>
    <t>CC0402GRNPO9BN390</t>
  </si>
  <si>
    <t>311-1655-1-ND</t>
  </si>
  <si>
    <t>47P/0402/50V/C0G</t>
  </si>
  <si>
    <t xml:space="preserve">CAP SM 0402 47pF 50V C0G </t>
  </si>
  <si>
    <t>CC0402JRNPO9BN470</t>
  </si>
  <si>
    <t>311-1021-1-ND</t>
  </si>
  <si>
    <t>CC0402JPNPO9BN470</t>
  </si>
  <si>
    <t>13-CC0402JPNPO9BN470CT-ND</t>
  </si>
  <si>
    <t>56P/0402/50V/C0G</t>
  </si>
  <si>
    <t xml:space="preserve">CAP SM 0402 56pF 50V C0G </t>
  </si>
  <si>
    <t>CC0402JRNPO9BN560</t>
  </si>
  <si>
    <t>311-1022-1-ND</t>
  </si>
  <si>
    <t>CC0402JPNPO9BN560</t>
  </si>
  <si>
    <t>13-CC0402JPNPO9BN560CT-ND</t>
  </si>
  <si>
    <t>68P/0402/50V/C0G</t>
  </si>
  <si>
    <t xml:space="preserve">CAP SM 0402 68pF 50V C0G </t>
  </si>
  <si>
    <t>CC0402JRNPO9BN680</t>
  </si>
  <si>
    <t>311-1340-1-ND</t>
  </si>
  <si>
    <t>CC0402JPNPO9BN680</t>
  </si>
  <si>
    <t>13-CC0402JPNPO9BN680CT-ND</t>
  </si>
  <si>
    <t>82P/0402/50V/C0G</t>
  </si>
  <si>
    <t xml:space="preserve">CAP SM 0402 82pF 50V C0G </t>
  </si>
  <si>
    <t>CC0402JRNPO9BN820</t>
  </si>
  <si>
    <t>311-1023-1-ND</t>
  </si>
  <si>
    <t>CC0402JPNPO9BN820</t>
  </si>
  <si>
    <t>13-CC0402JPNPO9BN820CT-ND</t>
  </si>
  <si>
    <t>100P/0402/50V/C0G</t>
  </si>
  <si>
    <t xml:space="preserve">CAP SM 0402 100pF 50V C0G </t>
  </si>
  <si>
    <t>CC0402JRNPO9BN101</t>
  </si>
  <si>
    <t>311-1024-1-ND</t>
  </si>
  <si>
    <t>CC0402JPNPO9BN101</t>
  </si>
  <si>
    <t>13-CC0402JPNPO9BN101CT-ND</t>
  </si>
  <si>
    <t>120P/0402/50V/C0G</t>
  </si>
  <si>
    <t xml:space="preserve">CAP SM 0402 120pF 50V C0G </t>
  </si>
  <si>
    <t>CC0402JRNPO9BN121</t>
  </si>
  <si>
    <t>311-3337-1-ND</t>
  </si>
  <si>
    <t>CC0402JPNPO9BN121</t>
  </si>
  <si>
    <t>13-CC0402JPNPO9BN121CT-ND</t>
  </si>
  <si>
    <t>150P/0402/50V/C0G</t>
  </si>
  <si>
    <t xml:space="preserve">CAP SM 0402 150pF 50V C0G </t>
  </si>
  <si>
    <t>CC0402JRNPO9BN151</t>
  </si>
  <si>
    <t>311-1025-1-ND</t>
  </si>
  <si>
    <t>CC0402JPNPO9BN151</t>
  </si>
  <si>
    <t>13-CC0402JPNPO9BN151CT-ND</t>
  </si>
  <si>
    <t>180P/0402/50V/C0G</t>
  </si>
  <si>
    <t xml:space="preserve">CAP SM 0402 180pF 50V C0G </t>
  </si>
  <si>
    <t>CC0402JRNPO9BN181</t>
  </si>
  <si>
    <t>311-1663-1-ND</t>
  </si>
  <si>
    <t>CC0402GRNPO9BN181</t>
  </si>
  <si>
    <t>311-3333-1-ND</t>
  </si>
  <si>
    <t>220P/0402/50V/C0G</t>
  </si>
  <si>
    <t xml:space="preserve">CAP SM 0402 220pF 50V C0G </t>
  </si>
  <si>
    <t>CC0402JRNPO9BN221</t>
  </si>
  <si>
    <t>311-1416-1-ND</t>
  </si>
  <si>
    <t>CC0402JPNPO9BN221</t>
  </si>
  <si>
    <t>13-CC0402JPNPO9BN221CT-ND</t>
  </si>
  <si>
    <t>270P/0402/50V/C0G</t>
  </si>
  <si>
    <t xml:space="preserve">CAP SM 0402 270pF 50V C0G </t>
  </si>
  <si>
    <t>CC0402JRNPO9BN271</t>
  </si>
  <si>
    <t>311-1665-1-ND</t>
  </si>
  <si>
    <t>CC0402GRNPO9BN271</t>
  </si>
  <si>
    <t>13-CC0402GRNPO9BN271CT-ND</t>
  </si>
  <si>
    <t>330P/0402/50V/C0G</t>
  </si>
  <si>
    <t xml:space="preserve">CAP SM 0402 330pF 50V C0G </t>
  </si>
  <si>
    <t>CC0402JRNPO9BN331</t>
  </si>
  <si>
    <t>311-1667-1-ND</t>
  </si>
  <si>
    <t>CC0402JPNPO9BN331</t>
  </si>
  <si>
    <t>13-CC0402JPNPO9BN331CT-ND</t>
  </si>
  <si>
    <t>390P/0402/50V/C0G</t>
  </si>
  <si>
    <t xml:space="preserve">CAP SM 0402 390pF 50V C0G </t>
  </si>
  <si>
    <t>CC0402JRNPO9BN391</t>
  </si>
  <si>
    <t>311-1669-1-ND</t>
  </si>
  <si>
    <t>CC0402GRNPO9BN391</t>
  </si>
  <si>
    <t>13-CC0402GRNPO9BN391CT-ND</t>
  </si>
  <si>
    <t>470P/0402/50V/C0G</t>
  </si>
  <si>
    <t xml:space="preserve">CAP SM 0402 470pF 50V C0G </t>
  </si>
  <si>
    <t>CC0402JRNPO9BN471</t>
  </si>
  <si>
    <t>311-1671-1-ND</t>
  </si>
  <si>
    <t>CC0402JPNPO9BN471</t>
  </si>
  <si>
    <t>13-CC0402JPNPO9BN471CT-ND</t>
  </si>
  <si>
    <t>560P/0402/50V/C0G</t>
  </si>
  <si>
    <t xml:space="preserve">CAP SM 0402 560pF 50V C0G </t>
  </si>
  <si>
    <t>CC0402GRNPO9BN561</t>
  </si>
  <si>
    <t>13-CC0402GRNPO9BN561CT-ND</t>
  </si>
  <si>
    <t>CC0402JRNPO9BN561</t>
  </si>
  <si>
    <t>311-1673-1-ND</t>
  </si>
  <si>
    <t>680P/0402/50V/C0G</t>
  </si>
  <si>
    <t xml:space="preserve">CAP SM 0402 680pF 50V C0G </t>
  </si>
  <si>
    <t>CC0402JRNPO9BN681</t>
  </si>
  <si>
    <t>311-1675-1-ND</t>
  </si>
  <si>
    <t>CC0402FRNPO9BN681</t>
  </si>
  <si>
    <t>13-CC0402FRNPO9BN681CT-ND</t>
  </si>
  <si>
    <t>820P/0402/50V/C0G</t>
  </si>
  <si>
    <t xml:space="preserve">CAP SM 0402 820pF 50V C0G </t>
  </si>
  <si>
    <t>CC0402JRNPO9BN821</t>
  </si>
  <si>
    <t>13-CC0402JRNPO9BN821CT-ND</t>
  </si>
  <si>
    <t>1.0N/0402/50V/C0G</t>
  </si>
  <si>
    <t xml:space="preserve">CAP SM 0402 1.0nF 50V C0G </t>
  </si>
  <si>
    <t>CC0402GRNPO9BN102</t>
  </si>
  <si>
    <t>13-CC0402GRNPO9BN102CT-ND</t>
  </si>
  <si>
    <t>CC0402JRNPO9BN102</t>
  </si>
  <si>
    <t>311-1661-1-ND</t>
  </si>
  <si>
    <t>100P/0402/50V/X7R</t>
  </si>
  <si>
    <t xml:space="preserve">CAP SM 0402 100pF 50V X7R </t>
  </si>
  <si>
    <t>CAP0402_X7R</t>
  </si>
  <si>
    <t>CC0402KRX7R9BB101</t>
  </si>
  <si>
    <t>311-1419-1-ND</t>
  </si>
  <si>
    <t>CC0402KPX7R9BB101</t>
  </si>
  <si>
    <t>13-CC0402KPX7R9BB101CT-ND</t>
  </si>
  <si>
    <t>120P/0402/50V/X7R</t>
  </si>
  <si>
    <t xml:space="preserve">CAP SM 0402 120pF 50V X7R </t>
  </si>
  <si>
    <t>CC0402KRX7R9BB121</t>
  </si>
  <si>
    <t>311-3812-1-ND</t>
  </si>
  <si>
    <t>CC0402JRX7R9BB121</t>
  </si>
  <si>
    <t>13-CC0402JRX7R9BB121CT-ND</t>
  </si>
  <si>
    <t>150P/0402/50V/X7R</t>
  </si>
  <si>
    <t xml:space="preserve">CAP SM 0402 150pF 50V X7R </t>
  </si>
  <si>
    <t>CC0402KRX7R9BB151</t>
  </si>
  <si>
    <t>311-3610-1-ND</t>
  </si>
  <si>
    <t>CC0402JRX7R9BB151</t>
  </si>
  <si>
    <t>13-CC0402JRX7R9BB151CT-ND</t>
  </si>
  <si>
    <t>180P/0402/50V/X7R</t>
  </si>
  <si>
    <t xml:space="preserve">CAP SM 0402 180pF 50V X7R </t>
  </si>
  <si>
    <t>CC0402KRX7R9BB181</t>
  </si>
  <si>
    <t>311-3612-1-ND</t>
  </si>
  <si>
    <t>CC0402JRX7R9BB181</t>
  </si>
  <si>
    <t>13-CC0402JRX7R9BB181CT-ND</t>
  </si>
  <si>
    <t>220P/0402/50V/X7R</t>
  </si>
  <si>
    <t xml:space="preserve">CAP SM 0402 220pF 50V X7R </t>
  </si>
  <si>
    <t>CC0402KRX7R9BB221</t>
  </si>
  <si>
    <t>311-1035-1-ND</t>
  </si>
  <si>
    <t>CC0402KPX7R9BB221</t>
  </si>
  <si>
    <t>13-CC0402KPX7R9BB221CT-ND</t>
  </si>
  <si>
    <t>270P/0402/50V/X7R</t>
  </si>
  <si>
    <t xml:space="preserve">CAP SM 0402 270pF 50V X7R </t>
  </si>
  <si>
    <t>CC0402KRX7R9BB271</t>
  </si>
  <si>
    <t>311-1723-1-ND</t>
  </si>
  <si>
    <t>CC0402JRX7R9BB271</t>
  </si>
  <si>
    <t>311-3766-1-ND</t>
  </si>
  <si>
    <t>330P/0402/50V/X7R</t>
  </si>
  <si>
    <t xml:space="preserve">CAP SM 0402 330pF 50V X7R </t>
  </si>
  <si>
    <t>CC0402KRX7R9BB331</t>
  </si>
  <si>
    <t>311-1027-1-ND</t>
  </si>
  <si>
    <t>CC0402KPX7R9BB331</t>
  </si>
  <si>
    <t>13-CC0402KPX7R9BB331CT-ND</t>
  </si>
  <si>
    <t>390P/0402/50V/X7R</t>
  </si>
  <si>
    <t xml:space="preserve">CAP SM 0402 390pF 50V X7R </t>
  </si>
  <si>
    <t>CC0402KRX7R9BB391</t>
  </si>
  <si>
    <t>311-1724-1-ND</t>
  </si>
  <si>
    <t>CC0402JRX7R9BB391</t>
  </si>
  <si>
    <t>311-3770-1-ND</t>
  </si>
  <si>
    <t>470P/0402/50V/X7R</t>
  </si>
  <si>
    <t xml:space="preserve">CAP SM 0402 470pF 50V X7R </t>
  </si>
  <si>
    <t>CC0402KRX7R9BB471</t>
  </si>
  <si>
    <t>311-1028-1-ND</t>
  </si>
  <si>
    <t>CC0402KPX7R9BB471</t>
  </si>
  <si>
    <t>13-CC0402KPX7R9BB471CT-ND</t>
  </si>
  <si>
    <t>560P/0402/50V/X7R</t>
  </si>
  <si>
    <t xml:space="preserve">CAP SM 0402 560pF 50V X7R </t>
  </si>
  <si>
    <t>CC0402KRX7R9BB561</t>
  </si>
  <si>
    <t>311-1029-1-ND</t>
  </si>
  <si>
    <t>CC0402JRX7R9BB561</t>
  </si>
  <si>
    <t>311-3772-1-ND</t>
  </si>
  <si>
    <t>680P/0402/50V/X7R</t>
  </si>
  <si>
    <t xml:space="preserve">CAP SM 0402 680pF 50V X7R </t>
  </si>
  <si>
    <t>CC0402KPX7R9BB681</t>
  </si>
  <si>
    <t>13-CC0402KPX7R9BB681CT-ND</t>
  </si>
  <si>
    <t>CC0402KRX7R9BB681</t>
  </si>
  <si>
    <t>311-1030-1-ND</t>
  </si>
  <si>
    <t>820P/0402/50V/X7R</t>
  </si>
  <si>
    <t xml:space="preserve">CAP SM 0402 820pF 50V X7R </t>
  </si>
  <si>
    <t>CC0402KRX7R9BB821</t>
  </si>
  <si>
    <t>311-1727-1-ND</t>
  </si>
  <si>
    <t>CC0402JRX7R9BB821</t>
  </si>
  <si>
    <t>311-3776-1-ND</t>
  </si>
  <si>
    <t>1.0N/0402/50V/X7R</t>
  </si>
  <si>
    <t xml:space="preserve">CAP SM 0402 1.0nF 50V X7R </t>
  </si>
  <si>
    <t>CC0402MRX7R9BB102</t>
  </si>
  <si>
    <t>311-1414-1-ND</t>
  </si>
  <si>
    <t>CC0402KRX7R9BB102</t>
  </si>
  <si>
    <t>311-1036-1-ND</t>
  </si>
  <si>
    <t>1.2N/0402/50V/X7R</t>
  </si>
  <si>
    <t xml:space="preserve">CAP SM 0402 1.2nF 50V X7R </t>
  </si>
  <si>
    <t>CC0402KRX7R9BB122</t>
  </si>
  <si>
    <t>311-1031-1-ND</t>
  </si>
  <si>
    <t>CC0402KPX7R9BB122</t>
  </si>
  <si>
    <t>13-CC0402KPX7R9BB122CT-ND</t>
  </si>
  <si>
    <t>1.5N/0402/50V/X7R</t>
  </si>
  <si>
    <t xml:space="preserve">CAP SM 0402 1.5nF 50V X7R </t>
  </si>
  <si>
    <t>CC0402KPX7R9BB152</t>
  </si>
  <si>
    <t>13-CC0402KPX7R9BB152CT-ND</t>
  </si>
  <si>
    <t>CC0402KRX7R9BB152</t>
  </si>
  <si>
    <t>311-1032-1-ND</t>
  </si>
  <si>
    <t>1.8N/0402/50V/X7R</t>
  </si>
  <si>
    <t xml:space="preserve">CAP SM 0402 1.8nF 50V X7R </t>
  </si>
  <si>
    <t>CC0402KRX7R9BB182</t>
  </si>
  <si>
    <t>311-1721-1-ND</t>
  </si>
  <si>
    <t>CC0402KPX7R9BB182</t>
  </si>
  <si>
    <t>13-CC0402KPX7R9BB182CT-ND</t>
  </si>
  <si>
    <t>2.2N/0402/50V/X7R</t>
  </si>
  <si>
    <t xml:space="preserve">CAP SM 0402 2.2nF 50V X7R </t>
  </si>
  <si>
    <t>CC0402KRX7R9BB222</t>
  </si>
  <si>
    <t>311-1037-1-ND</t>
  </si>
  <si>
    <t>CC0402KPX7R9BB222</t>
  </si>
  <si>
    <t>13-CC0402KPX7R9BB222CT-ND</t>
  </si>
  <si>
    <t>2.7N/0402/50V/X7R</t>
  </si>
  <si>
    <t xml:space="preserve">CAP SM 0402 2.7nF 50V X7R </t>
  </si>
  <si>
    <t>CC0402KRX7R9BB272</t>
  </si>
  <si>
    <t>311-1033-1-ND</t>
  </si>
  <si>
    <t>CC0402KPX7R9BB272</t>
  </si>
  <si>
    <t>13-CC0402KPX7R9BB272CT-ND</t>
  </si>
  <si>
    <t>3.3N/0402/50V/X7R</t>
  </si>
  <si>
    <t xml:space="preserve">CAP SM 0402 3.3nF 50V X7R </t>
  </si>
  <si>
    <t>CC0402KRX7R9BB332</t>
  </si>
  <si>
    <t>311-1034-1-ND</t>
  </si>
  <si>
    <t>CC0402KPX7R9BB332</t>
  </si>
  <si>
    <t>13-CC0402KPX7R9BB332CT-ND</t>
  </si>
  <si>
    <t>3.9N/0402/50V/X7R</t>
  </si>
  <si>
    <t xml:space="preserve">CAP SM 0402 3.9nF 50V X7R </t>
  </si>
  <si>
    <t>CC0402KRX7R9BB392</t>
  </si>
  <si>
    <t>311-1725-1-ND</t>
  </si>
  <si>
    <t>CC0402JRX7R9BB392</t>
  </si>
  <si>
    <t>311-3771-1-ND</t>
  </si>
  <si>
    <t>4.7N/0402/50V/X7R</t>
  </si>
  <si>
    <t xml:space="preserve">CAP SM 0402 4.7nF 50V X7R </t>
  </si>
  <si>
    <t>CC0402KRX7R9BB472</t>
  </si>
  <si>
    <t>311-1418-1-ND</t>
  </si>
  <si>
    <t>CC0402KPX7R9BB472</t>
  </si>
  <si>
    <t>13-CC0402KPX7R9BB472CT-ND</t>
  </si>
  <si>
    <t>5.6N/0402/50V/X7R</t>
  </si>
  <si>
    <t xml:space="preserve">CAP SM 0402 5.6nF 50V X7R </t>
  </si>
  <si>
    <t>CC0402KRX7R9BB562</t>
  </si>
  <si>
    <t>311-3816-1-ND</t>
  </si>
  <si>
    <t>CC0402JRX7R9BB562</t>
  </si>
  <si>
    <t>311-3773-1-ND</t>
  </si>
  <si>
    <t>6.8N/0402/50V/X7R</t>
  </si>
  <si>
    <t xml:space="preserve">CAP SM 0402 6.8nF 50V X7R </t>
  </si>
  <si>
    <t>CC0402KRX7R9BB682</t>
  </si>
  <si>
    <t>311-1726-1-ND</t>
  </si>
  <si>
    <t>CC0402JRX7R9BB682</t>
  </si>
  <si>
    <t>311-3775-1-ND</t>
  </si>
  <si>
    <t>8.2N/0402/50V/X7R</t>
  </si>
  <si>
    <t xml:space="preserve">CAP SM 0402 8.2nF 50V X7R </t>
  </si>
  <si>
    <t>CC0402KRX7R9BB822</t>
  </si>
  <si>
    <t>311-3817-1-ND</t>
  </si>
  <si>
    <t>CC0402JRX7R9BB822</t>
  </si>
  <si>
    <t>13-CC0402JRX7R9BB822CT-ND</t>
  </si>
  <si>
    <t>10N/0402/50V/X7R</t>
  </si>
  <si>
    <t xml:space="preserve">CAP SM 0402 10nF 50V X7R </t>
  </si>
  <si>
    <t>CC0402KRX7R9BB103</t>
  </si>
  <si>
    <t>311-1349-1-ND</t>
  </si>
  <si>
    <t>CC0402KPX7R9BB103</t>
  </si>
  <si>
    <t>13-CC0402KPX7R9BB103CT-ND</t>
  </si>
  <si>
    <t>12N/0402/50V/X7R</t>
  </si>
  <si>
    <t xml:space="preserve">CAP SM 0402 12nF 50V X7R </t>
  </si>
  <si>
    <t>CC0402KRX7R9BB123</t>
  </si>
  <si>
    <t>13-CC0402KRX7R9BB123CT-ND</t>
  </si>
  <si>
    <t>15N/0402/50V/X7R</t>
  </si>
  <si>
    <t xml:space="preserve">CAP SM 0402 15nF 50V X7R </t>
  </si>
  <si>
    <t>CC0402JRX7R9BB153</t>
  </si>
  <si>
    <t>13-CC0402JRX7R9BB153CT-ND</t>
  </si>
  <si>
    <t>CC0402KRX7R9BB153</t>
  </si>
  <si>
    <t>311-3813-1-ND</t>
  </si>
  <si>
    <t>18N/0402/50V/X7R</t>
  </si>
  <si>
    <t xml:space="preserve">CAP SM 0402 18nF 50V X7R </t>
  </si>
  <si>
    <t>CC0402KRX7R9BB183</t>
  </si>
  <si>
    <t>13-CC0402KRX7R9BB183CT-ND</t>
  </si>
  <si>
    <t>22N/0402/50V/X7R</t>
  </si>
  <si>
    <t xml:space="preserve">CAP SM 0402 22nF 50V X7R </t>
  </si>
  <si>
    <t>CC0402KRX7R9BB223</t>
  </si>
  <si>
    <t>311-1722-1-ND</t>
  </si>
  <si>
    <t>CC0402KPX7R9BB223</t>
  </si>
  <si>
    <t>13-CC0402KPX7R9BB223CT-ND</t>
  </si>
  <si>
    <t>27N/0402/50V/X7R</t>
  </si>
  <si>
    <t xml:space="preserve">CAP SM 0402 27nF 50V X7R </t>
  </si>
  <si>
    <t>CC0402KRX7R9BB273</t>
  </si>
  <si>
    <t>13-CC0402KRX7R9BB273CT-ND</t>
  </si>
  <si>
    <t>33N/0402/50V/X7R</t>
  </si>
  <si>
    <t xml:space="preserve">CAP SM 0402 33nF 50V X7R </t>
  </si>
  <si>
    <t>CC0402KRX7R9BB333</t>
  </si>
  <si>
    <t>13-CC0402KRX7R9BB333CT-ND</t>
  </si>
  <si>
    <t>CC0402JRX7R9BB333</t>
  </si>
  <si>
    <t>13-CC0402JRX7R9BB333CT-ND</t>
  </si>
  <si>
    <t>39N/0402/50V/X7R</t>
  </si>
  <si>
    <t xml:space="preserve">CAP SM 0402 39nF 50V X7R </t>
  </si>
  <si>
    <t>CC0402JRX7R9BB393</t>
  </si>
  <si>
    <t>13-CC0402JRX7R9BB393CT-ND</t>
  </si>
  <si>
    <t>CC0402KRX7R9BB393</t>
  </si>
  <si>
    <t>13-CC0402KRX7R9BB393CT-ND</t>
  </si>
  <si>
    <t>47N/0402/50V/X7R</t>
  </si>
  <si>
    <t xml:space="preserve">CAP SM 0402 47nF 50V X7R </t>
  </si>
  <si>
    <t>CC0402KRX7R9BB473</t>
  </si>
  <si>
    <t>311-3815-1-ND</t>
  </si>
  <si>
    <t>CC0402JRX7R9BB473</t>
  </si>
  <si>
    <t>13-CC0402JRX7R9BB473CT-ND</t>
  </si>
  <si>
    <t>56N/0402/50V/X7R</t>
  </si>
  <si>
    <t xml:space="preserve">CAP SM 0402 56nF 50V X7R </t>
  </si>
  <si>
    <t>CC0402KRX7R9BB563</t>
  </si>
  <si>
    <t>13-CC0402KRX7R9BB563CT-ND</t>
  </si>
  <si>
    <t>68N/0402/50V/X7R</t>
  </si>
  <si>
    <t xml:space="preserve">CAP SM 0402 68nF 50V X7R </t>
  </si>
  <si>
    <t>CC0402KRX7R9BB683</t>
  </si>
  <si>
    <t>13-CC0402KRX7R9BB683CT-ND</t>
  </si>
  <si>
    <t>100N/0402/50V/X7R</t>
  </si>
  <si>
    <t xml:space="preserve">CAP SM 0402 100nF 50V X7R </t>
  </si>
  <si>
    <t>CC0402KRX7R9BB104</t>
  </si>
  <si>
    <t>311-3566-1-ND</t>
  </si>
  <si>
    <t>CC0402KPX7R9BB104</t>
  </si>
  <si>
    <t>13-CC0402KPX7R9BB104CT-ND</t>
  </si>
  <si>
    <t>1276-1946-1-ND</t>
  </si>
  <si>
    <t>CL10B105KP8NNNC</t>
  </si>
  <si>
    <t>https://mm.digikey.com/Volume0/opasdata/d220001/medias/docus/3584/CL10B105KP8NNNC_Spec.pdf</t>
  </si>
  <si>
    <t>1276-1860-1-ND</t>
  </si>
  <si>
    <t>https://mm.digikey.com/Volume0/opasdata/d220001/medias/docus/658/CL10A105KB8NNNC_Spec.pdf</t>
  </si>
  <si>
    <t>490-GRM21BR61H106KE43KCT-ND</t>
  </si>
  <si>
    <t>GRM21BR61H106KE43K</t>
  </si>
  <si>
    <t>https://search.murata.co.jp/Ceramy/image/img/A01X/G101/ENG/GRM21BR61H106KE43-01A.pdf</t>
  </si>
  <si>
    <t>1276-CL21A226MAYNNNECT-ND</t>
  </si>
  <si>
    <t>CL21A226MAYNNNE</t>
  </si>
  <si>
    <t>https://mm.digikey.com/Volume0/opasdata/d220001/medias/docus/339/CL21A226MAYNNNE_Spec.pdf</t>
  </si>
  <si>
    <t>1.0U/0603/50V/X5R</t>
  </si>
  <si>
    <t>22N/0603/100V/X7R</t>
  </si>
  <si>
    <t>399-C0603C223K1RAC7867CT-ND</t>
  </si>
  <si>
    <t>KEMET</t>
  </si>
  <si>
    <t>C0603C223K1RAC7867</t>
  </si>
  <si>
    <t>https://connect.kemet.com:7667/gateway/IntelliData-ComponentDocumentation/1.0/download/datasheet/C0603C223K1RACTU</t>
  </si>
  <si>
    <t>C388010</t>
  </si>
  <si>
    <t>0603B223K101CT</t>
  </si>
  <si>
    <t>100N/0603/100V/X7R</t>
  </si>
  <si>
    <t>CAP SM 0603 100nF 100V X7R</t>
  </si>
  <si>
    <t>CAP SM 0603 22nF 100V X7R</t>
  </si>
  <si>
    <t>1276-6807-1-ND</t>
  </si>
  <si>
    <t>CL10B104KC8NNNC</t>
  </si>
  <si>
    <t>https://mm.digikey.com/Volume0/opasdata/d220001/medias/docus/1296/CL10B104KC8NNNC_Spec.pdf</t>
  </si>
  <si>
    <t>HRE</t>
  </si>
  <si>
    <t>CGA0603X7R104K101JT</t>
  </si>
  <si>
    <t>C6119850</t>
  </si>
  <si>
    <t>4.7uF</t>
  </si>
  <si>
    <t>https://search.murata.co.jp/Ceramy/image/img/A01X/G101/ENG/GRM31CC72A475ME11-01A.pdf</t>
  </si>
  <si>
    <t>490-18621-1-ND</t>
  </si>
  <si>
    <t>GRM31CC72A475ME11L</t>
  </si>
  <si>
    <t>4.7U/1210/100V/X7S</t>
  </si>
  <si>
    <t>CAP1210_X7R</t>
  </si>
  <si>
    <t>CAP SM 1210 4.7uF 100V X7S</t>
  </si>
  <si>
    <t>C6120041</t>
  </si>
  <si>
    <t>CGA1210X7S475K101RT</t>
  </si>
  <si>
    <t>4.7U/0805/16V/X7R</t>
  </si>
  <si>
    <t>CAP SM 0805 4.7uF 16V X7R</t>
  </si>
  <si>
    <t>490-14466-1-ND</t>
  </si>
  <si>
    <t>GRM21BR71C475KE51L</t>
  </si>
  <si>
    <t>https://search.murata.co.jp/Ceramy/image/img/A01X/G101/ENG/GRM21BR71C475KE51-01.pdf</t>
  </si>
  <si>
    <t>CCTC</t>
  </si>
  <si>
    <t>C7393897</t>
  </si>
  <si>
    <t>TCC0603X5R475M160CT</t>
  </si>
  <si>
    <t>22U/1210/16V/X7R</t>
  </si>
  <si>
    <t>CAP SM 1210 22uF 16V X7R</t>
  </si>
  <si>
    <t>https://www.samsungsem.com/resources/file/global/support/product_catalog/MLCC.pdf</t>
  </si>
  <si>
    <t>CL32B226MOJNNNE</t>
  </si>
  <si>
    <t>1276-3395-1-ND</t>
  </si>
  <si>
    <t>CS3225X5R226K160NRL</t>
  </si>
  <si>
    <t>C2918506</t>
  </si>
  <si>
    <t>Samwha Capacitor</t>
  </si>
  <si>
    <t>VSS8D2M10HM3/I</t>
  </si>
  <si>
    <t>100V 560mV@2A 2A DO-221AD Automotive Schottky Barrier Diode</t>
  </si>
  <si>
    <t>DO-221AD, SOD-128</t>
  </si>
  <si>
    <t>SOD4026X100</t>
  </si>
  <si>
    <t>https://www.vishay.com/docs/87442/vss8d2m10.pdf</t>
  </si>
  <si>
    <t>112-VSS8D2M10HM3/ICT-ND</t>
  </si>
  <si>
    <t>SS210LB</t>
  </si>
  <si>
    <t>SS210</t>
  </si>
  <si>
    <t>100V Single 600mV 2A SMB Schottky Barrier Diodes</t>
  </si>
  <si>
    <t>C5125726</t>
  </si>
  <si>
    <t>JUXING</t>
  </si>
  <si>
    <t>1801-SS210CT-ND</t>
  </si>
  <si>
    <t>https://datasheet.lcsc.com/lcsc/2208081830_JUXING-SS210LB_C5125726.pdf</t>
  </si>
  <si>
    <t>SL510B</t>
  </si>
  <si>
    <t>100V Single 700mV 5A SMB Schottky Barrier Diodes</t>
  </si>
  <si>
    <t>https://goodarksemi.com/docs/datasheets/schottky_rectifiers/SL52B-SL510B.pdf</t>
  </si>
  <si>
    <t>4786-SL510BCT-ND</t>
  </si>
  <si>
    <t>NH</t>
  </si>
  <si>
    <t>C7428118</t>
  </si>
  <si>
    <t>SDT5A100SB-13</t>
  </si>
  <si>
    <t>31-SDT5A100SB-13CT-ND</t>
  </si>
  <si>
    <t>Diodes Incorporated</t>
  </si>
  <si>
    <t>https://www.diodes.com/assets/Datasheets/SDT5A100SB.pdf</t>
  </si>
  <si>
    <t>100V Single 660mV 5A SMB Schottky Barrier Diodes</t>
  </si>
  <si>
    <t>155124RV73200</t>
  </si>
  <si>
    <t>LED Bicolor Green Red Seitenansicht</t>
  </si>
  <si>
    <t>Würth Elektronik</t>
  </si>
  <si>
    <t>732-11416-1-ND</t>
  </si>
  <si>
    <t>https://www.we-online.com/katalog/datasheet/155124RV73200.pdf</t>
  </si>
  <si>
    <t>Green/Red</t>
  </si>
  <si>
    <t>LED_GREEN_RED</t>
  </si>
  <si>
    <t>LEDS3210X150</t>
  </si>
  <si>
    <t>APBA3010ESGC-GX</t>
  </si>
  <si>
    <t>C5944338</t>
  </si>
  <si>
    <t>Kingbright</t>
  </si>
  <si>
    <t>PCB/THT_Connectors.PcbLib</t>
  </si>
  <si>
    <t>TPS2376DDAR-H</t>
  </si>
  <si>
    <t>296-46378-1-ND</t>
  </si>
  <si>
    <t>C544899</t>
  </si>
  <si>
    <t>SOIC-8</t>
  </si>
  <si>
    <t>https://www.ti.com/lit/ds/symlink/tps2376-h.pdf</t>
  </si>
  <si>
    <t>https://recom-power.com/pdf/Innoline/RPX-1.0.pdf</t>
  </si>
  <si>
    <t>945-RPX-1.0-RCT-ND</t>
  </si>
  <si>
    <t>RPX-1.0-R</t>
  </si>
  <si>
    <t>Recom Power</t>
  </si>
  <si>
    <t>QFN050P300X500X160-16</t>
  </si>
  <si>
    <t>PCB/QFN.PcbLib</t>
  </si>
  <si>
    <t>MAX5035DUSA+TCT-ND</t>
  </si>
  <si>
    <t>MAX5035DUSA+T</t>
  </si>
  <si>
    <t>Analog Devices Inc./Maxim Integrated</t>
  </si>
  <si>
    <t>https://www.analog.com/media/en/technical-documentation/data-sheets/max5035.pdf</t>
  </si>
  <si>
    <t>QFN-16</t>
  </si>
  <si>
    <t>MAX5035</t>
  </si>
  <si>
    <t>MAX5035CUSA</t>
  </si>
  <si>
    <t>1A, 76V Adj, High-Efficiency MAXPower Step-Down DC-DC Converter</t>
  </si>
  <si>
    <t>MAX5035DUSA</t>
  </si>
  <si>
    <t>MAX5035CUSA+-ND</t>
  </si>
  <si>
    <t>MAX5035CUSA+</t>
  </si>
  <si>
    <t>MAX5035DASA+T</t>
  </si>
  <si>
    <t>C15940</t>
  </si>
  <si>
    <t>Colibri-i.MX7</t>
  </si>
  <si>
    <t>Toradex</t>
  </si>
  <si>
    <t>Colibri i.MX7</t>
  </si>
  <si>
    <t>SCH/Toradex.SchLib</t>
  </si>
  <si>
    <t>iMX7</t>
  </si>
  <si>
    <t>PCB/Toradex.PcbLib</t>
  </si>
  <si>
    <t>1-1473005-1</t>
  </si>
  <si>
    <t>A121565-ND</t>
  </si>
  <si>
    <t>TE Connectivity AMP Connectors</t>
  </si>
  <si>
    <t>PCA2129T/Q900/2,51</t>
  </si>
  <si>
    <t>IC RTC CLOCK/CALENDAR I2C 16SO</t>
  </si>
  <si>
    <t>NXP USA Inc.</t>
  </si>
  <si>
    <t>SOIC-16</t>
  </si>
  <si>
    <t>PCA2129T</t>
  </si>
  <si>
    <t>https://www.nxp.com/docs/en/data-sheet/PCA2129.pdf</t>
  </si>
  <si>
    <t>C2669528</t>
  </si>
  <si>
    <t>568-10183-1-ND</t>
  </si>
  <si>
    <t>BAV199-QR</t>
  </si>
  <si>
    <t>1727-BAV199-QRCT-ND</t>
  </si>
  <si>
    <t>Nexperia USA Inc.</t>
  </si>
  <si>
    <t>https://assets.nexperia.com/documents/data-sheet/BAV199-Q.pdf</t>
  </si>
  <si>
    <t>Low-leakage double diode</t>
  </si>
  <si>
    <t>C68971</t>
  </si>
  <si>
    <t>BAV199</t>
  </si>
  <si>
    <t>D_Serie</t>
  </si>
  <si>
    <t>VMF106M3R8</t>
  </si>
  <si>
    <t>10F/RADIAL/3.8V</t>
  </si>
  <si>
    <t>CAP THT 8x16 10F EDLC 3.8V</t>
  </si>
  <si>
    <t>RADIAL</t>
  </si>
  <si>
    <t>10F</t>
  </si>
  <si>
    <t>C_ELEC</t>
  </si>
  <si>
    <t>PCB/C_THT.PcbLib</t>
  </si>
  <si>
    <t>https://www.cde.com/resources/catalogs/VMF.pdf</t>
  </si>
  <si>
    <t>Cornell Dubilier Electronics (CDE)</t>
  </si>
  <si>
    <t>338-VMF106M3R8-ND</t>
  </si>
  <si>
    <t>C2999862</t>
  </si>
  <si>
    <t>FH3R8M206T-N0813</t>
  </si>
  <si>
    <t>PESD1CAN-UX</t>
  </si>
  <si>
    <t>CAN bus ESD protection diode</t>
  </si>
  <si>
    <t>1727-1306-1-ND</t>
  </si>
  <si>
    <t>https://assets.nexperia.com/documents/data-sheet/PESD1CAN-U.pdf</t>
  </si>
  <si>
    <t>C152727</t>
  </si>
  <si>
    <t>SOT323</t>
  </si>
  <si>
    <t>1K/0603/FERRITE</t>
  </si>
  <si>
    <t>Ferrite</t>
  </si>
  <si>
    <t>FB0603</t>
  </si>
  <si>
    <t>https://product.tdk.com/en/system/files?file=dam/doc/product/emc/emc/beads/catalog/beads_automotive_power_mpz1608_en.pdf</t>
  </si>
  <si>
    <t>TDK Corporation</t>
  </si>
  <si>
    <t>MPZ1608S102ATD25</t>
  </si>
  <si>
    <t>445-MPZ1608S102ATD25CT-ND</t>
  </si>
  <si>
    <t>C2880084</t>
  </si>
  <si>
    <t>FCM1608KF-102T08</t>
  </si>
  <si>
    <t>TAI-TECH</t>
  </si>
  <si>
    <t>1K@100MHz 800mA 0603 Ferrite</t>
  </si>
  <si>
    <t>51UH/1812/CMC</t>
  </si>
  <si>
    <t>51UH</t>
  </si>
  <si>
    <t>L_CMC_2</t>
  </si>
  <si>
    <t>https://www.murata.com/en-eu/products/productdata/8796758605854/QFLC9101.pdf</t>
  </si>
  <si>
    <t>51uH 230mA Common mode choke</t>
  </si>
  <si>
    <t>4816-ACM4532F2NV-510T02-DCT-ND</t>
  </si>
  <si>
    <t>ACM 4532F2NV-510T02-D</t>
  </si>
  <si>
    <t>TAI-TECH Advanced Electronics Co., Ltd.</t>
  </si>
  <si>
    <t>C2880054</t>
  </si>
  <si>
    <t>ACM4532F2NV-510T02-D</t>
  </si>
  <si>
    <t>C658109</t>
  </si>
  <si>
    <t>ADM3057EBRWZ-RL</t>
  </si>
  <si>
    <t>Analog Devices</t>
  </si>
  <si>
    <t>SOIC-20</t>
  </si>
  <si>
    <t>ADM3057EBRWZ</t>
  </si>
  <si>
    <t>3 kV rms, Signal and Power Isolated, CAN Transceivers for CAN FD</t>
  </si>
  <si>
    <t>https://www.analog.com/media/en/technical-documentation/data-sheets/ADM3055E-3057E.pdf</t>
  </si>
  <si>
    <t>Analog Devices Inc</t>
  </si>
  <si>
    <t>505-ADM3057EBRWZ-ND</t>
  </si>
  <si>
    <t>TCAN1042HVDRQ1</t>
  </si>
  <si>
    <t>TCAN1042-Q1 Automotive fault protected CAN transceiver with CAN FD</t>
  </si>
  <si>
    <t>296-43938-1-ND</t>
  </si>
  <si>
    <t>https://www.ti.com/general/docs/suppproductinfo.tsp?distId=10&amp;gotoUrl=https%3A%2F%2Fwww.ti.com%2Flit%2Fgpn%2Ftcan1042hgv-q1</t>
  </si>
  <si>
    <t>C485807</t>
  </si>
  <si>
    <t>https://docs.toradex.com/103125-colibri-arm-som-imx7-datasheet.pdf</t>
  </si>
  <si>
    <t>VSSOP-8</t>
  </si>
  <si>
    <t>SPI_Flash_8</t>
  </si>
  <si>
    <t>AT25DN011-SSHF-T</t>
  </si>
  <si>
    <t>IC FLASH 1MBIT SPI 104MHZ 8SOIC</t>
  </si>
  <si>
    <t>Renesas Electronics Corporation</t>
  </si>
  <si>
    <t>https://www.renesas.com/us/en/document/dst/at25dn011-datasheet?language=en</t>
  </si>
  <si>
    <t>Winbond</t>
  </si>
  <si>
    <t>W25X10CLSNIG</t>
  </si>
  <si>
    <t>C56210</t>
  </si>
  <si>
    <t>D_TVS_BIDIR_DUAL</t>
  </si>
  <si>
    <t>KMB210S</t>
  </si>
  <si>
    <t>SMC Diode Solutions</t>
  </si>
  <si>
    <t>BRIDGE RECT 1PHASE 100V 2A MBS</t>
  </si>
  <si>
    <t>D_FB_Rectifier</t>
  </si>
  <si>
    <t>MB-S</t>
  </si>
  <si>
    <t>PCB/DIOB.PcbLib</t>
  </si>
  <si>
    <t>https://www.smc-diodes.com/propdf/KMB22S%20THRU%20KMB220S%20N1952%20REV.B.pdf</t>
  </si>
  <si>
    <t>MB210S</t>
  </si>
  <si>
    <t>C2898374</t>
  </si>
  <si>
    <t>YFW</t>
  </si>
  <si>
    <t>1655-KMB210SCT-ND</t>
  </si>
  <si>
    <t>CON4</t>
  </si>
  <si>
    <t>PCB/SDCard.PcbLib</t>
  </si>
  <si>
    <t>SD_2908-05WB-MG</t>
  </si>
  <si>
    <t>2908-05WB-MG</t>
  </si>
  <si>
    <t>CONN MICRO SD CARD PUSH-PUSH R/A</t>
  </si>
  <si>
    <t>3M5607CT-ND</t>
  </si>
  <si>
    <t>M12-PCB-THT-2PC-4P-ACOD-M-ANG-SHLD</t>
  </si>
  <si>
    <t>M12-PCB-THT-2PC-4P-DCOD-F-ANG-SHLD</t>
  </si>
  <si>
    <t>1195-6502-ND</t>
  </si>
  <si>
    <t>HARTING</t>
  </si>
  <si>
    <t>CON5</t>
  </si>
  <si>
    <t>1195-6496-ND</t>
  </si>
  <si>
    <t>https://b2b.harting.com/files/download/PRD/PDF_TS/21033213401_100671219DRW000A.pdf</t>
  </si>
  <si>
    <t>https://b2b.harting.com/files/download/PRD/PDF_TS/21033814440_100651928DRW000C.pdf</t>
  </si>
  <si>
    <t>C2977267</t>
  </si>
  <si>
    <t>HX2019NLT</t>
  </si>
  <si>
    <t>Pulse Elec</t>
  </si>
  <si>
    <t>HX2019NL</t>
  </si>
  <si>
    <t>MODULE MAGNETICS POE SINGLE VOIP</t>
  </si>
  <si>
    <t>Pulse Electronics</t>
  </si>
  <si>
    <t>553-1616-5-ND</t>
  </si>
  <si>
    <t>XFMR_HX2019</t>
  </si>
  <si>
    <t>Pulse_2Channel_CT</t>
  </si>
  <si>
    <t>Micro SD</t>
  </si>
  <si>
    <t>51.1K/0603</t>
  </si>
  <si>
    <t xml:space="preserve">RES SM 0603 51.1K </t>
  </si>
  <si>
    <t>RC0603FR-0751K1L</t>
  </si>
  <si>
    <t>311-51.1KHRCT-ND</t>
  </si>
  <si>
    <t>FRC0603F5112TS</t>
  </si>
  <si>
    <t>FOJAN</t>
  </si>
  <si>
    <t>C2933234</t>
  </si>
  <si>
    <t>220UH/SRR1280</t>
  </si>
  <si>
    <t>FIXED IND 220UH 1.6A 400MOHM SMD</t>
  </si>
  <si>
    <t>Buorns Inc</t>
  </si>
  <si>
    <t>SRR1280-221K</t>
  </si>
  <si>
    <t>SRR1280-221KLCT-ND</t>
  </si>
  <si>
    <t>INDM125125X800</t>
  </si>
  <si>
    <t>220UH</t>
  </si>
  <si>
    <t>12.5x12.5mm</t>
  </si>
  <si>
    <t>https://www.bourns.com/docs/Product-Datasheets/SRR1280.pdf</t>
  </si>
  <si>
    <t>C5339683</t>
  </si>
  <si>
    <t>XRRH129-221M</t>
  </si>
  <si>
    <t>XR</t>
  </si>
  <si>
    <t>2.2UH/SRP5015TA</t>
  </si>
  <si>
    <t>FIXED IND 2.2UH 4A 52 MOHM SMD</t>
  </si>
  <si>
    <t>5.7x5.2mm</t>
  </si>
  <si>
    <t>INDM5752X130</t>
  </si>
  <si>
    <t>https://www.bourns.com/docs/Product-Datasheets/SRP5015TA.pdf</t>
  </si>
  <si>
    <t>SRP5015TA-2R2M</t>
  </si>
  <si>
    <t>SRP5015TA-2R2MCT-ND</t>
  </si>
  <si>
    <t>YSPI0520-2R2M</t>
  </si>
  <si>
    <t>YJYCOIN</t>
  </si>
  <si>
    <t>C718375</t>
  </si>
  <si>
    <t>82UF/RADIAL/80V</t>
  </si>
  <si>
    <t>CAP THT 8x16 82UF ELKO 80V</t>
  </si>
  <si>
    <t>82UF</t>
  </si>
  <si>
    <t>https://industrial.panasonic.com/cdbs/www-data/pdf/RDF0000/ABA0000C1255.pdf</t>
  </si>
  <si>
    <t>Panasonic Electronic Components</t>
  </si>
  <si>
    <t>PCE5205-ND</t>
  </si>
  <si>
    <t>EEU-FS1K820</t>
  </si>
  <si>
    <t>ADM3057E</t>
  </si>
  <si>
    <t>R1206-0.80-WW</t>
  </si>
  <si>
    <t xml:space="preserve">RES SM 1206 60.4 </t>
  </si>
  <si>
    <t>60.4R/1206</t>
  </si>
  <si>
    <t>FRC1206F60R4TS</t>
  </si>
  <si>
    <t>C2933738</t>
  </si>
  <si>
    <t>311-60.4FRCT-ND</t>
  </si>
  <si>
    <t>RC1206FR-0760R4L</t>
  </si>
  <si>
    <t>10N/0603/100V/X7R</t>
  </si>
  <si>
    <t>CAP SM 0603 10nF 100V X7R</t>
  </si>
  <si>
    <t>https://www.vishay.com/docs/45230/ga31gautomotivemlcc.pdf</t>
  </si>
  <si>
    <t>Vishay Vitramon</t>
  </si>
  <si>
    <t>GA0603Y103MXBAC31G</t>
  </si>
  <si>
    <t>720-GA0603Y103MXBAC31GTR-ND</t>
  </si>
  <si>
    <t>0603B103K101NT</t>
  </si>
  <si>
    <t>C43253</t>
  </si>
  <si>
    <t>PEM M1.6, 3mm</t>
  </si>
  <si>
    <t>Solder Nut M1.6x0.35, 3mm</t>
  </si>
  <si>
    <t>Nut</t>
  </si>
  <si>
    <t>732-13691-1-ND</t>
  </si>
  <si>
    <t>9774030633R</t>
  </si>
  <si>
    <t>https://productfinder.pulseelectronics.com/api/open/part-attachments/datasheet/HX2019NL</t>
  </si>
  <si>
    <t>15R/1206</t>
  </si>
  <si>
    <t>RES SM 1206 15</t>
  </si>
  <si>
    <t>311-15.0FRCT-ND</t>
  </si>
  <si>
    <t>RC1206FR-0715RL</t>
  </si>
  <si>
    <t>FRC1206F15R0TS</t>
  </si>
  <si>
    <t>C2933601</t>
  </si>
  <si>
    <t>Fidu_1mm</t>
  </si>
  <si>
    <t>Fiducial</t>
  </si>
  <si>
    <t>Fidu</t>
  </si>
  <si>
    <t>Testpoint_inline</t>
  </si>
  <si>
    <t>TP_IL_SMD_1</t>
  </si>
  <si>
    <t>21033213401</t>
  </si>
  <si>
    <t>21033814440</t>
  </si>
  <si>
    <t>Eurocircuits GPN</t>
  </si>
  <si>
    <t>60R4</t>
  </si>
  <si>
    <t>51R1</t>
  </si>
  <si>
    <t>0805</t>
  </si>
  <si>
    <t>0402</t>
  </si>
  <si>
    <t>GPC0603105-X5R</t>
  </si>
  <si>
    <t>GPC04021R0-C0G</t>
  </si>
  <si>
    <t>GPC04021R2-C0G</t>
  </si>
  <si>
    <t>GPC04021R5-C0G</t>
  </si>
  <si>
    <t>GPC04021R8-C0G</t>
  </si>
  <si>
    <t>GPC04022R2-C0G</t>
  </si>
  <si>
    <t>GPC04022R7-C0G</t>
  </si>
  <si>
    <t>GPC04023R3-C0G</t>
  </si>
  <si>
    <t>GPC04023R9-C0G</t>
  </si>
  <si>
    <t>GPC04024R7-C0G</t>
  </si>
  <si>
    <t>GPC04025R6-C0G</t>
  </si>
  <si>
    <t>GPC04026R8-C0G</t>
  </si>
  <si>
    <t>GPC04028R2-C0G</t>
  </si>
  <si>
    <t>GPC0402100-C0G</t>
  </si>
  <si>
    <t>GPC0402120-C0G</t>
  </si>
  <si>
    <t>GPC0402150-C0G</t>
  </si>
  <si>
    <t>GPC0402180-C0G</t>
  </si>
  <si>
    <t>GPC0402220-C0G</t>
  </si>
  <si>
    <t>GPC0402270-C0G</t>
  </si>
  <si>
    <t>GPC0402330-C0G</t>
  </si>
  <si>
    <t>GPC0402390-C0G</t>
  </si>
  <si>
    <t>GPC0402470-C0G</t>
  </si>
  <si>
    <t>GPC0402560-C0G</t>
  </si>
  <si>
    <t>GPC0402680-C0G</t>
  </si>
  <si>
    <t>GPC0402820-C0G</t>
  </si>
  <si>
    <t>GPC0402101-C0G</t>
  </si>
  <si>
    <t>GPC0402121-C0G</t>
  </si>
  <si>
    <t>GPC0402151-C0G</t>
  </si>
  <si>
    <t>GPC0402181-C0G</t>
  </si>
  <si>
    <t>GPC0402221-C0G</t>
  </si>
  <si>
    <t>GPC0402271-C0G</t>
  </si>
  <si>
    <t>GPC0402331-C0G</t>
  </si>
  <si>
    <t>GPC0402391-C0G</t>
  </si>
  <si>
    <t>GPC0402471-C0G</t>
  </si>
  <si>
    <t>GPC0402561-C0G</t>
  </si>
  <si>
    <t>GPC0402681-C0G</t>
  </si>
  <si>
    <t>GPC0402821-C0G</t>
  </si>
  <si>
    <t>GPC0402102-C0G</t>
  </si>
  <si>
    <t>GPC06031R0-C0G</t>
  </si>
  <si>
    <t>GPC06031R2-C0G</t>
  </si>
  <si>
    <t>GPC06031R5-C0G</t>
  </si>
  <si>
    <t>GPC06031R8-C0G</t>
  </si>
  <si>
    <t>GPC06032R2-C0G</t>
  </si>
  <si>
    <t>GPC06032R7-C0G</t>
  </si>
  <si>
    <t>GPC06033R3-C0G</t>
  </si>
  <si>
    <t>GPC06033R9-C0G</t>
  </si>
  <si>
    <t>GPC06034R7-C0G</t>
  </si>
  <si>
    <t>GPC06035R6-C0G</t>
  </si>
  <si>
    <t>GPC06036R8-C0G</t>
  </si>
  <si>
    <t>GPC06038R2-C0G</t>
  </si>
  <si>
    <t>GPC0603100-C0G</t>
  </si>
  <si>
    <t>GPC0603120-C0G</t>
  </si>
  <si>
    <t>GPC0603150-C0G</t>
  </si>
  <si>
    <t>GPC0603180-C0G</t>
  </si>
  <si>
    <t>GPC0603220-C0G</t>
  </si>
  <si>
    <t>GPC0603270-C0G</t>
  </si>
  <si>
    <t>GPC0603330-C0G</t>
  </si>
  <si>
    <t>GPC0603390-C0G</t>
  </si>
  <si>
    <t>GPC0603470-C0G</t>
  </si>
  <si>
    <t>GPC0603560-C0G</t>
  </si>
  <si>
    <t>GPC0603680-C0G</t>
  </si>
  <si>
    <t>GPC0603820-C0G</t>
  </si>
  <si>
    <t>GPC0603101-C0G</t>
  </si>
  <si>
    <t>GPC0603121-C0G</t>
  </si>
  <si>
    <t>GPC0603151-C0G</t>
  </si>
  <si>
    <t>GPC0603181-C0G</t>
  </si>
  <si>
    <t>GPC0603221-C0G</t>
  </si>
  <si>
    <t>GPC0603271-C0G</t>
  </si>
  <si>
    <t>GPC0603331-C0G</t>
  </si>
  <si>
    <t>GPC0603391-C0G</t>
  </si>
  <si>
    <t>GPC0603471-C0G</t>
  </si>
  <si>
    <t>GPC0603561-C0G</t>
  </si>
  <si>
    <t>GPC0603681-C0G</t>
  </si>
  <si>
    <t>GPC0603821-C0G</t>
  </si>
  <si>
    <t>GPC0603102-C0G</t>
  </si>
  <si>
    <t>GPC0603122-C0G</t>
  </si>
  <si>
    <t>GPC0603152-C0G</t>
  </si>
  <si>
    <t>GPC0603182-C0G</t>
  </si>
  <si>
    <t>GPC0603222-C0G</t>
  </si>
  <si>
    <t>GPC0603272-C0G</t>
  </si>
  <si>
    <t>GPC0603332-C0G</t>
  </si>
  <si>
    <t>GPC0603392-C0G</t>
  </si>
  <si>
    <t>GPC0603472-C0G</t>
  </si>
  <si>
    <t>GPC0603682-C0G</t>
  </si>
  <si>
    <t>GPC0603103-C0G</t>
  </si>
  <si>
    <t>GPN0805106-50-X5R</t>
  </si>
  <si>
    <t>GPN1210475-100</t>
  </si>
  <si>
    <t>PCB/IND_SMT.PcbLib</t>
  </si>
  <si>
    <t>CMC4532X260</t>
  </si>
  <si>
    <t>https://www.ti.com/lit/ds/symlink/tps1h000-q1.pdf</t>
  </si>
  <si>
    <t>TPS1H000</t>
  </si>
  <si>
    <t>TPS1H000-Q1</t>
  </si>
  <si>
    <t>296-47601-1-ND</t>
  </si>
  <si>
    <t>TPS1H000AQDGNRQ1</t>
  </si>
  <si>
    <t>C2653764</t>
  </si>
  <si>
    <t>SOP065P500X110-9-TH205x175-NW</t>
  </si>
  <si>
    <t>SOP127P1065X265-20-NW</t>
  </si>
  <si>
    <t>SOP127P1065X265-16-NW</t>
  </si>
  <si>
    <t>FIDU</t>
  </si>
  <si>
    <t>GPN0805106-16</t>
  </si>
  <si>
    <t>GPN0805106-25</t>
  </si>
  <si>
    <t>GPN0805475-16</t>
  </si>
  <si>
    <t>GPN0805226-6.3</t>
  </si>
  <si>
    <t>GPN1210226-16</t>
  </si>
  <si>
    <t>GPC0603103-100</t>
  </si>
  <si>
    <t>GPC0603104-100</t>
  </si>
  <si>
    <t>GPC0603223-100</t>
  </si>
  <si>
    <t>GPC0603105-10</t>
  </si>
  <si>
    <t>TAG-CON-6</t>
  </si>
  <si>
    <t>TAG-CONNECT</t>
  </si>
  <si>
    <t>CON6</t>
  </si>
  <si>
    <t>TC2030</t>
  </si>
  <si>
    <t>https://www.tag-connect.com/wp-content/uploads/bsk-pdf-manager/2022/06/TC2030-MCP.pdf</t>
  </si>
  <si>
    <t>TAG-CON-6-NL</t>
  </si>
  <si>
    <t>TC2030-NL</t>
  </si>
  <si>
    <t>https://www.tag-connect.com/wp-content/uploads/bsk-pdf-manager/2022/06/TC2030-MCP-NL.pdf</t>
  </si>
  <si>
    <t>TAG-CON-10</t>
  </si>
  <si>
    <t>CON10</t>
  </si>
  <si>
    <t>TAG-CON-10-NL</t>
  </si>
  <si>
    <t>TAG-CON-14</t>
  </si>
  <si>
    <t>CON14</t>
  </si>
  <si>
    <t>TAG-CON-14-NL</t>
  </si>
  <si>
    <t>https://www.tag-connect.com/wp-content/uploads/bsk-pdf-manager/TC2050-IDC_Datasheet_7.pdf</t>
  </si>
  <si>
    <t>https://www.tag-connect.com/wp-content/uploads/bsk-pdf-manager/TC2070-IDC_Datasheet_11.pdf</t>
  </si>
  <si>
    <t>TC2050</t>
  </si>
  <si>
    <t>TC2050-NL</t>
  </si>
  <si>
    <t>Tag-Connect 2030, 6 pins</t>
  </si>
  <si>
    <t>Tag-Connect 2030-NL, 6 pins, no legs</t>
  </si>
  <si>
    <t>Tag-Connect 2050, 10 pins</t>
  </si>
  <si>
    <t>Tag-Connect 2050-NL, 10 pins, no legs</t>
  </si>
  <si>
    <t>Tag-Connect 2070, 14 pins</t>
  </si>
  <si>
    <t>Tag-Connect 2070-NL, 14 pins, no legs</t>
  </si>
  <si>
    <t>TC2070</t>
  </si>
  <si>
    <t>TC2070-NL</t>
  </si>
  <si>
    <t>ZD24C02B</t>
  </si>
  <si>
    <t>I2C-Compatible (2-wire) Serial EEPROM 2K bits</t>
  </si>
  <si>
    <t>EEPROM_I2C_WP_3ADDR</t>
  </si>
  <si>
    <t>https://datasheet.lcsc.com/lcsc/2402020955_Zetta-ZD24C02B-SSGMB_C5374786.pdf</t>
  </si>
  <si>
    <t>ZD24C02B-SSGMB</t>
  </si>
  <si>
    <t>C5374786</t>
  </si>
  <si>
    <t>PCB/TAG_CONNECT.PcbLib</t>
  </si>
  <si>
    <t>C112309</t>
  </si>
  <si>
    <t>C107701</t>
  </si>
  <si>
    <t>RC0603JR-072K2L</t>
  </si>
  <si>
    <t>C113303</t>
  </si>
  <si>
    <t>RC0603FR-0782RL</t>
  </si>
  <si>
    <t>C137676</t>
  </si>
  <si>
    <t>RC0603FR-07300KL</t>
  </si>
  <si>
    <t>C114667</t>
  </si>
  <si>
    <t>RC0603FR-0768KL</t>
  </si>
  <si>
    <t>C114633</t>
  </si>
  <si>
    <t>RC0603FR-0727KL</t>
  </si>
  <si>
    <t>C114614</t>
  </si>
  <si>
    <t>RC0603FR-07330KL</t>
  </si>
  <si>
    <t>C114618</t>
  </si>
  <si>
    <t>RC0603FR-07390KL</t>
  </si>
  <si>
    <t>C137735</t>
  </si>
  <si>
    <t>RC0603FR-0775KL</t>
  </si>
  <si>
    <t>C114636</t>
  </si>
  <si>
    <t>RC0603FR-0715KL</t>
  </si>
  <si>
    <t>C114661</t>
  </si>
  <si>
    <t>C95841</t>
  </si>
  <si>
    <t>C100042</t>
  </si>
  <si>
    <t>C107083</t>
  </si>
  <si>
    <t>C107002</t>
  </si>
  <si>
    <t>FTR</t>
  </si>
  <si>
    <t>C707480</t>
  </si>
  <si>
    <t>TAG-CON-6-DUAL</t>
  </si>
  <si>
    <t>TAG-CON-6-NL-DUAL</t>
  </si>
  <si>
    <t>TAG-CON-10-DUAL</t>
  </si>
  <si>
    <t>TAG-CON-10-NL-DUAL</t>
  </si>
  <si>
    <t>TAG-CON-14-DUAL</t>
  </si>
  <si>
    <t>TAG-CON-14-NL-DUAL</t>
  </si>
  <si>
    <t>Tag-Connect 2030, 6 pins, two-sided</t>
  </si>
  <si>
    <t>Tag-Connect 2030-NL, 6 pins, no legs, two-sided</t>
  </si>
  <si>
    <t>Tag-Connect 2050, 10 pins, two-sided</t>
  </si>
  <si>
    <t>Tag-Connect 2050-NL, 10 pins, no legs, two-sided</t>
  </si>
  <si>
    <t>Tag-Connect 2070, 14 pins, two-sided</t>
  </si>
  <si>
    <t>Tag-Connect 2070-NL, 14 pins, no legs, two-sided</t>
  </si>
  <si>
    <t>TC2030-2</t>
  </si>
  <si>
    <t>TC2030-NL-2</t>
  </si>
  <si>
    <t>TC2050-2</t>
  </si>
  <si>
    <t>TC2050-NL-2</t>
  </si>
  <si>
    <t>TC2070-2</t>
  </si>
  <si>
    <t>TC2070-NL-2</t>
  </si>
  <si>
    <t>MCP1702T-4002E/CB</t>
  </si>
  <si>
    <t>Linear Voltage Regulator IC Positive Fixed 1 Output 250mA SOT-23A-3</t>
  </si>
  <si>
    <t>Microchip Technology</t>
  </si>
  <si>
    <t>MCP1702T</t>
  </si>
  <si>
    <t>https://ww1.microchip.com/downloads/en/DeviceDoc/22008E.pdf</t>
  </si>
  <si>
    <t>Microchip</t>
  </si>
  <si>
    <t>MCP1702T-4002E/CBCT-ND</t>
  </si>
  <si>
    <t>Microne</t>
  </si>
  <si>
    <t>ME6209A40M3G</t>
  </si>
  <si>
    <t>C83509</t>
  </si>
  <si>
    <t>Colibri_iMX</t>
  </si>
  <si>
    <t>C86474</t>
  </si>
  <si>
    <t>PCB/Harting.PcbLib</t>
  </si>
  <si>
    <t>MOLEX_5600200420</t>
  </si>
  <si>
    <t>Molex</t>
  </si>
  <si>
    <t>PCB/Molex.PcbLib</t>
  </si>
  <si>
    <t>https://www.molex.com/en-us/products/part-detail/5600200420</t>
  </si>
  <si>
    <t>5600200420</t>
  </si>
  <si>
    <t>WM10864CT-ND</t>
  </si>
  <si>
    <t>SMTSOM1.630STR</t>
  </si>
  <si>
    <t>C5301795</t>
  </si>
  <si>
    <t>https://www.lcsc.com/datasheet/lcsc_datasheet_2302021209_YIYUAN-SMTSOM1-630STR_C5301795.pdf</t>
  </si>
  <si>
    <t>MECH_SMTSOM1.630STR</t>
  </si>
  <si>
    <t>DuraClik Wire-to-Board Header, Single Row, Vertical, 4 Circuits, Tin (Sn) Over Nickel, Natural</t>
  </si>
  <si>
    <t>SD_DM3CS-SF</t>
  </si>
  <si>
    <t>https://www.hirose.com/product/document?clcode=CL0609-0033-6-00&amp;productname=DM3AT-SF-PEJ2M5&amp;series=DM3&amp;documenttype=Catalog&amp;lang=en&amp;documentid=D49662_en</t>
  </si>
  <si>
    <t>Hirose</t>
  </si>
  <si>
    <t>Hirose_DM3CS-SF</t>
  </si>
  <si>
    <t>HR1972CT-ND</t>
  </si>
  <si>
    <t>DM3CS-SF</t>
  </si>
  <si>
    <t>798-DM3CSSF</t>
  </si>
  <si>
    <t>HRS (Hirose)</t>
  </si>
  <si>
    <t>C202111</t>
  </si>
  <si>
    <t>DM3CS, Hinge, Push -Pull (no ejection mechanism), Top board mounting (Standard)</t>
  </si>
  <si>
    <t>1473005-1</t>
  </si>
  <si>
    <t>SOT65P210X95-3-SE</t>
  </si>
  <si>
    <t>TPS1H000-Q1 40-V 1-Ω Single-Channel Smart High-Side Switch</t>
  </si>
  <si>
    <t>TPS2376-H IEEE802.3af 600-mA Capable PD Controller</t>
  </si>
  <si>
    <t>1A 76V to 12V High-Efficiency MAXPower Step-Down DC-DC Converter</t>
  </si>
  <si>
    <t>DIOB250P700X250</t>
  </si>
  <si>
    <t>CAP350P80X180</t>
  </si>
  <si>
    <t>SN74LVC1G3157</t>
  </si>
  <si>
    <t>Single-Pole-Double-Throw Analog Switch</t>
  </si>
  <si>
    <t>TI</t>
  </si>
  <si>
    <t>SN74LVC1G3157DCKR</t>
  </si>
  <si>
    <t>C38663</t>
  </si>
  <si>
    <t>CONN MOD JACK 8P8C R/A SHIELDED</t>
  </si>
  <si>
    <t>615008160121</t>
  </si>
  <si>
    <t>615008160421</t>
  </si>
  <si>
    <t>CONN MOD JACK 8P8C VERT SHIELDED</t>
  </si>
  <si>
    <t>we-online.com/components/products/datasheet/615008160121.pdf</t>
  </si>
  <si>
    <t>https://www.we-online.com/components/products/datasheet/615008160421.pdf</t>
  </si>
  <si>
    <t>732-615008160121-ND</t>
  </si>
  <si>
    <t>732-615008160421-ND</t>
  </si>
  <si>
    <t>HCTL</t>
  </si>
  <si>
    <t>C3010560</t>
  </si>
  <si>
    <t>C3000201</t>
  </si>
  <si>
    <t>HC-RJ45-059-1-4-H</t>
  </si>
  <si>
    <t>HC-RJ45-5224-1-4</t>
  </si>
  <si>
    <t>ETH_THT_RA_Schielded</t>
  </si>
  <si>
    <t>ETH_THT_Vert_Schielded</t>
  </si>
  <si>
    <t>RJ-45 ETH W/O LED</t>
  </si>
  <si>
    <t>ETH_615008160121</t>
  </si>
  <si>
    <t>ETH_615008160421</t>
  </si>
  <si>
    <t>PCB/Wuerth.PcbLib</t>
  </si>
  <si>
    <t>LAN2VSOPS24351C2</t>
  </si>
  <si>
    <t>350µH LAN 1000 Base-T, Power over Ethernet (PoE) Pulswandler 1CT:1CT Oberflächenmontage</t>
  </si>
  <si>
    <t>Eaton</t>
  </si>
  <si>
    <t>Pulse_4Channel_CT</t>
  </si>
  <si>
    <t>https://www.eaton.com/content/dam/eaton/products/electronic-components/resources/data-sheet/eaton-lan2vsop-1000-base-t-lan-transformer-poe-data-sheet-elx1376-en.pdf</t>
  </si>
  <si>
    <t>283-LAN2VSOPS24351C2CT-ND</t>
  </si>
  <si>
    <t>Pulse_8Channel_CT</t>
  </si>
  <si>
    <t>283-LAN2VSOPD48351C2CT-ND</t>
  </si>
  <si>
    <t>LAN2VSOPD48351C2</t>
  </si>
  <si>
    <t>C3003221</t>
  </si>
  <si>
    <t>G4812S</t>
  </si>
  <si>
    <t>CND-tek</t>
  </si>
  <si>
    <t>C2912224</t>
  </si>
  <si>
    <t>G2412S</t>
  </si>
  <si>
    <t>FDD4141</t>
  </si>
  <si>
    <t>MOSFET – P-Channel POWERTRENCH_x0002_ -40 V -50 A, 12.3 m_x0002_</t>
  </si>
  <si>
    <t>FDD4141-F085</t>
  </si>
  <si>
    <t>TO-252AA</t>
  </si>
  <si>
    <t>PCB/TO.PcbLib</t>
  </si>
  <si>
    <t>https://www.onsemi.com/pdf/datasheet/fdd4141_f085-d.pdf</t>
  </si>
  <si>
    <t>FDD4141CT-ND</t>
  </si>
  <si>
    <t>onsemi</t>
  </si>
  <si>
    <t>UMW(Youtai Semiconductor Co., Ltd.)</t>
  </si>
  <si>
    <t>FDD4141(UMW)</t>
  </si>
  <si>
    <t>C5346825</t>
  </si>
  <si>
    <t>MP3924</t>
  </si>
  <si>
    <t>Quad-Port, IEEE 802.3af/at PSE Controller for Power over Ethernet</t>
  </si>
  <si>
    <t>MPS</t>
  </si>
  <si>
    <t>QFN-32</t>
  </si>
  <si>
    <t>QFN050P500X500X100-32-TH360X360</t>
  </si>
  <si>
    <t>https://www.monolithicpower.com/en/documentview/productdocument/index/version/2/document_type/Datasheet/lang/en/sku/MP3924GU/document_id/9919/</t>
  </si>
  <si>
    <t>MP3924GU-Z</t>
  </si>
  <si>
    <t>Monolithic Power Systems Inc.</t>
  </si>
  <si>
    <t>1589-MP3924GU-ZCT-ND</t>
  </si>
  <si>
    <t>G06N10</t>
  </si>
  <si>
    <t>3141-G06N10CT-ND</t>
  </si>
  <si>
    <t>Goford Semiconductors</t>
  </si>
  <si>
    <t>N100V,RD(MAX)&lt;240M@10V,VTH1.2V~3</t>
  </si>
  <si>
    <t>Goford</t>
  </si>
  <si>
    <t>TO-252</t>
  </si>
  <si>
    <t>MOSFET N</t>
  </si>
  <si>
    <t>S12N10</t>
  </si>
  <si>
    <t>C19100370</t>
  </si>
  <si>
    <t>TPS43060RTE</t>
  </si>
  <si>
    <t>15UH fixed inductor shielded</t>
  </si>
  <si>
    <t>15UH/1510</t>
  </si>
  <si>
    <t>1510 Inductor</t>
  </si>
  <si>
    <t>15UH</t>
  </si>
  <si>
    <t>INDM165155X100</t>
  </si>
  <si>
    <t>https://www.bourns.com/docs/product-datasheets/srp1510ca.pdf</t>
  </si>
  <si>
    <t>SRP1510CA-150M</t>
  </si>
  <si>
    <t>Coilcraft</t>
  </si>
  <si>
    <t>XAL1510-153MED</t>
  </si>
  <si>
    <t>C3911455</t>
  </si>
  <si>
    <t>TPS4306x Low Quiescent Current Synchronous Boost DC-DC Controller With Wide VIN Range</t>
  </si>
  <si>
    <t>PWQFN-16</t>
  </si>
  <si>
    <t>QFN050P300X300X080-16-TH120X80</t>
  </si>
  <si>
    <t>https://www.ti.com/lit/ds/symlink/tps43060.pdf</t>
  </si>
  <si>
    <t>296-39400-1-ND</t>
  </si>
  <si>
    <t>TPS43060RTER</t>
  </si>
  <si>
    <t>C76516</t>
  </si>
  <si>
    <t>Infineon Technologies</t>
  </si>
  <si>
    <t>BSC123N08NS3GATMA1</t>
  </si>
  <si>
    <t>BSC123N08NS3GATMA1CT-ND</t>
  </si>
  <si>
    <t>N-Kanal 80 V 11 A (Ta), 55 A (Tc) 2,5W (Ta), 66W (Tc) Oberflächenmontage PG-TDSON-8-1</t>
  </si>
  <si>
    <t>PCB/SON.PcbLib</t>
  </si>
  <si>
    <t>PG-TDSON-8</t>
  </si>
  <si>
    <t>SON127P620X520X100-5-TH500X470</t>
  </si>
  <si>
    <t>C412732</t>
  </si>
  <si>
    <t>BSC123N08NS3G</t>
  </si>
  <si>
    <t>MP2659</t>
  </si>
  <si>
    <t>36V SWITCHING CHARGER FOR 3-CELL TO 6-CELL BATTERY</t>
  </si>
  <si>
    <t>Monolithic Power Systems</t>
  </si>
  <si>
    <t>QFN-19</t>
  </si>
  <si>
    <t>QFN040P300X300X100-19</t>
  </si>
  <si>
    <t>https://www.monolithicpower.com/en/documentview/productdocument/index/version/2/document_type/Datasheet/lang/en/sku/MP2659/document_id/6973/</t>
  </si>
  <si>
    <t xml:space="preserve">BQ24610 </t>
  </si>
  <si>
    <t>BQ2461x Stand-Alone 1- to 6-Cell Synchronous Buck Battery Charger Controller</t>
  </si>
  <si>
    <t>QFN-24</t>
  </si>
  <si>
    <t>QFN050P400X400X100-24-TH245X245</t>
  </si>
  <si>
    <t>https://www.ti.com/lit/ds/symlink/bq24610.pdf</t>
  </si>
  <si>
    <t>296-29437-1-ND</t>
  </si>
  <si>
    <t>BQ24610RGER</t>
  </si>
  <si>
    <t>C19384</t>
  </si>
  <si>
    <t>IRM30-15</t>
  </si>
  <si>
    <t>30W AC-DC PCB-Mount Green Power Module</t>
  </si>
  <si>
    <t>PCB/MeanWell.PcbLib</t>
  </si>
  <si>
    <t>https://www.meanwell-web.com/content/files/pdfs/productPdfs/MW/IRM-30/IRM-30-spec.pdf</t>
  </si>
  <si>
    <t>IRM30</t>
  </si>
  <si>
    <t>0R25</t>
  </si>
  <si>
    <t>0R25/1206</t>
  </si>
  <si>
    <t>RES SM 1206 0R25</t>
  </si>
  <si>
    <t>1206</t>
  </si>
  <si>
    <t>1N/1210/2kV</t>
  </si>
  <si>
    <t>CAP SM 1210 1nF 2kV</t>
  </si>
  <si>
    <t>191K/0603</t>
  </si>
  <si>
    <t>RES SM 0603 191K</t>
  </si>
  <si>
    <t>191K</t>
  </si>
  <si>
    <t>68UF</t>
  </si>
  <si>
    <t>47UF</t>
  </si>
  <si>
    <t>1210</t>
  </si>
  <si>
    <t>1N</t>
  </si>
  <si>
    <t>10UF/1210/63V/X7R</t>
  </si>
  <si>
    <t>CAP SM 1210 10uF 63V X7R</t>
  </si>
  <si>
    <t>10UF</t>
  </si>
  <si>
    <t>3.8-V to 28-V, 3-A Synchronous Buck Converter in SOT583 Package</t>
  </si>
  <si>
    <t>TPS563300</t>
  </si>
  <si>
    <t>SOT-583</t>
  </si>
  <si>
    <t>TPS563300DRLR</t>
  </si>
  <si>
    <t>SOT50P160X60-8-SE</t>
  </si>
  <si>
    <t>C5219249</t>
  </si>
  <si>
    <t>10UH</t>
  </si>
  <si>
    <t>https://www.ti.com/lit/ds/symlink/tps563300.pdf</t>
  </si>
  <si>
    <t>LMR51420</t>
  </si>
  <si>
    <t>https://www.ti.com/lit/ds/symlink/lmr51420.pdf</t>
  </si>
  <si>
    <t>SIMPLE SWITCHER® power converter 4.5-V to 36-V, 2-A, synchronous buck with 40-µA IQ</t>
  </si>
  <si>
    <t>296-LMR51420YFDDCRCT-ND</t>
  </si>
  <si>
    <t>LMR51420YFDDCR</t>
  </si>
  <si>
    <t>C7296200</t>
  </si>
  <si>
    <t>LMR51420YF</t>
  </si>
  <si>
    <t>IND127P1600X620-24</t>
  </si>
  <si>
    <t>IND102P1524X750-48</t>
  </si>
  <si>
    <t>FIXED IND 10UH 4A 68 MOHM SMD</t>
  </si>
  <si>
    <t>10UH/6630</t>
  </si>
  <si>
    <t>6030 Inductor</t>
  </si>
  <si>
    <t>INDM660730X30</t>
  </si>
  <si>
    <t>553-BMRB00060630100MA1CT-ND</t>
  </si>
  <si>
    <t>BMRB00060630100MA1</t>
  </si>
  <si>
    <t>https://productfinder.pulseelectronics.com/api/open/part-attachments/datasheet/BMRB00060630100MA1</t>
  </si>
  <si>
    <t>C5201679</t>
  </si>
  <si>
    <t>Chilisin Elec</t>
  </si>
  <si>
    <t>3.3UH/6630</t>
  </si>
  <si>
    <t>3.3UH</t>
  </si>
  <si>
    <t>311-.25LWCT-ND</t>
  </si>
  <si>
    <t>https://www.yageo.com/upload/media/product/app/datasheet/rchip/pyu-rl_group_521_rohs_l.pdf</t>
  </si>
  <si>
    <t>C7500327</t>
  </si>
  <si>
    <t>RLT06R25JTP</t>
  </si>
  <si>
    <t>RALEC</t>
  </si>
  <si>
    <t>311-191KHRCT-ND</t>
  </si>
  <si>
    <t>RC0603FR-07191KL</t>
  </si>
  <si>
    <t>FRC0603F1913TS</t>
  </si>
  <si>
    <t>C2974031</t>
  </si>
  <si>
    <t>4587-C1210X102K202TCT-ND</t>
  </si>
  <si>
    <t>C1210X102K202T</t>
  </si>
  <si>
    <t>Holy Stone Enterprise Co., Ltd.</t>
  </si>
  <si>
    <t>1210B102K202NT</t>
  </si>
  <si>
    <t>C2836780</t>
  </si>
  <si>
    <t>CL32B106KMVNNWE</t>
  </si>
  <si>
    <t>1276-7053-1-ND</t>
  </si>
  <si>
    <t>CGA1210X7R106K630RT</t>
  </si>
  <si>
    <t>C6120029</t>
  </si>
  <si>
    <t>https://mm.digikey.com/Volume0/opasdata/d220001/medias/docus/2124/CL32B106KMVNNWE_Spec.pdf</t>
  </si>
  <si>
    <t>https://www.holystone.com.tw/downloads/series/10000/1000/45/20220530174254_file1.pdf</t>
  </si>
  <si>
    <t>EKMG630ETC470MF11D</t>
  </si>
  <si>
    <t>565-EKMG630ETC470MF11DTB-ND</t>
  </si>
  <si>
    <t>Chemi-Con</t>
  </si>
  <si>
    <t>47U/RADIAL/63V</t>
  </si>
  <si>
    <t>https://www.chemi-con.co.jp/products/relatedfiles/capacitor/catalog/KMGLL-e.PDF</t>
  </si>
  <si>
    <t>CAP250P63X125</t>
  </si>
  <si>
    <t>C106568</t>
  </si>
  <si>
    <t>ERJ1JM470E12OT</t>
  </si>
  <si>
    <t>AISHI(Aihua Group)</t>
  </si>
  <si>
    <t>CAP350P80X130</t>
  </si>
  <si>
    <t>CAP THT 6.3X12.5 47UF ELKO 63V</t>
  </si>
  <si>
    <t>CAP THT 8C130 68UF ELKO 63V</t>
  </si>
  <si>
    <t>68U/RADIAL/63V</t>
  </si>
  <si>
    <t>https://www.we-online.com/components/products/datasheet/860020774014.pdf</t>
  </si>
  <si>
    <t>732-8975-1-ND</t>
  </si>
  <si>
    <t>860020774014</t>
  </si>
  <si>
    <t>LKMD0901K680MF</t>
  </si>
  <si>
    <t>C443065</t>
  </si>
  <si>
    <t>YMIN</t>
  </si>
  <si>
    <t>D_TVS_BIDIR</t>
  </si>
  <si>
    <t>SOP127P600X155-9-TH330x240-NW - duplicate</t>
  </si>
  <si>
    <t>220NH/6630</t>
  </si>
  <si>
    <t>330NH/6630</t>
  </si>
  <si>
    <t>470NH/6630</t>
  </si>
  <si>
    <t>1UH/6630</t>
  </si>
  <si>
    <t>1.5UH/6630</t>
  </si>
  <si>
    <t>2.2UH/6630</t>
  </si>
  <si>
    <t>4.7UH/6630</t>
  </si>
  <si>
    <t>15UH/6630</t>
  </si>
  <si>
    <t>22UH/6630</t>
  </si>
  <si>
    <t>33UH/6630</t>
  </si>
  <si>
    <t>680NH/6630</t>
  </si>
  <si>
    <t>220NH</t>
  </si>
  <si>
    <t>22UH</t>
  </si>
  <si>
    <t>33UH</t>
  </si>
  <si>
    <t>FIXED IND 220NH   23 A 2.8 MOHM SMD</t>
  </si>
  <si>
    <t>FIXED IND 330NH   20 A 4.2 MOHM SMD</t>
  </si>
  <si>
    <t>FIXED IND 470NH 16.5 A 5.5 MOHM SMD</t>
  </si>
  <si>
    <t>FIXED IND 680NH 16.5 A 6.3 MOHM SMD</t>
  </si>
  <si>
    <t>FIXED IND 1UH     15 A  10 MOHM SMD</t>
  </si>
  <si>
    <t>FIXED IND 1.5UH   12 A  15 MOHM SMD</t>
  </si>
  <si>
    <t>FIXED IND 2.2UH  9.5 A  20 MOHM SMD</t>
  </si>
  <si>
    <t>FIXED IND 3.3UH  8.5 A  35 MOHM SMD</t>
  </si>
  <si>
    <t>FIXED IND 4.7UH    6 A  40 MOHM SMD</t>
  </si>
  <si>
    <t>FIXED IND 15UH   5.5 A 122 MOHM SMD</t>
  </si>
  <si>
    <t>FIXED IND 22UH     3 A 145 MOHM SMD</t>
  </si>
  <si>
    <t>FIXED IND 33UH     3 A 270 MOHM SMD</t>
  </si>
  <si>
    <t>https://productfinder.pulseelectronics.com/api/open/part-attachments/datasheet/BMRA00060630R22MA1</t>
  </si>
  <si>
    <t>https://productfinder.pulseelectronics.com/api/open/part-attachments/datasheet/BMRA00060630R33MA1</t>
  </si>
  <si>
    <t>https://productfinder.pulseelectronics.com/api/open/part-attachments/datasheet/BMRA00060630R47MA1</t>
  </si>
  <si>
    <t>https://productfinder.pulseelectronics.com/api/open/part-attachments/datasheet/BMRA00060630R68MA1</t>
  </si>
  <si>
    <t>https://productfinder.pulseelectronics.com/api/open/part-attachments/datasheet/BMRA000606301R0MA1</t>
  </si>
  <si>
    <t>https://productfinder.pulseelectronics.com/api/open/part-attachments/datasheet/BMRA000606301R5MA1</t>
  </si>
  <si>
    <t>https://productfinder.pulseelectronics.com/api/open/part-attachments/datasheet/BMRA000606302R2MA1</t>
  </si>
  <si>
    <t>https://productfinder.pulseelectronics.com/api/open/part-attachments/datasheet/BMRA000606303R3MA1</t>
  </si>
  <si>
    <t>https://productfinder.pulseelectronics.com/api/open/part-attachments/datasheet/BMRA000606304R7MA1</t>
  </si>
  <si>
    <t>BMRA00060630R22MA1</t>
  </si>
  <si>
    <t>BMRA00060630R33MA1</t>
  </si>
  <si>
    <t>BMRA00060630R47MA1</t>
  </si>
  <si>
    <t>BMRA00060630R68MA1</t>
  </si>
  <si>
    <t>BMRA000606301R0MA1</t>
  </si>
  <si>
    <t>BMRA000606301R5MA1</t>
  </si>
  <si>
    <t>BMRA000606302R2MA1</t>
  </si>
  <si>
    <t>BMRA000606303R3MA1</t>
  </si>
  <si>
    <t>BMRA000606304R7MA1</t>
  </si>
  <si>
    <t>553-BMRA00060630R22MA1CT-ND</t>
  </si>
  <si>
    <t>553-BMRA00060630R33MA1CT-ND</t>
  </si>
  <si>
    <t>https://productfinder.pulseelectronics.com/api/open/part-attachments/datasheet/BMRA00060630150MA1</t>
  </si>
  <si>
    <t>https://productfinder.pulseelectronics.com/api/open/part-attachments/datasheet/BMRA00060630220MA1</t>
  </si>
  <si>
    <t>https://productfinder.pulseelectronics.com/api/open/part-attachments/datasheet/BMRA00060630330MA1</t>
  </si>
  <si>
    <t>BMRA00060630150MA1</t>
  </si>
  <si>
    <t>BMRA00060630220MA1</t>
  </si>
  <si>
    <t>BMRA00060630330MA1</t>
  </si>
  <si>
    <t>553-BMRA00060630R47MA1CT-ND</t>
  </si>
  <si>
    <t>553-BMRA00060630R68MA1CT-ND</t>
  </si>
  <si>
    <t>553-BMRA000606301R0MA1CT-ND</t>
  </si>
  <si>
    <t>553-BMRA000606301R5MA1CT-ND</t>
  </si>
  <si>
    <t>553-BMRA000606302R2MA1CT-ND</t>
  </si>
  <si>
    <t>553-BMRA000606303R3MA1CT-ND</t>
  </si>
  <si>
    <t>553-BMRA000606304R7MA1CT-ND</t>
  </si>
  <si>
    <t>553-BMRA00060630150MA1CT-ND</t>
  </si>
  <si>
    <t>553-BMRA00060630220MA1CT-ND</t>
  </si>
  <si>
    <t>553-BMRA00060630330MA1CT-ND</t>
  </si>
  <si>
    <t>8.2UH/1245</t>
  </si>
  <si>
    <t>1245 Inductor</t>
  </si>
  <si>
    <t>8.2UH</t>
  </si>
  <si>
    <t>INDM126126X47</t>
  </si>
  <si>
    <t>https://www.bourns.com/docs/product-datasheets/srp1245c.pdf</t>
  </si>
  <si>
    <t>118-SRP1245C-8R2MCT-ND</t>
  </si>
  <si>
    <t>SRP1245C-8R2M</t>
  </si>
  <si>
    <t>FIXED IND 150NH  55 A   0.41 MOHM SMD</t>
  </si>
  <si>
    <t>FIXED IND 220NH  48 A   0.55 MOHM SMD</t>
  </si>
  <si>
    <t>FIXED IND 360NH  41 A   0.83 MOHM SMD</t>
  </si>
  <si>
    <t>FIXED IND 470NH  38 A   1.15 MOHM SMD</t>
  </si>
  <si>
    <t>FIXED IND 680NH  32 A   1.6  MOHM SMD</t>
  </si>
  <si>
    <t>FIXED IND 1UH    30 A   2.4  MOHM SMD</t>
  </si>
  <si>
    <t>FIXED IND 1.5UH  27 A   3.5  MOHM SMD</t>
  </si>
  <si>
    <t>FIXED IND 2.2UH  25 A   5    MOHM SMD</t>
  </si>
  <si>
    <t>FIXED IND 3.3UH  20 A   8.4  MOHM SMD</t>
  </si>
  <si>
    <t>FIXED IND 4.7UH  14 A   15   MOHM SMD</t>
  </si>
  <si>
    <t>FIXED IND 6.8UH  12 A   16.7 MOHM SMD</t>
  </si>
  <si>
    <t>FIXED IND 8.2UH  11.5 A 21.5 MOHM SMD</t>
  </si>
  <si>
    <t>FIXED IND 10UH   11 A   25.5 MOHM SMD</t>
  </si>
  <si>
    <t>FIXED IND 15UH   9 A    38   MOHM SMD</t>
  </si>
  <si>
    <t>FIXED IND 22UH   7.5 A  58   MOHM SMD</t>
  </si>
  <si>
    <t>150NH/1245</t>
  </si>
  <si>
    <t>220NH/1245</t>
  </si>
  <si>
    <t>360NH/1245</t>
  </si>
  <si>
    <t>470NH/1245</t>
  </si>
  <si>
    <t>680NH/1245</t>
  </si>
  <si>
    <t xml:space="preserve">1UH/1245  </t>
  </si>
  <si>
    <t>1.5UH/1245</t>
  </si>
  <si>
    <t>2.2UH/1245</t>
  </si>
  <si>
    <t>3.3UH/1245</t>
  </si>
  <si>
    <t>4.7UH/1245</t>
  </si>
  <si>
    <t>6.8UH/1245</t>
  </si>
  <si>
    <t xml:space="preserve">10UH/1245 </t>
  </si>
  <si>
    <t xml:space="preserve">15UH/1245 </t>
  </si>
  <si>
    <t xml:space="preserve">22UH/1245 </t>
  </si>
  <si>
    <t>150NH</t>
  </si>
  <si>
    <t>360NH</t>
  </si>
  <si>
    <t xml:space="preserve">1UH  </t>
  </si>
  <si>
    <t>6.8UH</t>
  </si>
  <si>
    <t xml:space="preserve">10UH </t>
  </si>
  <si>
    <t xml:space="preserve">15UH </t>
  </si>
  <si>
    <t xml:space="preserve">22UH </t>
  </si>
  <si>
    <t>SRP1245C-R15M</t>
  </si>
  <si>
    <t>SRP1245C-R22M</t>
  </si>
  <si>
    <t>SRP1245C-R36M</t>
  </si>
  <si>
    <t>SRP1245C-R47M</t>
  </si>
  <si>
    <t>SRP1245C-R68M</t>
  </si>
  <si>
    <t>SRP1245C-1R0M</t>
  </si>
  <si>
    <t>SRP1245C-1R5M</t>
  </si>
  <si>
    <t>SRP1245C-2R2M</t>
  </si>
  <si>
    <t>SRP1245C-3R3M</t>
  </si>
  <si>
    <t>SRP1245C-4R7M</t>
  </si>
  <si>
    <t>SRP1245C-6R8M</t>
  </si>
  <si>
    <t>SRP1245C-100M</t>
  </si>
  <si>
    <t>SRP1245C-150M</t>
  </si>
  <si>
    <t>SRP1245C-220M</t>
  </si>
  <si>
    <t>118-SRP1245C-R15MCT-ND</t>
  </si>
  <si>
    <t>118-SRP1245C-R22MCT-ND</t>
  </si>
  <si>
    <t>118-SRP1245C-R36MCT-ND</t>
  </si>
  <si>
    <t>118-SRP1245C-R47MCT-ND</t>
  </si>
  <si>
    <t>118-SRP1245C-R68MCT-ND</t>
  </si>
  <si>
    <t>118-SRP1245C-1R0MCT-ND</t>
  </si>
  <si>
    <t>118-SRP1245C-1R5MCT-ND</t>
  </si>
  <si>
    <t>118-SRP1245C-2R2MCT-ND</t>
  </si>
  <si>
    <t>118-SRP1245C-3R3MCT-ND</t>
  </si>
  <si>
    <t>118-SRP1245C-4R7MCT-ND</t>
  </si>
  <si>
    <t>118-SRP1245C-6R8MCT-ND</t>
  </si>
  <si>
    <t>118-SRP1245C-100MCT-ND</t>
  </si>
  <si>
    <t>118-SRP1245C-150MCT-ND</t>
  </si>
  <si>
    <t>118-SRP1245C-220MCT-ND</t>
  </si>
  <si>
    <t>INA232BIDDFR</t>
  </si>
  <si>
    <t>INA232 48-V, 16-Bit, Current, Voltage, and Power Monitor With an I2C Interface</t>
  </si>
  <si>
    <t>SOT23-8</t>
  </si>
  <si>
    <t>INA232</t>
  </si>
  <si>
    <t>SOT065P280X110-8-SE</t>
  </si>
  <si>
    <t>https://www.ti.com/lit/ds/symlink/ina232.pdf</t>
  </si>
  <si>
    <t>296-INA232BIDDFRCT-ND</t>
  </si>
  <si>
    <t>TO228P990X229-3</t>
  </si>
  <si>
    <t>GSP1.9203.1</t>
  </si>
  <si>
    <t>CON3_MAINS</t>
  </si>
  <si>
    <t>IEC Gerätestecker C14 oder C18, Schraubmontage, rückseitig, PCB-Anschlüsse</t>
  </si>
  <si>
    <t>Schurter</t>
  </si>
  <si>
    <t>https://www.schurter.com/de/datasheet/GSP1</t>
  </si>
  <si>
    <t>486-4820-ND</t>
  </si>
  <si>
    <t>CONN QC TAB 0.250 SOLDER</t>
  </si>
  <si>
    <t>Tab_025_THT</t>
  </si>
  <si>
    <t>6.35mmx0.81mm Tab THT</t>
  </si>
  <si>
    <t>CON1</t>
  </si>
  <si>
    <t>Tab_THT_635</t>
  </si>
  <si>
    <t>https://www.te.com/usa-en/product-1217861-1.datasheet.pdf</t>
  </si>
  <si>
    <t>1217861-1</t>
  </si>
  <si>
    <t>A100452CT-ND</t>
  </si>
  <si>
    <t>C428480</t>
  </si>
  <si>
    <t>TE Connectivity</t>
  </si>
  <si>
    <t>Fuse/5x20mm/OGN</t>
  </si>
  <si>
    <t>Fuse 5x20mm</t>
  </si>
  <si>
    <t>open fuse holder, 5 x 20 mm, THR, IEC 60335-1</t>
  </si>
  <si>
    <t>5X20</t>
  </si>
  <si>
    <t>PCB/Schurter.PcbLib</t>
  </si>
  <si>
    <t>OGN_THR</t>
  </si>
  <si>
    <t>https://www.schurter.com/en/datasheet/typ_OGN.pdf</t>
  </si>
  <si>
    <t>3-132-873</t>
  </si>
  <si>
    <t>486-3-132-873-ND</t>
  </si>
  <si>
    <t>Microfit_3.0_2x2_VERT_THT</t>
  </si>
  <si>
    <t>Microfit_3.0_1x2_VERT_THT</t>
  </si>
  <si>
    <t>WM1790-ND</t>
  </si>
  <si>
    <t>https://tools.molex.com/pdm_docs/sd/430450412_sd.pdf</t>
  </si>
  <si>
    <t>Micro-Fit 3.0 Vertical Header, 3.00mm Pitch, Dual Row, 4 Circuits, with PCB Polarizing Peg, Tin, Glow-Wire Capable, Black</t>
  </si>
  <si>
    <t>WM1789-ND</t>
  </si>
  <si>
    <t>https://tools.molex.com/pdm_docs/ps/PS-43045.pdf</t>
  </si>
  <si>
    <t>CON2</t>
  </si>
  <si>
    <t>Micro-Fit 3.0 Vertical Header, 3.00mm Pitch, Dual Row, 2 Circuits, with PCB Polarizing Peg, Tin, Glow-Wire Capable, Black</t>
  </si>
  <si>
    <t>TA75S393FLFCT-ND</t>
  </si>
  <si>
    <t>Toshiba Semiconductor and Storage</t>
  </si>
  <si>
    <t>TA75S393F,LF</t>
  </si>
  <si>
    <t>https://toshiba.semicon-storage.com/info/TA75S393F_datasheet_en_20220525.pdf?did=20981&amp;prodName=TA75S393F</t>
  </si>
  <si>
    <t>OPA_SOT23</t>
  </si>
  <si>
    <t>36V Single Voltage Comparator</t>
  </si>
  <si>
    <t>C840438</t>
  </si>
  <si>
    <t>TA75S393F,LF(T</t>
  </si>
  <si>
    <t>TOSHIBA</t>
  </si>
  <si>
    <t>SCH/OPA.SchLib</t>
  </si>
  <si>
    <t>4K42/0603</t>
  </si>
  <si>
    <t>RES SM 0603 4K42</t>
  </si>
  <si>
    <t>4K42</t>
  </si>
  <si>
    <t>RC0603FR-074K42L</t>
  </si>
  <si>
    <t>311-4.42KHRCT-ND</t>
  </si>
  <si>
    <t>13-RC0603FR-104K42LCT-ND</t>
  </si>
  <si>
    <t>RC0603FR-104K42L</t>
  </si>
  <si>
    <t>https://www.infineon.com/dgdl/BSC123N08NS3G_rev2.5.pdf?folderId=db3a304313b8b5a60113cee8763b02d7&amp;fileId=db3a30431add1d95011ae80eb8555625&amp;fileId=db3a30431add1d95011ae80eb8555625</t>
  </si>
  <si>
    <t>C482858</t>
  </si>
  <si>
    <t>C273750</t>
  </si>
  <si>
    <t>14K3</t>
  </si>
  <si>
    <t>24K3</t>
  </si>
  <si>
    <t>RC0603FR-0714K3L</t>
  </si>
  <si>
    <t>C706062</t>
  </si>
  <si>
    <t>RT0603DRE0724K3L</t>
  </si>
  <si>
    <t>24K3/0603</t>
  </si>
  <si>
    <t>14K3/0603</t>
  </si>
  <si>
    <t>RES SM 0603 24K3</t>
  </si>
  <si>
    <t>RES SM 0603 14K3</t>
  </si>
  <si>
    <t>311-24.3KHRCT-ND</t>
  </si>
  <si>
    <t>RC0603FR-0724K3L</t>
  </si>
  <si>
    <t>13-RC0603FR-1024K3LCT-ND</t>
  </si>
  <si>
    <t>RC0603FR-1024K3L</t>
  </si>
  <si>
    <t>311-14.3KHRCT-ND</t>
  </si>
  <si>
    <t>BZT52C2V4T</t>
  </si>
  <si>
    <t xml:space="preserve">DIODE ZENER 2.4V 100MW SOD523 </t>
  </si>
  <si>
    <t>Micro Commercial Co</t>
  </si>
  <si>
    <t>SC-79, SOD-523</t>
  </si>
  <si>
    <t>2.4 V</t>
  </si>
  <si>
    <t>https://www.mccsemi.com/pdf/Products/BZT52C(B)2V4T-BZT52C(B)39T(SOD-523).pdf</t>
  </si>
  <si>
    <t>BZT52C2V4T-TP</t>
  </si>
  <si>
    <t>BZT52C2V4T-TPMSCT-ND</t>
  </si>
  <si>
    <t>BZT52C2V4T-7</t>
  </si>
  <si>
    <t>BZT52C2V4T-7DICT-ND</t>
  </si>
  <si>
    <t>BZT52C2V7T</t>
  </si>
  <si>
    <t xml:space="preserve">DIODE ZENER 2.7V 200MW SOD123 </t>
  </si>
  <si>
    <t>2.7 V</t>
  </si>
  <si>
    <t>https://www.mccsemi.com/pdf/Products/BZT52C2V4~BZT52C75(500mW)(SOD-123).pdf</t>
  </si>
  <si>
    <t>BZT52C2V7-TP</t>
  </si>
  <si>
    <t>BZT52C2V7-TPMSCT-ND</t>
  </si>
  <si>
    <t>BZT52C2V7T-7</t>
  </si>
  <si>
    <t>BZT52C2V7T-7DICT-ND</t>
  </si>
  <si>
    <t>BZT52C3V0T</t>
  </si>
  <si>
    <t xml:space="preserve">DIODE ZENER 3V 200MW SOD123 </t>
  </si>
  <si>
    <t>3 V</t>
  </si>
  <si>
    <t>BZT52C3V0-TP</t>
  </si>
  <si>
    <t>BZT52C3V0-TPMSCT-ND</t>
  </si>
  <si>
    <t>BZT52C3V0T-7</t>
  </si>
  <si>
    <t>BZT52C3V0T-7DICT-ND</t>
  </si>
  <si>
    <t>BZT52C3V3T</t>
  </si>
  <si>
    <t>3.3 V</t>
  </si>
  <si>
    <t>BZT52C3V3T-7</t>
  </si>
  <si>
    <t>BZT52C3V3T-7DICT-ND</t>
  </si>
  <si>
    <t>BZT52C3V6T</t>
  </si>
  <si>
    <t>3.6 V</t>
  </si>
  <si>
    <t>BZT52C3V6T-TP</t>
  </si>
  <si>
    <t>BZT52C3V6T-TPMSCT-ND</t>
  </si>
  <si>
    <t>BZT52C3V9T</t>
  </si>
  <si>
    <t xml:space="preserve">DIODE ZENER 3.9V 200MW SOD123 </t>
  </si>
  <si>
    <t>3.9 V</t>
  </si>
  <si>
    <t>BZT52C3V9-TP</t>
  </si>
  <si>
    <t>BZT52C3V9-TPMSCT-ND</t>
  </si>
  <si>
    <t>BZT52C3V9</t>
  </si>
  <si>
    <t>BZT52C4V3T</t>
  </si>
  <si>
    <t xml:space="preserve">DIODE ZENER 4.3V 200MW SOD123 </t>
  </si>
  <si>
    <t>4.3 V</t>
  </si>
  <si>
    <t>BZT52C4V3-TP</t>
  </si>
  <si>
    <t>BZT52C4V3-TPMSCT-ND</t>
  </si>
  <si>
    <t>BZT52C4V3T-7</t>
  </si>
  <si>
    <t>BZT52C4V3T-7DICT-ND</t>
  </si>
  <si>
    <t>BZT52C4V7T</t>
  </si>
  <si>
    <t xml:space="preserve">DIODE ZENER 4.7V 200MW SOD123 </t>
  </si>
  <si>
    <t>4.7 V</t>
  </si>
  <si>
    <t>BZT52C4V7-TP</t>
  </si>
  <si>
    <t>BZT52C4V7-TPMSCT-ND</t>
  </si>
  <si>
    <t>BZT52C4V7T-TP</t>
  </si>
  <si>
    <t>BZT52C4V7T-TPMSCT-ND</t>
  </si>
  <si>
    <t>BZT52C5V1T</t>
  </si>
  <si>
    <t xml:space="preserve">DIODE ZENER 5.1V 500MW SOD123 </t>
  </si>
  <si>
    <t>5.1 V</t>
  </si>
  <si>
    <t>BZT52C5V1-TP</t>
  </si>
  <si>
    <t>BZT52C5V1-TPMSCT-ND</t>
  </si>
  <si>
    <t>BZT52C5V1T-TP</t>
  </si>
  <si>
    <t>BZT52C5V1T-TPMSCT-ND</t>
  </si>
  <si>
    <t>BZT52C5V6T</t>
  </si>
  <si>
    <t xml:space="preserve">DIODE ZENER 5.6V 500MW SOD123 </t>
  </si>
  <si>
    <t>5.6 V</t>
  </si>
  <si>
    <t>BZT52C5V6-TP</t>
  </si>
  <si>
    <t>BZT52C5V6-TPMSCT-ND</t>
  </si>
  <si>
    <t>BZT52C5V6</t>
  </si>
  <si>
    <t>BZT52C6V2T</t>
  </si>
  <si>
    <t xml:space="preserve">DIODE ZENER 6.2V 200MW SOD123 </t>
  </si>
  <si>
    <t>6.2 V</t>
  </si>
  <si>
    <t>BZT52C6V2-TP</t>
  </si>
  <si>
    <t>BZT52C6V2-TPMSCT-ND</t>
  </si>
  <si>
    <t>BZT52C6V2T-TP</t>
  </si>
  <si>
    <t>BZT52C6V2T-TPMSCT-ND</t>
  </si>
  <si>
    <t>BZT52C6V8T</t>
  </si>
  <si>
    <t xml:space="preserve">DIODE ZENER 6.8V 200MW SOD123 </t>
  </si>
  <si>
    <t>6.8 V</t>
  </si>
  <si>
    <t>BZT52C6V8-TP</t>
  </si>
  <si>
    <t>BZT52C6V8-TPMSCT-ND</t>
  </si>
  <si>
    <t>BZT52C6V8T-TP</t>
  </si>
  <si>
    <t>BZT52C6V8T-TPMSCT-ND</t>
  </si>
  <si>
    <t>BZT52C7V5T</t>
  </si>
  <si>
    <t xml:space="preserve">DIODE ZENER 7.5V 300MW SOD523 </t>
  </si>
  <si>
    <t>7.5 V</t>
  </si>
  <si>
    <t>https://www.diodes.com/assets/Datasheets/ds30502.pdf</t>
  </si>
  <si>
    <t>BZT52C7V5T-7</t>
  </si>
  <si>
    <t>BZT52C7V5T-7DICT-ND</t>
  </si>
  <si>
    <t>BZT52C7V5T-TP</t>
  </si>
  <si>
    <t>BZT52C7V5T-TPMSCT-ND</t>
  </si>
  <si>
    <t>BZT52C8V2T</t>
  </si>
  <si>
    <t>8.2 V</t>
  </si>
  <si>
    <t>BZT52C8V2T-7</t>
  </si>
  <si>
    <t>BZT52C8V2T-7DICT-ND</t>
  </si>
  <si>
    <t>BZT52C9V1T</t>
  </si>
  <si>
    <t xml:space="preserve">DIODE ZENER 9.1V 200MW SOD123 </t>
  </si>
  <si>
    <t>9.1 V</t>
  </si>
  <si>
    <t>BZT52C9V1-TP</t>
  </si>
  <si>
    <t>BZT52C9V1-TPMSCT-ND</t>
  </si>
  <si>
    <t>BZT52C9V1T-7</t>
  </si>
  <si>
    <t>BZT52C9V1TDICT-ND</t>
  </si>
  <si>
    <t>BZT52C10T</t>
  </si>
  <si>
    <t xml:space="preserve">DIODE ZENER 10V 500MW SOD123 </t>
  </si>
  <si>
    <t>10 V</t>
  </si>
  <si>
    <t>BZT52C10-TP</t>
  </si>
  <si>
    <t>BZT52C10-TPMSCT-ND</t>
  </si>
  <si>
    <t>BZT52C10T-TP</t>
  </si>
  <si>
    <t>353-BZT52C10T-TPCT-ND</t>
  </si>
  <si>
    <t>BZT52C11T</t>
  </si>
  <si>
    <t xml:space="preserve">DIODE ZENER 11V 100MW SOD523 </t>
  </si>
  <si>
    <t>11 V</t>
  </si>
  <si>
    <t>BZT52C11T-TP</t>
  </si>
  <si>
    <t>BZT52C11T-TPMSCT-ND</t>
  </si>
  <si>
    <t>BZT52C11T-7</t>
  </si>
  <si>
    <t>BZT52C11T-7DICT-ND</t>
  </si>
  <si>
    <t>BZT52C12T</t>
  </si>
  <si>
    <t xml:space="preserve">DIODE ZENER 12V 200MW SOD123 </t>
  </si>
  <si>
    <t>12 V</t>
  </si>
  <si>
    <t>BZT52C12-TP</t>
  </si>
  <si>
    <t>BZT52C12-TPMSCT-ND</t>
  </si>
  <si>
    <t>BZT52C12T-TP</t>
  </si>
  <si>
    <t>BZT52C12T-TPMSCT-ND</t>
  </si>
  <si>
    <t>BZT52C13T</t>
  </si>
  <si>
    <t xml:space="preserve">DIODE ZENER 13V 200MW SOD123 </t>
  </si>
  <si>
    <t>13 V</t>
  </si>
  <si>
    <t>BZT52C13-TP</t>
  </si>
  <si>
    <t>BZT52C13-TPMSCT-ND</t>
  </si>
  <si>
    <t>BZT52C13T-TP</t>
  </si>
  <si>
    <t>BZT52C13T-TPMSCT-ND</t>
  </si>
  <si>
    <t>BZT52C15T</t>
  </si>
  <si>
    <t xml:space="preserve">DIODE ZENER 15V 100MW SOD523 </t>
  </si>
  <si>
    <t>15 V</t>
  </si>
  <si>
    <t>BZT52C15T-TP</t>
  </si>
  <si>
    <t>BZT52C15T-TPMSCT-ND</t>
  </si>
  <si>
    <t>BZT52C15</t>
  </si>
  <si>
    <t>BZT52C16T</t>
  </si>
  <si>
    <t xml:space="preserve">DIODE ZENER 16V 300MW SOD523 </t>
  </si>
  <si>
    <t>16 V</t>
  </si>
  <si>
    <t>BZT52C16T-7</t>
  </si>
  <si>
    <t>BZT52C16TDICT-ND</t>
  </si>
  <si>
    <t>BZT52C16T-TP</t>
  </si>
  <si>
    <t>BZT52C16T-TPMSCT-ND</t>
  </si>
  <si>
    <t>BZT52C18T</t>
  </si>
  <si>
    <t xml:space="preserve">DIODE ZENER 18V 200MW SOD123 </t>
  </si>
  <si>
    <t>18 V</t>
  </si>
  <si>
    <t>BZT52C18-TP</t>
  </si>
  <si>
    <t>BZT52C18-TPMSCT-ND</t>
  </si>
  <si>
    <t>BZT52C18T-TP</t>
  </si>
  <si>
    <t>BZT52C18T-TPMSCT-ND</t>
  </si>
  <si>
    <t>BZT52C20T</t>
  </si>
  <si>
    <t>20 V</t>
  </si>
  <si>
    <t>BZT52C20T-TP</t>
  </si>
  <si>
    <t>BZT52C20T-TPMSCT-ND</t>
  </si>
  <si>
    <t>BZT52C22T</t>
  </si>
  <si>
    <t>22 V</t>
  </si>
  <si>
    <t>BZT52C22T-TP</t>
  </si>
  <si>
    <t>BZT52C22T-TPMSCT-ND</t>
  </si>
  <si>
    <t>BZT52C24T</t>
  </si>
  <si>
    <t xml:space="preserve">DIODE ZENER 24V 200MW SOD123 </t>
  </si>
  <si>
    <t>24 V</t>
  </si>
  <si>
    <t>BZT52C24-TP</t>
  </si>
  <si>
    <t>353-BZT52C24-TPCT-ND</t>
  </si>
  <si>
    <t>BZT52C24T-7</t>
  </si>
  <si>
    <t>31-BZT52C24T-7CT-ND</t>
  </si>
  <si>
    <t>27 V</t>
  </si>
  <si>
    <t>BZT52C27</t>
  </si>
  <si>
    <t xml:space="preserve">DIODE ZENER 30V 200MW SOD123 </t>
  </si>
  <si>
    <t>30 V</t>
  </si>
  <si>
    <t>BZT52C30-TP</t>
  </si>
  <si>
    <t>353-BZT52C30-TPCT-ND</t>
  </si>
  <si>
    <t>BZT52C30</t>
  </si>
  <si>
    <t xml:space="preserve">DIODE ZENER 33V 200MW SOD123 </t>
  </si>
  <si>
    <t>33 V</t>
  </si>
  <si>
    <t>BZT52C33-TP</t>
  </si>
  <si>
    <t>BZT52C33-TPMSCT-ND</t>
  </si>
  <si>
    <t>BZT52C33</t>
  </si>
  <si>
    <t>BZT52C36T</t>
  </si>
  <si>
    <t>36 V</t>
  </si>
  <si>
    <t>BZT52C36T-TP</t>
  </si>
  <si>
    <t>353-BZT52C36T-TPCT-ND</t>
  </si>
  <si>
    <t>BZT52C39T</t>
  </si>
  <si>
    <t>39 V</t>
  </si>
  <si>
    <t>BZT52C39T-TP</t>
  </si>
  <si>
    <t>BZT52C39T-TPMSCT-ND</t>
  </si>
  <si>
    <t>BZT52C2V4</t>
  </si>
  <si>
    <t>BZT52C2V4-7-F</t>
  </si>
  <si>
    <t>BZT52C2V4-FDICT-ND</t>
  </si>
  <si>
    <t>BZT52C2V7</t>
  </si>
  <si>
    <t>BZT52C3V0</t>
  </si>
  <si>
    <t>BZT52C3V0-7-F</t>
  </si>
  <si>
    <t>BZT52C3V0-FDICT-ND</t>
  </si>
  <si>
    <t>BZT52C3V3</t>
  </si>
  <si>
    <t xml:space="preserve">SOD-123, ZENER </t>
  </si>
  <si>
    <t>Panjit International Inc.</t>
  </si>
  <si>
    <t>https://www.panjit.com.tw/upload/datasheet/BZT52-C2V4_SERIES.pdf</t>
  </si>
  <si>
    <t>BZT52-C3V3_R1_00001</t>
  </si>
  <si>
    <t>3757-BZT52-C3V3_R1_00001CT-ND</t>
  </si>
  <si>
    <t>BZT52-C3V3X</t>
  </si>
  <si>
    <t>1727-7693-1-ND</t>
  </si>
  <si>
    <t>BZT52C3V6</t>
  </si>
  <si>
    <t xml:space="preserve">DIODE ZENER 3.6V 350MW SOD123 </t>
  </si>
  <si>
    <t>https://assets.nexperia.com/documents/data-sheet/BZT52_SER.pdf</t>
  </si>
  <si>
    <t>BZT52-C3V6J</t>
  </si>
  <si>
    <t>1727-8137-1-ND</t>
  </si>
  <si>
    <t>BZT52C3V6-7-F</t>
  </si>
  <si>
    <t>BZT52C3V6-FDICT-ND</t>
  </si>
  <si>
    <t>BZT52C3V9-7-F</t>
  </si>
  <si>
    <t>BZT52C3V9-FDICT-ND</t>
  </si>
  <si>
    <t>BZT52C4V3</t>
  </si>
  <si>
    <t>https://www.diodes.com/assets/Datasheets/ds18004.pdf</t>
  </si>
  <si>
    <t>BZT52C4V7</t>
  </si>
  <si>
    <t>BZT52C4V7-13-F</t>
  </si>
  <si>
    <t>BZT52C4V7-13FDICT-ND</t>
  </si>
  <si>
    <t>BZT52C5V1</t>
  </si>
  <si>
    <t>BZT52C5V6-13-F</t>
  </si>
  <si>
    <t>BZT52C5V6-13-FDICT-ND</t>
  </si>
  <si>
    <t>BZT52C6V2</t>
  </si>
  <si>
    <t>BZT52-C6V2_R1_00001</t>
  </si>
  <si>
    <t>3757-BZT52-C6V2_R1_00001CT-ND</t>
  </si>
  <si>
    <t>BZT52C6V8</t>
  </si>
  <si>
    <t>BZT52C6V8-7-F</t>
  </si>
  <si>
    <t>BZT52C6V8-FDICT-ND</t>
  </si>
  <si>
    <t>BZT52C6V8T-7</t>
  </si>
  <si>
    <t>BZT52C6V8T-7DICT-ND</t>
  </si>
  <si>
    <t>BZT52C7V5</t>
  </si>
  <si>
    <t>BZT52C7V5-7-F</t>
  </si>
  <si>
    <t>BZT52C7V5-FDICT-ND</t>
  </si>
  <si>
    <t>BZT52C8V2</t>
  </si>
  <si>
    <t>BZT52C8V2-7-F</t>
  </si>
  <si>
    <t>BZT52C8V2-FDICT-ND</t>
  </si>
  <si>
    <t>BZT52C9V1</t>
  </si>
  <si>
    <t>BZT52C9V1-7-F</t>
  </si>
  <si>
    <t>BZT52C9V1-FDICT-ND</t>
  </si>
  <si>
    <t>BZT52C10</t>
  </si>
  <si>
    <t>BZT52-C10_R1_00001</t>
  </si>
  <si>
    <t>3757-BZT52-C10_R1_00001CT-ND</t>
  </si>
  <si>
    <t>BZT52C11</t>
  </si>
  <si>
    <t xml:space="preserve">DIODE ZENER 11V 500MW SOD123 </t>
  </si>
  <si>
    <t>BZT52C11-7-F</t>
  </si>
  <si>
    <t>BZT52C11-FDICT-ND</t>
  </si>
  <si>
    <t>BZT52-C11_R1_00001</t>
  </si>
  <si>
    <t>3757-BZT52-C11_R1_00001CT-ND</t>
  </si>
  <si>
    <t>BZT52C12</t>
  </si>
  <si>
    <t>BZT52C13</t>
  </si>
  <si>
    <t>BZT52C13T-7</t>
  </si>
  <si>
    <t>BZT52C13TDICT-ND</t>
  </si>
  <si>
    <t>BZT52C15-7-F</t>
  </si>
  <si>
    <t>BZT52C15-FDICT-ND</t>
  </si>
  <si>
    <t>BZT52C16</t>
  </si>
  <si>
    <t xml:space="preserve">DIODE ZENER 16V 500MW SOD123 </t>
  </si>
  <si>
    <t>BZT52C16-13-F</t>
  </si>
  <si>
    <t>BZT52C16-13-FDICT-ND</t>
  </si>
  <si>
    <t>BZT52C18</t>
  </si>
  <si>
    <t>BZT52C18-7-F</t>
  </si>
  <si>
    <t>BZT52C18-FDICT-ND</t>
  </si>
  <si>
    <t>BZT52C20</t>
  </si>
  <si>
    <t xml:space="preserve">DIODE ZENER 20V 350MW SOD123 </t>
  </si>
  <si>
    <t>BZT52-C20J</t>
  </si>
  <si>
    <t>1727-8128-1-ND</t>
  </si>
  <si>
    <t>BZT52C20-7-F</t>
  </si>
  <si>
    <t>BZT52C20-FDICT-ND</t>
  </si>
  <si>
    <t>BZT52C22</t>
  </si>
  <si>
    <t>BZT52C22T-7</t>
  </si>
  <si>
    <t>BZT52C22T-7DICT-ND</t>
  </si>
  <si>
    <t>BZT52C24</t>
  </si>
  <si>
    <t>BZT52C24-7-F</t>
  </si>
  <si>
    <t>BZT52C24-FDICT-ND</t>
  </si>
  <si>
    <t>BZT52C27-7-F</t>
  </si>
  <si>
    <t>BZT52C27-FDICT-ND</t>
  </si>
  <si>
    <t>BZT52-C33J</t>
  </si>
  <si>
    <t>1727-7752-1-ND</t>
  </si>
  <si>
    <t>BZT52C36</t>
  </si>
  <si>
    <t xml:space="preserve">SURFACE MOUNT SILICON ZENER DIOD </t>
  </si>
  <si>
    <t>BZT52-C36_R1_00001</t>
  </si>
  <si>
    <t>3757-BZT52-C36_R1_00001CT-ND</t>
  </si>
  <si>
    <t>BZT52C39</t>
  </si>
  <si>
    <t>BZT52-C39J</t>
  </si>
  <si>
    <t>1727-7753-1-ND</t>
  </si>
  <si>
    <t>BZT52C43</t>
  </si>
  <si>
    <t>43 V</t>
  </si>
  <si>
    <t>https://www.panjit.com.tw/upload/datasheet/BZT52-C2V4-AU_SERIES.pdf</t>
  </si>
  <si>
    <t>BZT52-C43-AU_R1_000A1</t>
  </si>
  <si>
    <t>3757-BZT52-C43-AU_R1_000A1CT-ND</t>
  </si>
  <si>
    <t>BZT52C43-7-F</t>
  </si>
  <si>
    <t>BZT52C43-FDICT-ND</t>
  </si>
  <si>
    <t>BZT52C47</t>
  </si>
  <si>
    <t xml:space="preserve">DIODE ZENER 47V 350MW SOD123 </t>
  </si>
  <si>
    <t>47 V</t>
  </si>
  <si>
    <t>BZT52-C47J</t>
  </si>
  <si>
    <t>1727-8139-1-ND</t>
  </si>
  <si>
    <t>BZT52C51</t>
  </si>
  <si>
    <t>51 V</t>
  </si>
  <si>
    <t>BZT52-C51_R1_00001</t>
  </si>
  <si>
    <t>3757-BZT52-C51_R1_00001CT-ND</t>
  </si>
  <si>
    <t>BZT52C56</t>
  </si>
  <si>
    <t>56 V</t>
  </si>
  <si>
    <t>BZT52-C56_R1_00001</t>
  </si>
  <si>
    <t>3757-BZT52-C56_R1_00001CT-ND</t>
  </si>
  <si>
    <t>BZT52C62</t>
  </si>
  <si>
    <t>62 V</t>
  </si>
  <si>
    <t>BZT52-C62_R1_00001</t>
  </si>
  <si>
    <t>3757-BZT52-C62_R1_00001CT-ND</t>
  </si>
  <si>
    <t>BZT52C68</t>
  </si>
  <si>
    <t>68 V</t>
  </si>
  <si>
    <t>BZT52-C68_R1_00001</t>
  </si>
  <si>
    <t>3757-BZT52-C68_R1_00001CT-ND</t>
  </si>
  <si>
    <t>BZT52C75</t>
  </si>
  <si>
    <t xml:space="preserve">DIODE ZENER 74.5V 350MW SOD123 </t>
  </si>
  <si>
    <t>74.5 V</t>
  </si>
  <si>
    <t>BZT52-C75J</t>
  </si>
  <si>
    <t>1727-8146-1-ND</t>
  </si>
  <si>
    <t>BZT52-C75-AU_R1_000A1</t>
  </si>
  <si>
    <t>3757-BZT52-C75-AU_R1_000A1CT-ND</t>
  </si>
  <si>
    <t xml:space="preserve">DIODE ZENER 2.7V 300MW SOD523 </t>
  </si>
  <si>
    <t>BZT52C2V7T-TP</t>
  </si>
  <si>
    <t>BZT52C2V7T-TPMSCT-ND</t>
  </si>
  <si>
    <t xml:space="preserve">DIODE ZENER 3V 250MW SOD523 </t>
  </si>
  <si>
    <t>BZT52C3V0T-TP</t>
  </si>
  <si>
    <t>BZT52C3V0T-TPMSCT-ND</t>
  </si>
  <si>
    <t xml:space="preserve">DIODE ZENER 3.3V 300MW SOD523 </t>
  </si>
  <si>
    <t>BZT52C3V3T-TP</t>
  </si>
  <si>
    <t>BZT52C3V3T-TPMSCT-ND</t>
  </si>
  <si>
    <t xml:space="preserve">DIODE ZENER 3.6V 100MW SOD523 </t>
  </si>
  <si>
    <t>BZT52C3V6T-7</t>
  </si>
  <si>
    <t>BZT52C3V6T-7DICT-ND</t>
  </si>
  <si>
    <t xml:space="preserve">DIODE ZENER 3.9V 100MW SOD523 </t>
  </si>
  <si>
    <t>BZT52C3V9T-TP</t>
  </si>
  <si>
    <t>353-BZT52C3V9T-TPCT-ND</t>
  </si>
  <si>
    <t>BZT52C3V9T-7</t>
  </si>
  <si>
    <t>BZT52C3V9T-7DICT-ND</t>
  </si>
  <si>
    <t xml:space="preserve">DIODE ZENER 4.3V 300MW SOD523 </t>
  </si>
  <si>
    <t>BZT52C4V3T-TP</t>
  </si>
  <si>
    <t>BZT52C4V3T-TPMSCT-ND</t>
  </si>
  <si>
    <t xml:space="preserve">DIODE ZENER 4.7V 100MW SOD523 </t>
  </si>
  <si>
    <t>BZT52C4V7T-7</t>
  </si>
  <si>
    <t>BZT52C4V7T-7DICT-ND</t>
  </si>
  <si>
    <t xml:space="preserve">DIODE ZENER 5.1V 200MW SOD523 </t>
  </si>
  <si>
    <t>BZT52C5V1T-7</t>
  </si>
  <si>
    <t>BZT52C5V1T-7DICT-ND</t>
  </si>
  <si>
    <t xml:space="preserve">DIODE ZENER 5.6V 100MW SOD523 </t>
  </si>
  <si>
    <t>BZT52C5V6T-TP</t>
  </si>
  <si>
    <t>BZT52C5V6T-TPMSCT-ND</t>
  </si>
  <si>
    <t>BZT52C5V6T-7</t>
  </si>
  <si>
    <t>BZT52C5V6TDICT-ND</t>
  </si>
  <si>
    <t xml:space="preserve">DIODE ZENER 6.2V 100MW SOD523 </t>
  </si>
  <si>
    <t>BZT52C6V2T-7</t>
  </si>
  <si>
    <t>BZT52C6V2T-7DICT-ND</t>
  </si>
  <si>
    <t xml:space="preserve">DIODE ZENER 6.8V 100MW SOD523 </t>
  </si>
  <si>
    <t xml:space="preserve">DIODE ZENER 8.2V 100MW SOD523 </t>
  </si>
  <si>
    <t>BZT52C8V2T-TP</t>
  </si>
  <si>
    <t>BZT52C8V2T-TPMSCT-ND</t>
  </si>
  <si>
    <t xml:space="preserve">DIODE ZENER 9.1V 300MW SOD523 </t>
  </si>
  <si>
    <t>BZT52C9V1T-TP</t>
  </si>
  <si>
    <t>BZT52C9V1T-TPMSCT-ND</t>
  </si>
  <si>
    <t xml:space="preserve">DIODE ZENER 10V 100MW SOD523 </t>
  </si>
  <si>
    <t>BZT52C10T-7</t>
  </si>
  <si>
    <t>BZT52C10T-7DICT-ND</t>
  </si>
  <si>
    <t xml:space="preserve">DIODE ZENER 12V 100MW SOD523 </t>
  </si>
  <si>
    <t>BZT52C12T-7</t>
  </si>
  <si>
    <t>BZT52C12T-7DICT-ND</t>
  </si>
  <si>
    <t xml:space="preserve">DIODE ZENER 13V 100MW SOD523 </t>
  </si>
  <si>
    <t>BZT52C15T-7</t>
  </si>
  <si>
    <t>BZT52C15T-7DICT-ND</t>
  </si>
  <si>
    <t xml:space="preserve">DIODE ZENER 18V 100MW SOD523 </t>
  </si>
  <si>
    <t>BZT52C18T-7</t>
  </si>
  <si>
    <t>BZT52C18T-7DICT-ND</t>
  </si>
  <si>
    <t xml:space="preserve">DIODE ZENER 20V 100MW SOD523 </t>
  </si>
  <si>
    <t>BZT52C20T-7</t>
  </si>
  <si>
    <t>BZT52C20T-7DICT-ND</t>
  </si>
  <si>
    <t xml:space="preserve">DIODE ZENER 22V 100MW SOD523 </t>
  </si>
  <si>
    <t xml:space="preserve">DIODE ZENER 24V 300MW SOD523 </t>
  </si>
  <si>
    <t>BZT52C24TQ-7-F</t>
  </si>
  <si>
    <t>31-BZT52C24TQ-7-FCT-ND</t>
  </si>
  <si>
    <t xml:space="preserve">DIODE ZENER 36V 100MW SOD523 </t>
  </si>
  <si>
    <t>BZT52C36TQ-7-F</t>
  </si>
  <si>
    <t>31-BZT52C36TQ-7-FCT-ND</t>
  </si>
  <si>
    <t xml:space="preserve">DIODE ZENER 39V 100MW SOD523 </t>
  </si>
  <si>
    <t>BZT52-C2V4_R1_00001</t>
  </si>
  <si>
    <t>3757-BZT52-C2V4_R1_00001CT-ND</t>
  </si>
  <si>
    <t>BZT52C2V7-13-F</t>
  </si>
  <si>
    <t>BZT52C2V7-13-FDICT-ND</t>
  </si>
  <si>
    <t>BZT52-C4V3J</t>
  </si>
  <si>
    <t>1727-8140-1-ND</t>
  </si>
  <si>
    <t>BZT52-C5V1_R1_00001</t>
  </si>
  <si>
    <t>3757-BZT52-C5V1_R1_00001CT-ND</t>
  </si>
  <si>
    <t>BZT52-C7V5_R1_00001</t>
  </si>
  <si>
    <t>3757-BZT52-C7V5_R1_00001CT-ND</t>
  </si>
  <si>
    <t>BZT52-C8V2_R1_00001</t>
  </si>
  <si>
    <t>3757-BZT52-C8V2_R1_00001CT-ND</t>
  </si>
  <si>
    <t>BZT52-C12_R1_00001</t>
  </si>
  <si>
    <t>3757-BZT52-C12_R1_00001CT-ND</t>
  </si>
  <si>
    <t>BZT52-C13_R1_00001</t>
  </si>
  <si>
    <t>3757-BZT52-C13_R1_00001CT-ND</t>
  </si>
  <si>
    <t xml:space="preserve">DIODE ZENER 15V 500MW SOD123 </t>
  </si>
  <si>
    <t>BZT52C15-13-F</t>
  </si>
  <si>
    <t>BZT52C15-13-FDICT-ND</t>
  </si>
  <si>
    <t>BZT52-C16J</t>
  </si>
  <si>
    <t>1727-7750-1-ND</t>
  </si>
  <si>
    <t>BZT52-C22_R1_00001</t>
  </si>
  <si>
    <t>3757-BZT52-C22_R1_00001CT-ND</t>
  </si>
  <si>
    <t>BZT52-C22J</t>
  </si>
  <si>
    <t>1727-8129-1-ND</t>
  </si>
  <si>
    <t>BZT52-C27_R1_00001</t>
  </si>
  <si>
    <t>3757-BZT52-C27_R1_00001CT-ND</t>
  </si>
  <si>
    <t>BZT52-C30_R1_00001</t>
  </si>
  <si>
    <t>3757-BZT52-C30_R1_00001CT-ND</t>
  </si>
  <si>
    <t>BZT52-C36J</t>
  </si>
  <si>
    <t>1727-8135-1-ND</t>
  </si>
  <si>
    <t>BZT52-C39_R1_00001</t>
  </si>
  <si>
    <t>3757-BZT52-C39_R1_00001CT-ND</t>
  </si>
  <si>
    <t>BZT52C47-7-F</t>
  </si>
  <si>
    <t>BZT52C47-FDICT-ND</t>
  </si>
  <si>
    <t>BZT52-C51-AU_R1_000A1</t>
  </si>
  <si>
    <t>3757-BZT52-C51-AU_R1_000A1CT-ND</t>
  </si>
  <si>
    <t>BZT52-C56-AU_R1_000A1</t>
  </si>
  <si>
    <t>3757-BZT52-C56-AU_R1_000A1CT-ND</t>
  </si>
  <si>
    <t>BZT52-C62J</t>
  </si>
  <si>
    <t>1727-8143-1-ND</t>
  </si>
  <si>
    <t xml:space="preserve">DIODE ZENER 68V 350MW SOD123 </t>
  </si>
  <si>
    <t>BZT52-C68J</t>
  </si>
  <si>
    <t>1727-8144-1-ND</t>
  </si>
  <si>
    <t>MCG35P04-TP</t>
  </si>
  <si>
    <t>353-MCG35P04-TPCT-ND</t>
  </si>
  <si>
    <t>https://www.mccsemi.com/pdf/Products/MCG35P04(DFN3333).pdf</t>
  </si>
  <si>
    <t>GT095N04D3</t>
  </si>
  <si>
    <t>PXN012-60QLJ</t>
  </si>
  <si>
    <t>http://www.gofordsemi.com/u_file/product/834/GOFORD-GT095N04D3.pdf</t>
  </si>
  <si>
    <t>Goford Semiconductor</t>
  </si>
  <si>
    <t>3141-GT095N04D3CT-ND</t>
  </si>
  <si>
    <t>1727-PXN012-60QLJCT-ND</t>
  </si>
  <si>
    <t>https://assets.nexperia.com/documents/data-sheet/PXN012-60QL.pdf</t>
  </si>
  <si>
    <t>MOSFET P</t>
  </si>
  <si>
    <t>40V 35A P-Channel MOSFET</t>
  </si>
  <si>
    <t>40V 47A N-Channel MOSFET</t>
  </si>
  <si>
    <t>N-channel 60 V, 11.5 mOhm, logic level Trench MOSFET in MLPAK33</t>
  </si>
  <si>
    <t>SON065P330X330X075-5-TH245X175</t>
  </si>
  <si>
    <t>0R005/2512</t>
  </si>
  <si>
    <t>RES SM 2512 0R005</t>
  </si>
  <si>
    <t>2512</t>
  </si>
  <si>
    <t>0R005</t>
  </si>
  <si>
    <t>R2512-0.65-WW</t>
  </si>
  <si>
    <t>MCS3264R005FERCT-ND</t>
  </si>
  <si>
    <t>Ohmite</t>
  </si>
  <si>
    <t>MCS3264R005FER</t>
  </si>
  <si>
    <t>https://www.ohmite.com/assets/docs/res_mcs.pdf?r=false</t>
  </si>
  <si>
    <t>MCS3264R025FER</t>
  </si>
  <si>
    <t>MCS3264R025FERCT-ND</t>
  </si>
  <si>
    <t>0R025</t>
  </si>
  <si>
    <t>0R025/2512</t>
  </si>
  <si>
    <t>RES SM 2512 0R025</t>
  </si>
  <si>
    <t>100K/0603/NTC/4700K</t>
  </si>
  <si>
    <t>RES NTC SM 0603 100k 4700K</t>
  </si>
  <si>
    <t>https://industrial.panasonic.com/cdbs/www-data/pdf/AUA0000/AUA0000C8.pdf</t>
  </si>
  <si>
    <t>P124047CT-ND</t>
  </si>
  <si>
    <t>ERT-J1VV104F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</si>
</sst>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8"/>
      <name val="Calibri"/>
      <family val="2"/>
      <scheme val="minor"/>
    </font>
    <font>
      <sz val="7"/>
      <color rgb="FF333333"/>
      <name val="Arial"/>
      <family val="2"/>
    </font>
    <font>
      <sz val="10"/>
      <color rgb="FF333333"/>
      <name val="HarmonyOS Sans SC"/>
    </font>
    <font>
      <sz val="8"/>
      <color rgb="FF222222"/>
      <name val="Microsoft YaHei"/>
      <family val="2"/>
    </font>
    <font>
      <sz val="11"/>
      <color rgb="FF222222"/>
      <name val="Microsoft YaHei"/>
      <family val="2"/>
    </font>
    <font>
      <sz val="12"/>
      <color rgb="FF333333"/>
      <name val="HarmonyOS Sans SC"/>
    </font>
    <font>
      <sz val="11"/>
      <color rgb="FF000000"/>
      <name val="Calibri"/>
      <family val="2"/>
      <scheme val="minor"/>
    </font>
    <font>
      <sz val="9"/>
      <color rgb="FF222222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Roboto"/>
    </font>
    <font>
      <sz val="11"/>
      <color rgb="FF333333"/>
      <name val="HarmonyOS Sans SC"/>
    </font>
    <font>
      <u/>
      <sz val="11"/>
      <color theme="10"/>
      <name val="Calibri"/>
      <family val="2"/>
      <scheme val="minor"/>
    </font>
    <font>
      <sz val="9"/>
      <color rgb="FF444444"/>
      <name val="Roboto"/>
    </font>
    <font>
      <sz val="11"/>
      <color rgb="FF4D4D4D"/>
      <name val="Fir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49" fontId="1" fillId="0" borderId="0" xfId="1" applyNumberFormat="1"/>
    <xf numFmtId="49" fontId="1" fillId="0" borderId="0" xfId="0" applyNumberFormat="1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4" fillId="2" borderId="0" xfId="0" applyFont="1" applyFill="1" applyAlignment="1">
      <alignment vertical="center" wrapText="1"/>
    </xf>
    <xf numFmtId="0" fontId="8" fillId="0" borderId="0" xfId="0" applyFont="1"/>
    <xf numFmtId="49" fontId="0" fillId="0" borderId="0" xfId="0" applyNumberFormat="1"/>
    <xf numFmtId="0" fontId="9" fillId="2" borderId="0" xfId="0" applyFont="1" applyFill="1" applyAlignment="1">
      <alignment horizontal="left" vertical="top"/>
    </xf>
    <xf numFmtId="49" fontId="11" fillId="0" borderId="0" xfId="1" applyNumberFormat="1" applyFont="1"/>
    <xf numFmtId="0" fontId="10" fillId="0" borderId="0" xfId="0" applyFont="1"/>
    <xf numFmtId="49" fontId="11" fillId="0" borderId="0" xfId="0" applyNumberFormat="1" applyFont="1"/>
    <xf numFmtId="0" fontId="11" fillId="0" borderId="0" xfId="1" applyFont="1"/>
    <xf numFmtId="11" fontId="11" fillId="0" borderId="0" xfId="1" applyNumberFormat="1" applyFont="1"/>
    <xf numFmtId="11" fontId="10" fillId="0" borderId="0" xfId="0" applyNumberFormat="1" applyFont="1"/>
    <xf numFmtId="0" fontId="12" fillId="0" borderId="0" xfId="0" applyFont="1"/>
    <xf numFmtId="0" fontId="13" fillId="0" borderId="0" xfId="0" applyFont="1"/>
    <xf numFmtId="49" fontId="10" fillId="0" borderId="0" xfId="0" applyNumberFormat="1" applyFont="1"/>
    <xf numFmtId="0" fontId="0" fillId="0" borderId="0" xfId="0" quotePrefix="1"/>
    <xf numFmtId="0" fontId="14" fillId="0" borderId="0" xfId="2"/>
    <xf numFmtId="0" fontId="15" fillId="0" borderId="0" xfId="0" applyFont="1"/>
    <xf numFmtId="0" fontId="0" fillId="0" borderId="0" xfId="0" applyFill="1"/>
    <xf numFmtId="49" fontId="11" fillId="0" borderId="0" xfId="1" applyNumberFormat="1" applyFont="1" applyFill="1"/>
    <xf numFmtId="11" fontId="0" fillId="0" borderId="0" xfId="0" applyNumberFormat="1" applyFill="1"/>
    <xf numFmtId="0" fontId="14" fillId="0" borderId="0" xfId="2" applyFill="1"/>
    <xf numFmtId="0" fontId="0" fillId="0" borderId="0" xfId="0" applyFont="1" applyFill="1"/>
    <xf numFmtId="49" fontId="0" fillId="0" borderId="0" xfId="0" applyNumberFormat="1" applyFill="1"/>
    <xf numFmtId="0" fontId="10" fillId="0" borderId="0" xfId="0" applyFont="1" applyFill="1"/>
    <xf numFmtId="49" fontId="11" fillId="0" borderId="0" xfId="0" applyNumberFormat="1" applyFont="1" applyFill="1"/>
    <xf numFmtId="11" fontId="0" fillId="0" borderId="0" xfId="0" applyNumberFormat="1" applyFont="1" applyFill="1"/>
    <xf numFmtId="0" fontId="14" fillId="0" borderId="0" xfId="2" applyFill="1" applyAlignment="1">
      <alignment vertical="center" wrapText="1"/>
    </xf>
    <xf numFmtId="0" fontId="4" fillId="0" borderId="0" xfId="0" applyFont="1" applyFill="1"/>
    <xf numFmtId="0" fontId="16" fillId="0" borderId="0" xfId="0" applyFont="1"/>
    <xf numFmtId="0" fontId="0" fillId="0" borderId="0" xfId="0" applyFont="1"/>
  </cellXfs>
  <cellStyles count="3">
    <cellStyle name="Hyperlink" xfId="2" builtinId="8"/>
    <cellStyle name="Normal" xfId="0" builtinId="0"/>
    <cellStyle name="Standard 2" xfId="1" xr:uid="{EF57721B-36C4-46B1-A33C-AE929CF977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hurter.com/en/datasheet/typ_OGN.pdf" TargetMode="External"/><Relationship Id="rId1" Type="http://schemas.openxmlformats.org/officeDocument/2006/relationships/hyperlink" Target="https://www.lcsc.com/brand-detail/11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docs/product-datasheets/srp1245c.pdf" TargetMode="External"/><Relationship Id="rId2" Type="http://schemas.openxmlformats.org/officeDocument/2006/relationships/hyperlink" Target="https://www.bourns.com/docs/product-datasheets/srp1510ca.pdf" TargetMode="External"/><Relationship Id="rId1" Type="http://schemas.openxmlformats.org/officeDocument/2006/relationships/hyperlink" Target="https://productfinder.pulseelectronics.com/api/open/part-attachments/datasheet/BMRA000606303R3MA1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csc.com/product-detail/Schottky-Barrier-Diodes-SBD_Slkor-SLKORMICRO-Elec-SS26_C513477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schurter.com/de/datasheet/GSP1" TargetMode="External"/><Relationship Id="rId7" Type="http://schemas.openxmlformats.org/officeDocument/2006/relationships/hyperlink" Target="https://tools.molex.com/pdm_docs/ps/PS-43045.pdf" TargetMode="External"/><Relationship Id="rId2" Type="http://schemas.openxmlformats.org/officeDocument/2006/relationships/hyperlink" Target="https://www.we-online.com/components/products/datasheet/615008160421.pdf" TargetMode="External"/><Relationship Id="rId1" Type="http://schemas.openxmlformats.org/officeDocument/2006/relationships/hyperlink" Target="https://www.we-online.com/components/products/datasheet/615008160121.pdf" TargetMode="External"/><Relationship Id="rId6" Type="http://schemas.openxmlformats.org/officeDocument/2006/relationships/hyperlink" Target="https://tools.molex.com/pdm_docs/sd/430450412_sd.pdf" TargetMode="External"/><Relationship Id="rId5" Type="http://schemas.openxmlformats.org/officeDocument/2006/relationships/hyperlink" Target="https://www.lcsc.com/brand-detail/109.html" TargetMode="External"/><Relationship Id="rId4" Type="http://schemas.openxmlformats.org/officeDocument/2006/relationships/hyperlink" Target="https://www.te.com/usa-en/product-1217861-1.datasheet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anwell-web.com/content/files/pdfs/productPdfs/MW/IRM-30/IRM-30-spec.pdf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ina232.pdf" TargetMode="External"/><Relationship Id="rId3" Type="http://schemas.openxmlformats.org/officeDocument/2006/relationships/hyperlink" Target="https://www.onsemi.com/pdf/datasheet/fdd4141_f085-d.pdf" TargetMode="External"/><Relationship Id="rId7" Type="http://schemas.openxmlformats.org/officeDocument/2006/relationships/hyperlink" Target="https://www.infineon.com/dgdl/BSC123N08NS3G_rev2.5.pdf?folderId=db3a304313b8b5a60113cee8763b02d7&amp;fileId=db3a30431add1d95011ae80eb8555625&amp;fileId=db3a30431add1d95011ae80eb8555625" TargetMode="External"/><Relationship Id="rId2" Type="http://schemas.openxmlformats.org/officeDocument/2006/relationships/hyperlink" Target="https://www.lcsc.com/product-detail/MOSFETs_FUXINSEMI-SI2302_C6807797.html" TargetMode="External"/><Relationship Id="rId1" Type="http://schemas.openxmlformats.org/officeDocument/2006/relationships/hyperlink" Target="https://www.lcsc.com/product-detail/Light-Emitting-Diodes-LED_Worldsemi-WS2812B-Mini_C527089.html" TargetMode="External"/><Relationship Id="rId6" Type="http://schemas.openxmlformats.org/officeDocument/2006/relationships/hyperlink" Target="https://www.monolithicpower.com/en/documentview/productdocument/index/version/2/document_type/Datasheet/lang/en/sku/MP2659/document_id/6973/" TargetMode="External"/><Relationship Id="rId5" Type="http://schemas.openxmlformats.org/officeDocument/2006/relationships/hyperlink" Target="https://www.ti.com/lit/ds/symlink/tps43060.pdf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www.monolithicpower.com/en/documentview/productdocument/index/version/2/document_type/Datasheet/lang/en/sku/MP3924GU/document_id/9919/" TargetMode="External"/><Relationship Id="rId9" Type="http://schemas.openxmlformats.org/officeDocument/2006/relationships/hyperlink" Target="https://toshiba.semicon-storage.com/info/TA75S393F_datasheet_en_20220525.pdf?did=20981&amp;prodName=TA75S393F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hirose.com/product/document?clcode=CL0609-0033-6-00&amp;productname=DM3AT-SF-PEJ2M5&amp;series=DM3&amp;documenttype=Catalog&amp;lang=en&amp;documentid=D49662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C041-8921-4AFD-BA29-DDEA3EB18923}">
  <dimension ref="A1:C44"/>
  <sheetViews>
    <sheetView workbookViewId="0">
      <selection activeCell="A17" sqref="A17"/>
    </sheetView>
  </sheetViews>
  <sheetFormatPr defaultColWidth="11.5546875" defaultRowHeight="14.4" x14ac:dyDescent="0.3"/>
  <cols>
    <col min="1" max="1" width="13.109375" customWidth="1"/>
    <col min="2" max="2" width="14.109375" customWidth="1"/>
  </cols>
  <sheetData>
    <row r="1" spans="1:2" x14ac:dyDescent="0.3">
      <c r="A1" t="s">
        <v>421</v>
      </c>
    </row>
    <row r="3" spans="1:2" x14ac:dyDescent="0.3">
      <c r="A3" t="s">
        <v>422</v>
      </c>
    </row>
    <row r="5" spans="1:2" x14ac:dyDescent="0.3">
      <c r="A5" t="s">
        <v>424</v>
      </c>
    </row>
    <row r="6" spans="1:2" x14ac:dyDescent="0.3">
      <c r="A6" t="s">
        <v>458</v>
      </c>
      <c r="B6" t="s">
        <v>461</v>
      </c>
    </row>
    <row r="7" spans="1:2" x14ac:dyDescent="0.3">
      <c r="A7" t="s">
        <v>459</v>
      </c>
      <c r="B7" t="s">
        <v>460</v>
      </c>
    </row>
    <row r="8" spans="1:2" x14ac:dyDescent="0.3">
      <c r="A8" t="s">
        <v>420</v>
      </c>
      <c r="B8" t="s">
        <v>429</v>
      </c>
    </row>
    <row r="9" spans="1:2" x14ac:dyDescent="0.3">
      <c r="A9" t="s">
        <v>426</v>
      </c>
      <c r="B9" t="s">
        <v>430</v>
      </c>
    </row>
    <row r="10" spans="1:2" x14ac:dyDescent="0.3">
      <c r="A10" t="s">
        <v>425</v>
      </c>
      <c r="B10" t="s">
        <v>431</v>
      </c>
    </row>
    <row r="11" spans="1:2" x14ac:dyDescent="0.3">
      <c r="A11" t="s">
        <v>427</v>
      </c>
      <c r="B11" t="s">
        <v>432</v>
      </c>
    </row>
    <row r="12" spans="1:2" x14ac:dyDescent="0.3">
      <c r="A12" t="s">
        <v>428</v>
      </c>
      <c r="B12" t="s">
        <v>469</v>
      </c>
    </row>
    <row r="13" spans="1:2" x14ac:dyDescent="0.3">
      <c r="A13" t="s">
        <v>470</v>
      </c>
      <c r="B13" t="s">
        <v>470</v>
      </c>
    </row>
    <row r="14" spans="1:2" x14ac:dyDescent="0.3">
      <c r="A14" t="s">
        <v>471</v>
      </c>
      <c r="B14" t="s">
        <v>472</v>
      </c>
    </row>
    <row r="15" spans="1:2" x14ac:dyDescent="0.3">
      <c r="A15" t="s">
        <v>473</v>
      </c>
      <c r="B15" t="s">
        <v>474</v>
      </c>
    </row>
    <row r="16" spans="1:2" x14ac:dyDescent="0.3">
      <c r="A16" t="s">
        <v>4344</v>
      </c>
      <c r="B16" t="s">
        <v>4345</v>
      </c>
    </row>
    <row r="18" spans="1:3" x14ac:dyDescent="0.3">
      <c r="A18" t="s">
        <v>423</v>
      </c>
    </row>
    <row r="19" spans="1:3" x14ac:dyDescent="0.3">
      <c r="A19" t="s">
        <v>0</v>
      </c>
      <c r="C19" t="s">
        <v>433</v>
      </c>
    </row>
    <row r="20" spans="1:3" x14ac:dyDescent="0.3">
      <c r="A20" t="s">
        <v>1</v>
      </c>
      <c r="C20" t="s">
        <v>434</v>
      </c>
    </row>
    <row r="21" spans="1:3" x14ac:dyDescent="0.3">
      <c r="A21" t="s">
        <v>2</v>
      </c>
      <c r="C21" t="s">
        <v>435</v>
      </c>
    </row>
    <row r="22" spans="1:3" x14ac:dyDescent="0.3">
      <c r="A22" t="s">
        <v>3</v>
      </c>
      <c r="C22" t="s">
        <v>3</v>
      </c>
    </row>
    <row r="23" spans="1:3" x14ac:dyDescent="0.3">
      <c r="A23" t="s">
        <v>4</v>
      </c>
      <c r="C23" t="s">
        <v>436</v>
      </c>
    </row>
    <row r="24" spans="1:3" x14ac:dyDescent="0.3">
      <c r="A24" t="s">
        <v>5</v>
      </c>
    </row>
    <row r="25" spans="1:3" x14ac:dyDescent="0.3">
      <c r="A25" t="s">
        <v>6</v>
      </c>
      <c r="C25" t="s">
        <v>437</v>
      </c>
    </row>
    <row r="26" spans="1:3" x14ac:dyDescent="0.3">
      <c r="A26" t="s">
        <v>7</v>
      </c>
      <c r="C26" t="s">
        <v>438</v>
      </c>
    </row>
    <row r="27" spans="1:3" x14ac:dyDescent="0.3">
      <c r="A27" t="s">
        <v>8</v>
      </c>
      <c r="C27" t="s">
        <v>439</v>
      </c>
    </row>
    <row r="28" spans="1:3" x14ac:dyDescent="0.3">
      <c r="A28" t="s">
        <v>9</v>
      </c>
      <c r="C28" t="s">
        <v>440</v>
      </c>
    </row>
    <row r="29" spans="1:3" x14ac:dyDescent="0.3">
      <c r="A29" t="s">
        <v>10</v>
      </c>
    </row>
    <row r="30" spans="1:3" x14ac:dyDescent="0.3">
      <c r="A30" t="s">
        <v>11</v>
      </c>
      <c r="C30" t="s">
        <v>441</v>
      </c>
    </row>
    <row r="31" spans="1:3" x14ac:dyDescent="0.3">
      <c r="A31" t="s">
        <v>12</v>
      </c>
      <c r="C31" t="s">
        <v>442</v>
      </c>
    </row>
    <row r="32" spans="1:3" x14ac:dyDescent="0.3">
      <c r="A32" t="s">
        <v>13</v>
      </c>
      <c r="C32" t="s">
        <v>444</v>
      </c>
    </row>
    <row r="33" spans="1:3" x14ac:dyDescent="0.3">
      <c r="A33" t="s">
        <v>14</v>
      </c>
      <c r="C33" t="s">
        <v>443</v>
      </c>
    </row>
    <row r="34" spans="1:3" x14ac:dyDescent="0.3">
      <c r="A34" t="s">
        <v>15</v>
      </c>
      <c r="C34" t="s">
        <v>445</v>
      </c>
    </row>
    <row r="35" spans="1:3" x14ac:dyDescent="0.3">
      <c r="A35" t="s">
        <v>16</v>
      </c>
      <c r="C35" t="s">
        <v>446</v>
      </c>
    </row>
    <row r="36" spans="1:3" x14ac:dyDescent="0.3">
      <c r="A36" t="s">
        <v>17</v>
      </c>
      <c r="C36" t="s">
        <v>447</v>
      </c>
    </row>
    <row r="37" spans="1:3" x14ac:dyDescent="0.3">
      <c r="A37" t="s">
        <v>18</v>
      </c>
      <c r="C37" t="s">
        <v>448</v>
      </c>
    </row>
    <row r="38" spans="1:3" x14ac:dyDescent="0.3">
      <c r="A38" t="s">
        <v>19</v>
      </c>
      <c r="C38" t="s">
        <v>449</v>
      </c>
    </row>
    <row r="42" spans="1:3" x14ac:dyDescent="0.3">
      <c r="A42" t="s">
        <v>2687</v>
      </c>
    </row>
    <row r="43" spans="1:3" x14ac:dyDescent="0.3">
      <c r="A43" t="s">
        <v>2689</v>
      </c>
    </row>
    <row r="44" spans="1:3" x14ac:dyDescent="0.3">
      <c r="A44" t="s">
        <v>2688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9AA-59BF-4D6F-A40F-A3CEECDB0B6B}">
  <dimension ref="A1:B141"/>
  <sheetViews>
    <sheetView workbookViewId="0">
      <selection activeCell="B8" sqref="B8"/>
    </sheetView>
  </sheetViews>
  <sheetFormatPr defaultColWidth="11.5546875" defaultRowHeight="14.4" x14ac:dyDescent="0.3"/>
  <cols>
    <col min="1" max="1" width="18.88671875" customWidth="1"/>
    <col min="2" max="2" width="15.88671875" bestFit="1" customWidth="1"/>
  </cols>
  <sheetData>
    <row r="1" spans="1:2" x14ac:dyDescent="0.3">
      <c r="A1" t="s">
        <v>450</v>
      </c>
    </row>
    <row r="3" spans="1:2" x14ac:dyDescent="0.3">
      <c r="A3" t="s">
        <v>451</v>
      </c>
      <c r="B3" t="s">
        <v>464</v>
      </c>
    </row>
    <row r="4" spans="1:2" x14ac:dyDescent="0.3">
      <c r="A4" t="s">
        <v>456</v>
      </c>
      <c r="B4" t="s">
        <v>4871</v>
      </c>
    </row>
    <row r="5" spans="1:2" x14ac:dyDescent="0.3">
      <c r="A5" t="s">
        <v>452</v>
      </c>
      <c r="B5" t="s">
        <v>4579</v>
      </c>
    </row>
    <row r="6" spans="1:2" x14ac:dyDescent="0.3">
      <c r="A6" t="s">
        <v>457</v>
      </c>
      <c r="B6" t="s">
        <v>4491</v>
      </c>
    </row>
    <row r="100" spans="1:2" x14ac:dyDescent="0.3">
      <c r="A100" t="s">
        <v>453</v>
      </c>
      <c r="B100" t="s">
        <v>464</v>
      </c>
    </row>
    <row r="101" spans="1:2" x14ac:dyDescent="0.3">
      <c r="B101" t="s">
        <v>465</v>
      </c>
    </row>
    <row r="110" spans="1:2" x14ac:dyDescent="0.3">
      <c r="A110" t="s">
        <v>454</v>
      </c>
      <c r="B110" t="s">
        <v>4871</v>
      </c>
    </row>
    <row r="111" spans="1:2" x14ac:dyDescent="0.3">
      <c r="B111" t="s">
        <v>4872</v>
      </c>
    </row>
    <row r="120" spans="1:2" x14ac:dyDescent="0.3">
      <c r="A120" t="s">
        <v>455</v>
      </c>
      <c r="B120" t="s">
        <v>4498</v>
      </c>
    </row>
    <row r="121" spans="1:2" x14ac:dyDescent="0.3">
      <c r="B121" t="s">
        <v>4579</v>
      </c>
    </row>
    <row r="130" spans="1:2" x14ac:dyDescent="0.3">
      <c r="A130" t="s">
        <v>457</v>
      </c>
      <c r="B130" t="s">
        <v>4491</v>
      </c>
    </row>
    <row r="131" spans="1:2" x14ac:dyDescent="0.3">
      <c r="B131" t="s">
        <v>4492</v>
      </c>
    </row>
    <row r="132" spans="1:2" x14ac:dyDescent="0.3">
      <c r="B132" t="s">
        <v>4493</v>
      </c>
    </row>
    <row r="140" spans="1:2" x14ac:dyDescent="0.3">
      <c r="A140" t="s">
        <v>466</v>
      </c>
      <c r="B140" t="s">
        <v>467</v>
      </c>
    </row>
    <row r="141" spans="1:2" x14ac:dyDescent="0.3">
      <c r="B141" t="s">
        <v>468</v>
      </c>
    </row>
  </sheetData>
  <dataValidations count="4">
    <dataValidation type="list" allowBlank="1" showInputMessage="1" showErrorMessage="1" sqref="B3" xr:uid="{DDCBCC3E-6119-4612-A72D-0A6F23C83CDE}">
      <formula1>$B$100:$B$109</formula1>
    </dataValidation>
    <dataValidation type="list" allowBlank="1" showInputMessage="1" showErrorMessage="1" sqref="B4" xr:uid="{AC5F3795-D61C-4045-97E1-B2257FDDF3CA}">
      <formula1>$B$110:$B$119</formula1>
    </dataValidation>
    <dataValidation type="list" allowBlank="1" showInputMessage="1" showErrorMessage="1" sqref="B5" xr:uid="{C4BE5507-AD67-4BAA-A3DF-4132231C02D8}">
      <formula1>$B$120:$B$129</formula1>
    </dataValidation>
    <dataValidation type="list" allowBlank="1" showInputMessage="1" showErrorMessage="1" sqref="B6" xr:uid="{F3F27010-6339-410A-8F86-6AE26D653F3B}">
      <formula1>$B$130:$B$139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2BB5-555B-4C95-9DE0-D4036F268B3F}">
  <dimension ref="A1:Z526"/>
  <sheetViews>
    <sheetView workbookViewId="0">
      <pane xSplit="2" ySplit="1" topLeftCell="C500" activePane="bottomRight" state="frozen"/>
      <selection pane="topRight" activeCell="C1" sqref="C1"/>
      <selection pane="bottomLeft" activeCell="A2" sqref="A2"/>
      <selection pane="bottomRight" activeCell="G529" sqref="G529"/>
    </sheetView>
  </sheetViews>
  <sheetFormatPr defaultColWidth="11.5546875" defaultRowHeight="14.4" x14ac:dyDescent="0.3"/>
  <cols>
    <col min="1" max="1" width="12.5546875" bestFit="1" customWidth="1"/>
    <col min="2" max="2" width="11.6640625" bestFit="1" customWidth="1"/>
    <col min="3" max="3" width="19" bestFit="1" customWidth="1"/>
    <col min="4" max="4" width="13.5546875" bestFit="1" customWidth="1"/>
    <col min="5" max="5" width="8.6640625" style="14" bestFit="1" customWidth="1"/>
    <col min="6" max="6" width="6.33203125" bestFit="1" customWidth="1"/>
    <col min="7" max="7" width="18.44140625" bestFit="1" customWidth="1"/>
    <col min="8" max="8" width="10.88671875" bestFit="1" customWidth="1"/>
    <col min="9" max="9" width="21.5546875" bestFit="1" customWidth="1"/>
    <col min="10" max="10" width="16" bestFit="1" customWidth="1"/>
    <col min="16" max="16" width="21.88671875" customWidth="1"/>
    <col min="17" max="17" width="18.109375" customWidth="1"/>
    <col min="18" max="18" width="25.6640625" customWidth="1"/>
  </cols>
  <sheetData>
    <row r="1" spans="1:2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4641</v>
      </c>
      <c r="V1" s="16" t="s">
        <v>4642</v>
      </c>
      <c r="W1" s="16" t="s">
        <v>4643</v>
      </c>
      <c r="X1" s="16" t="s">
        <v>4644</v>
      </c>
      <c r="Y1" s="16" t="s">
        <v>4779</v>
      </c>
      <c r="Z1" s="16" t="s">
        <v>6538</v>
      </c>
    </row>
    <row r="2" spans="1:26" x14ac:dyDescent="0.3">
      <c r="A2" s="16" t="s">
        <v>20</v>
      </c>
      <c r="B2" s="16" t="s">
        <v>20</v>
      </c>
      <c r="C2" s="16" t="s">
        <v>1786</v>
      </c>
      <c r="D2" s="16" t="s">
        <v>21</v>
      </c>
      <c r="E2" s="16" t="s">
        <v>22</v>
      </c>
      <c r="F2" s="16" t="s">
        <v>23</v>
      </c>
      <c r="G2" s="17" t="str">
        <f>Config!$B$3</f>
        <v>SCH/R_IEC.SchLib</v>
      </c>
      <c r="H2" s="16" t="s">
        <v>420</v>
      </c>
      <c r="I2" s="18" t="s">
        <v>462</v>
      </c>
      <c r="J2" s="16" t="s">
        <v>463</v>
      </c>
      <c r="K2" s="19">
        <v>0</v>
      </c>
      <c r="L2" s="19" t="s">
        <v>1073</v>
      </c>
      <c r="M2" s="16" t="s">
        <v>480</v>
      </c>
      <c r="N2" s="16" t="s">
        <v>25</v>
      </c>
      <c r="O2" s="16" t="s">
        <v>26</v>
      </c>
      <c r="P2" s="16" t="s">
        <v>1787</v>
      </c>
      <c r="Q2" s="16" t="s">
        <v>480</v>
      </c>
      <c r="R2" s="16" t="s">
        <v>27</v>
      </c>
      <c r="S2" s="16" t="s">
        <v>26</v>
      </c>
      <c r="T2" s="16" t="s">
        <v>28</v>
      </c>
      <c r="U2" s="17" t="s">
        <v>4782</v>
      </c>
      <c r="V2" s="17" t="s">
        <v>4783</v>
      </c>
      <c r="W2" s="16" t="s">
        <v>4601</v>
      </c>
      <c r="X2" s="17" t="s">
        <v>4784</v>
      </c>
      <c r="Y2" s="17" t="s">
        <v>4781</v>
      </c>
      <c r="Z2" s="17" t="str">
        <f>"GPR"&amp;E2&amp;F2</f>
        <v>GPR06030R</v>
      </c>
    </row>
    <row r="3" spans="1:26" x14ac:dyDescent="0.3">
      <c r="A3" s="16" t="s">
        <v>29</v>
      </c>
      <c r="B3" s="16" t="s">
        <v>29</v>
      </c>
      <c r="C3" s="16" t="s">
        <v>1072</v>
      </c>
      <c r="D3" s="16" t="s">
        <v>21</v>
      </c>
      <c r="E3" s="16" t="s">
        <v>22</v>
      </c>
      <c r="F3" s="16" t="s">
        <v>30</v>
      </c>
      <c r="G3" s="17" t="str">
        <f>Config!$B$3</f>
        <v>SCH/R_IEC.SchLib</v>
      </c>
      <c r="H3" s="16" t="s">
        <v>420</v>
      </c>
      <c r="I3" s="18" t="s">
        <v>462</v>
      </c>
      <c r="J3" s="16" t="s">
        <v>463</v>
      </c>
      <c r="K3" s="19">
        <v>1</v>
      </c>
      <c r="L3" s="19" t="s">
        <v>1073</v>
      </c>
      <c r="M3" s="16" t="s">
        <v>480</v>
      </c>
      <c r="N3" s="16" t="s">
        <v>1074</v>
      </c>
      <c r="O3" s="16" t="s">
        <v>26</v>
      </c>
      <c r="P3" s="16" t="s">
        <v>1075</v>
      </c>
      <c r="Q3" s="16" t="s">
        <v>480</v>
      </c>
      <c r="R3" s="16" t="s">
        <v>1076</v>
      </c>
      <c r="S3" s="16" t="s">
        <v>26</v>
      </c>
      <c r="T3" s="16" t="s">
        <v>1077</v>
      </c>
      <c r="U3" s="17"/>
      <c r="V3" s="17"/>
      <c r="W3" s="17"/>
      <c r="X3" s="17"/>
      <c r="Y3" s="17"/>
      <c r="Z3" s="17" t="str">
        <f t="shared" ref="Z3:Z66" si="0">"GPR"&amp;E3&amp;F3</f>
        <v>GPR06031R</v>
      </c>
    </row>
    <row r="4" spans="1:26" x14ac:dyDescent="0.3">
      <c r="A4" s="16" t="s">
        <v>1078</v>
      </c>
      <c r="B4" s="16" t="s">
        <v>1078</v>
      </c>
      <c r="C4" s="16" t="s">
        <v>1079</v>
      </c>
      <c r="D4" s="16" t="s">
        <v>21</v>
      </c>
      <c r="E4" s="16" t="s">
        <v>22</v>
      </c>
      <c r="F4" s="16" t="s">
        <v>1080</v>
      </c>
      <c r="G4" s="17" t="str">
        <f>Config!$B$3</f>
        <v>SCH/R_IEC.SchLib</v>
      </c>
      <c r="H4" s="16" t="s">
        <v>420</v>
      </c>
      <c r="I4" s="18" t="s">
        <v>462</v>
      </c>
      <c r="J4" s="16" t="s">
        <v>463</v>
      </c>
      <c r="K4" s="19">
        <v>1.1000000000000001</v>
      </c>
      <c r="L4" s="19" t="s">
        <v>1073</v>
      </c>
      <c r="M4" s="16" t="s">
        <v>480</v>
      </c>
      <c r="N4" s="16" t="s">
        <v>1081</v>
      </c>
      <c r="O4" s="16" t="s">
        <v>26</v>
      </c>
      <c r="P4" s="16" t="s">
        <v>1082</v>
      </c>
      <c r="Q4" s="16" t="s">
        <v>480</v>
      </c>
      <c r="R4" s="16" t="s">
        <v>1083</v>
      </c>
      <c r="S4" s="16" t="s">
        <v>26</v>
      </c>
      <c r="T4" s="16" t="s">
        <v>1084</v>
      </c>
      <c r="U4" s="17"/>
      <c r="V4" s="17"/>
      <c r="W4" s="17"/>
      <c r="X4" s="17"/>
      <c r="Y4" s="17"/>
      <c r="Z4" s="17" t="str">
        <f t="shared" si="0"/>
        <v>GPR06031R1</v>
      </c>
    </row>
    <row r="5" spans="1:26" x14ac:dyDescent="0.3">
      <c r="A5" s="16" t="s">
        <v>31</v>
      </c>
      <c r="B5" s="16" t="s">
        <v>31</v>
      </c>
      <c r="C5" s="16" t="s">
        <v>1085</v>
      </c>
      <c r="D5" s="16" t="s">
        <v>21</v>
      </c>
      <c r="E5" s="16" t="s">
        <v>22</v>
      </c>
      <c r="F5" s="16" t="s">
        <v>32</v>
      </c>
      <c r="G5" s="17" t="str">
        <f>Config!$B$3</f>
        <v>SCH/R_IEC.SchLib</v>
      </c>
      <c r="H5" s="16" t="s">
        <v>420</v>
      </c>
      <c r="I5" s="18" t="s">
        <v>462</v>
      </c>
      <c r="J5" s="16" t="s">
        <v>463</v>
      </c>
      <c r="K5" s="19">
        <v>1.2</v>
      </c>
      <c r="L5" s="19" t="s">
        <v>1073</v>
      </c>
      <c r="M5" s="16" t="s">
        <v>480</v>
      </c>
      <c r="N5" s="16" t="s">
        <v>1086</v>
      </c>
      <c r="O5" s="16" t="s">
        <v>26</v>
      </c>
      <c r="P5" s="16" t="s">
        <v>1087</v>
      </c>
      <c r="Q5" s="16"/>
      <c r="R5" s="16"/>
      <c r="S5" s="16"/>
      <c r="T5" s="16"/>
      <c r="U5" s="17"/>
      <c r="V5" s="17"/>
      <c r="W5" s="17"/>
      <c r="X5" s="17"/>
      <c r="Y5" s="17"/>
      <c r="Z5" s="17" t="str">
        <f t="shared" si="0"/>
        <v>GPR06031R2</v>
      </c>
    </row>
    <row r="6" spans="1:26" x14ac:dyDescent="0.3">
      <c r="A6" s="16" t="s">
        <v>1088</v>
      </c>
      <c r="B6" s="16" t="s">
        <v>1088</v>
      </c>
      <c r="C6" s="16" t="s">
        <v>1089</v>
      </c>
      <c r="D6" s="16" t="s">
        <v>21</v>
      </c>
      <c r="E6" s="16" t="s">
        <v>22</v>
      </c>
      <c r="F6" s="16" t="s">
        <v>1090</v>
      </c>
      <c r="G6" s="17" t="str">
        <f>Config!$B$3</f>
        <v>SCH/R_IEC.SchLib</v>
      </c>
      <c r="H6" s="16" t="s">
        <v>420</v>
      </c>
      <c r="I6" s="18" t="s">
        <v>462</v>
      </c>
      <c r="J6" s="16" t="s">
        <v>463</v>
      </c>
      <c r="K6" s="19">
        <v>1.3</v>
      </c>
      <c r="L6" s="19" t="s">
        <v>1073</v>
      </c>
      <c r="M6" s="16" t="s">
        <v>480</v>
      </c>
      <c r="N6" s="16" t="s">
        <v>1091</v>
      </c>
      <c r="O6" s="16" t="s">
        <v>26</v>
      </c>
      <c r="P6" s="16" t="s">
        <v>1092</v>
      </c>
      <c r="Q6" s="16"/>
      <c r="R6" s="16"/>
      <c r="S6" s="16"/>
      <c r="T6" s="16"/>
      <c r="U6" s="17"/>
      <c r="V6" s="17"/>
      <c r="W6" s="17"/>
      <c r="X6" s="17"/>
      <c r="Y6" s="17"/>
      <c r="Z6" s="17" t="str">
        <f t="shared" si="0"/>
        <v>GPR06031R3</v>
      </c>
    </row>
    <row r="7" spans="1:26" x14ac:dyDescent="0.3">
      <c r="A7" s="16" t="s">
        <v>33</v>
      </c>
      <c r="B7" s="16" t="s">
        <v>33</v>
      </c>
      <c r="C7" s="16" t="s">
        <v>1093</v>
      </c>
      <c r="D7" s="16" t="s">
        <v>21</v>
      </c>
      <c r="E7" s="16" t="s">
        <v>22</v>
      </c>
      <c r="F7" s="16" t="s">
        <v>34</v>
      </c>
      <c r="G7" s="17" t="str">
        <f>Config!$B$3</f>
        <v>SCH/R_IEC.SchLib</v>
      </c>
      <c r="H7" s="16" t="s">
        <v>420</v>
      </c>
      <c r="I7" s="18" t="s">
        <v>462</v>
      </c>
      <c r="J7" s="16" t="s">
        <v>463</v>
      </c>
      <c r="K7" s="19">
        <v>1.5</v>
      </c>
      <c r="L7" s="19" t="s">
        <v>24</v>
      </c>
      <c r="M7" s="16" t="s">
        <v>480</v>
      </c>
      <c r="N7" s="16" t="s">
        <v>1094</v>
      </c>
      <c r="O7" s="16" t="s">
        <v>26</v>
      </c>
      <c r="P7" s="16" t="s">
        <v>1095</v>
      </c>
      <c r="Q7" s="16" t="s">
        <v>480</v>
      </c>
      <c r="R7" s="16" t="s">
        <v>1096</v>
      </c>
      <c r="S7" s="16" t="s">
        <v>26</v>
      </c>
      <c r="T7" s="16" t="s">
        <v>1097</v>
      </c>
      <c r="U7" s="17"/>
      <c r="V7" s="17"/>
      <c r="W7" s="17"/>
      <c r="X7" s="17"/>
      <c r="Y7" s="17"/>
      <c r="Z7" s="17" t="str">
        <f t="shared" si="0"/>
        <v>GPR06031R5</v>
      </c>
    </row>
    <row r="8" spans="1:26" x14ac:dyDescent="0.3">
      <c r="A8" s="16" t="s">
        <v>1098</v>
      </c>
      <c r="B8" s="16" t="s">
        <v>1098</v>
      </c>
      <c r="C8" s="16" t="s">
        <v>1099</v>
      </c>
      <c r="D8" s="16" t="s">
        <v>21</v>
      </c>
      <c r="E8" s="16" t="s">
        <v>22</v>
      </c>
      <c r="F8" s="16" t="s">
        <v>1100</v>
      </c>
      <c r="G8" s="17" t="str">
        <f>Config!$B$3</f>
        <v>SCH/R_IEC.SchLib</v>
      </c>
      <c r="H8" s="16" t="s">
        <v>420</v>
      </c>
      <c r="I8" s="18" t="s">
        <v>462</v>
      </c>
      <c r="J8" s="16" t="s">
        <v>463</v>
      </c>
      <c r="K8" s="19">
        <v>1.6</v>
      </c>
      <c r="L8" s="19" t="s">
        <v>1073</v>
      </c>
      <c r="M8" s="16" t="s">
        <v>480</v>
      </c>
      <c r="N8" s="16" t="s">
        <v>1101</v>
      </c>
      <c r="O8" s="16" t="s">
        <v>26</v>
      </c>
      <c r="P8" s="16" t="s">
        <v>1102</v>
      </c>
      <c r="Q8" s="16"/>
      <c r="R8" s="16"/>
      <c r="S8" s="16"/>
      <c r="T8" s="16"/>
      <c r="U8" s="17"/>
      <c r="V8" s="17"/>
      <c r="W8" s="17"/>
      <c r="X8" s="17"/>
      <c r="Y8" s="17"/>
      <c r="Z8" s="17" t="str">
        <f t="shared" si="0"/>
        <v>GPR06031R6</v>
      </c>
    </row>
    <row r="9" spans="1:26" x14ac:dyDescent="0.3">
      <c r="A9" s="16" t="s">
        <v>35</v>
      </c>
      <c r="B9" s="16" t="s">
        <v>35</v>
      </c>
      <c r="C9" s="16" t="s">
        <v>1103</v>
      </c>
      <c r="D9" s="16" t="s">
        <v>21</v>
      </c>
      <c r="E9" s="16" t="s">
        <v>22</v>
      </c>
      <c r="F9" s="16" t="s">
        <v>36</v>
      </c>
      <c r="G9" s="17" t="str">
        <f>Config!$B$3</f>
        <v>SCH/R_IEC.SchLib</v>
      </c>
      <c r="H9" s="16" t="s">
        <v>420</v>
      </c>
      <c r="I9" s="18" t="s">
        <v>462</v>
      </c>
      <c r="J9" s="16" t="s">
        <v>463</v>
      </c>
      <c r="K9" s="19">
        <v>1.8</v>
      </c>
      <c r="L9" s="19" t="s">
        <v>1073</v>
      </c>
      <c r="M9" s="16" t="s">
        <v>480</v>
      </c>
      <c r="N9" s="16" t="s">
        <v>1104</v>
      </c>
      <c r="O9" s="16" t="s">
        <v>26</v>
      </c>
      <c r="P9" s="16" t="s">
        <v>1105</v>
      </c>
      <c r="Q9" s="16"/>
      <c r="R9" s="16"/>
      <c r="S9" s="16"/>
      <c r="T9" s="16"/>
      <c r="U9" s="17"/>
      <c r="V9" s="17"/>
      <c r="W9" s="17"/>
      <c r="X9" s="17"/>
      <c r="Y9" s="17"/>
      <c r="Z9" s="17" t="str">
        <f t="shared" si="0"/>
        <v>GPR06031R8</v>
      </c>
    </row>
    <row r="10" spans="1:26" x14ac:dyDescent="0.3">
      <c r="A10" s="16" t="s">
        <v>1106</v>
      </c>
      <c r="B10" s="16" t="s">
        <v>1106</v>
      </c>
      <c r="C10" s="16" t="s">
        <v>1107</v>
      </c>
      <c r="D10" s="16" t="s">
        <v>21</v>
      </c>
      <c r="E10" s="16" t="s">
        <v>22</v>
      </c>
      <c r="F10" s="16" t="s">
        <v>1108</v>
      </c>
      <c r="G10" s="17" t="str">
        <f>Config!$B$3</f>
        <v>SCH/R_IEC.SchLib</v>
      </c>
      <c r="H10" s="16" t="s">
        <v>420</v>
      </c>
      <c r="I10" s="18" t="s">
        <v>462</v>
      </c>
      <c r="J10" s="16" t="s">
        <v>463</v>
      </c>
      <c r="K10" s="19">
        <v>2</v>
      </c>
      <c r="L10" s="19" t="s">
        <v>1073</v>
      </c>
      <c r="M10" s="16" t="s">
        <v>480</v>
      </c>
      <c r="N10" s="16" t="s">
        <v>1109</v>
      </c>
      <c r="O10" s="16" t="s">
        <v>26</v>
      </c>
      <c r="P10" s="16" t="s">
        <v>1110</v>
      </c>
      <c r="Q10" s="16"/>
      <c r="R10" s="16"/>
      <c r="S10" s="16"/>
      <c r="T10" s="16"/>
      <c r="U10" s="17"/>
      <c r="V10" s="17"/>
      <c r="W10" s="17"/>
      <c r="X10" s="17"/>
      <c r="Y10" s="17"/>
      <c r="Z10" s="17" t="str">
        <f t="shared" si="0"/>
        <v>GPR06032R</v>
      </c>
    </row>
    <row r="11" spans="1:26" x14ac:dyDescent="0.3">
      <c r="A11" s="16" t="s">
        <v>37</v>
      </c>
      <c r="B11" s="16" t="s">
        <v>37</v>
      </c>
      <c r="C11" s="16" t="s">
        <v>1111</v>
      </c>
      <c r="D11" s="16" t="s">
        <v>21</v>
      </c>
      <c r="E11" s="16" t="s">
        <v>22</v>
      </c>
      <c r="F11" s="16" t="s">
        <v>38</v>
      </c>
      <c r="G11" s="17" t="str">
        <f>Config!$B$3</f>
        <v>SCH/R_IEC.SchLib</v>
      </c>
      <c r="H11" s="16" t="s">
        <v>420</v>
      </c>
      <c r="I11" s="18" t="s">
        <v>462</v>
      </c>
      <c r="J11" s="16" t="s">
        <v>463</v>
      </c>
      <c r="K11" s="19">
        <v>2.2000000000000002</v>
      </c>
      <c r="L11" s="19" t="s">
        <v>24</v>
      </c>
      <c r="M11" s="16" t="s">
        <v>480</v>
      </c>
      <c r="N11" s="16" t="s">
        <v>1112</v>
      </c>
      <c r="O11" s="16" t="s">
        <v>26</v>
      </c>
      <c r="P11" s="16" t="s">
        <v>1113</v>
      </c>
      <c r="Q11" s="16" t="s">
        <v>480</v>
      </c>
      <c r="R11" s="16" t="s">
        <v>1114</v>
      </c>
      <c r="S11" s="16" t="s">
        <v>26</v>
      </c>
      <c r="T11" s="16" t="s">
        <v>1115</v>
      </c>
      <c r="U11" s="17"/>
      <c r="V11" s="17"/>
      <c r="W11" s="17"/>
      <c r="X11" s="17"/>
      <c r="Y11" s="17"/>
      <c r="Z11" s="17" t="str">
        <f t="shared" si="0"/>
        <v>GPR06032R2</v>
      </c>
    </row>
    <row r="12" spans="1:26" x14ac:dyDescent="0.3">
      <c r="A12" s="16" t="s">
        <v>1116</v>
      </c>
      <c r="B12" s="16" t="s">
        <v>1116</v>
      </c>
      <c r="C12" s="16" t="s">
        <v>1117</v>
      </c>
      <c r="D12" s="16" t="s">
        <v>21</v>
      </c>
      <c r="E12" s="16" t="s">
        <v>22</v>
      </c>
      <c r="F12" s="16" t="s">
        <v>1118</v>
      </c>
      <c r="G12" s="17" t="str">
        <f>Config!$B$3</f>
        <v>SCH/R_IEC.SchLib</v>
      </c>
      <c r="H12" s="16" t="s">
        <v>420</v>
      </c>
      <c r="I12" s="18" t="s">
        <v>462</v>
      </c>
      <c r="J12" s="16" t="s">
        <v>463</v>
      </c>
      <c r="K12" s="19">
        <v>2.4</v>
      </c>
      <c r="L12" s="19" t="s">
        <v>1073</v>
      </c>
      <c r="M12" s="16" t="s">
        <v>480</v>
      </c>
      <c r="N12" s="16" t="s">
        <v>1119</v>
      </c>
      <c r="O12" s="16" t="s">
        <v>26</v>
      </c>
      <c r="P12" s="16" t="s">
        <v>1120</v>
      </c>
      <c r="Q12" s="16"/>
      <c r="R12" s="16"/>
      <c r="S12" s="16"/>
      <c r="T12" s="16"/>
      <c r="U12" s="17"/>
      <c r="V12" s="17"/>
      <c r="W12" s="17"/>
      <c r="X12" s="17"/>
      <c r="Y12" s="17"/>
      <c r="Z12" s="17" t="str">
        <f t="shared" si="0"/>
        <v>GPR06032R4</v>
      </c>
    </row>
    <row r="13" spans="1:26" x14ac:dyDescent="0.3">
      <c r="A13" s="16" t="s">
        <v>39</v>
      </c>
      <c r="B13" s="16" t="s">
        <v>39</v>
      </c>
      <c r="C13" s="16" t="s">
        <v>1121</v>
      </c>
      <c r="D13" s="16" t="s">
        <v>21</v>
      </c>
      <c r="E13" s="16" t="s">
        <v>22</v>
      </c>
      <c r="F13" s="16" t="s">
        <v>40</v>
      </c>
      <c r="G13" s="17" t="str">
        <f>Config!$B$3</f>
        <v>SCH/R_IEC.SchLib</v>
      </c>
      <c r="H13" s="16" t="s">
        <v>420</v>
      </c>
      <c r="I13" s="18" t="s">
        <v>462</v>
      </c>
      <c r="J13" s="16" t="s">
        <v>463</v>
      </c>
      <c r="K13" s="19">
        <v>2.7</v>
      </c>
      <c r="L13" s="19" t="s">
        <v>1073</v>
      </c>
      <c r="M13" s="16" t="s">
        <v>480</v>
      </c>
      <c r="N13" s="16" t="s">
        <v>1122</v>
      </c>
      <c r="O13" s="16" t="s">
        <v>26</v>
      </c>
      <c r="P13" s="16" t="s">
        <v>1123</v>
      </c>
      <c r="Q13" s="16"/>
      <c r="R13" s="16"/>
      <c r="S13" s="16"/>
      <c r="T13" s="16"/>
      <c r="U13" s="17"/>
      <c r="V13" s="17"/>
      <c r="W13" s="17"/>
      <c r="X13" s="17"/>
      <c r="Y13" s="17"/>
      <c r="Z13" s="17" t="str">
        <f t="shared" si="0"/>
        <v>GPR06032R7</v>
      </c>
    </row>
    <row r="14" spans="1:26" x14ac:dyDescent="0.3">
      <c r="A14" s="16" t="s">
        <v>1124</v>
      </c>
      <c r="B14" s="16" t="s">
        <v>1124</v>
      </c>
      <c r="C14" s="16" t="s">
        <v>1125</v>
      </c>
      <c r="D14" s="16" t="s">
        <v>21</v>
      </c>
      <c r="E14" s="16" t="s">
        <v>22</v>
      </c>
      <c r="F14" s="16" t="s">
        <v>1126</v>
      </c>
      <c r="G14" s="17" t="str">
        <f>Config!$B$3</f>
        <v>SCH/R_IEC.SchLib</v>
      </c>
      <c r="H14" s="16" t="s">
        <v>420</v>
      </c>
      <c r="I14" s="18" t="s">
        <v>462</v>
      </c>
      <c r="J14" s="16" t="s">
        <v>463</v>
      </c>
      <c r="K14" s="19">
        <v>3</v>
      </c>
      <c r="L14" s="19" t="s">
        <v>1073</v>
      </c>
      <c r="M14" s="16" t="s">
        <v>480</v>
      </c>
      <c r="N14" s="16" t="s">
        <v>1127</v>
      </c>
      <c r="O14" s="16" t="s">
        <v>26</v>
      </c>
      <c r="P14" s="16" t="s">
        <v>1128</v>
      </c>
      <c r="Q14" s="16"/>
      <c r="R14" s="16"/>
      <c r="S14" s="16"/>
      <c r="T14" s="16"/>
      <c r="U14" s="17"/>
      <c r="V14" s="17"/>
      <c r="W14" s="17"/>
      <c r="X14" s="17"/>
      <c r="Y14" s="17"/>
      <c r="Z14" s="17" t="str">
        <f t="shared" si="0"/>
        <v>GPR06033R</v>
      </c>
    </row>
    <row r="15" spans="1:26" x14ac:dyDescent="0.3">
      <c r="A15" s="16" t="s">
        <v>41</v>
      </c>
      <c r="B15" s="16" t="s">
        <v>41</v>
      </c>
      <c r="C15" s="16" t="s">
        <v>1129</v>
      </c>
      <c r="D15" s="16" t="s">
        <v>21</v>
      </c>
      <c r="E15" s="16" t="s">
        <v>22</v>
      </c>
      <c r="F15" s="16" t="s">
        <v>42</v>
      </c>
      <c r="G15" s="17" t="str">
        <f>Config!$B$3</f>
        <v>SCH/R_IEC.SchLib</v>
      </c>
      <c r="H15" s="16" t="s">
        <v>420</v>
      </c>
      <c r="I15" s="18" t="s">
        <v>462</v>
      </c>
      <c r="J15" s="16" t="s">
        <v>463</v>
      </c>
      <c r="K15" s="19">
        <v>3.3</v>
      </c>
      <c r="L15" s="19" t="s">
        <v>1073</v>
      </c>
      <c r="M15" s="16" t="s">
        <v>480</v>
      </c>
      <c r="N15" s="16" t="s">
        <v>1130</v>
      </c>
      <c r="O15" s="16" t="s">
        <v>26</v>
      </c>
      <c r="P15" s="16" t="s">
        <v>1131</v>
      </c>
      <c r="Q15" s="16" t="s">
        <v>480</v>
      </c>
      <c r="R15" s="16" t="s">
        <v>1132</v>
      </c>
      <c r="S15" s="16" t="s">
        <v>26</v>
      </c>
      <c r="T15" s="16" t="s">
        <v>1133</v>
      </c>
      <c r="U15" s="17"/>
      <c r="V15" s="17"/>
      <c r="W15" s="17"/>
      <c r="X15" s="17"/>
      <c r="Y15" s="17"/>
      <c r="Z15" s="17" t="str">
        <f t="shared" si="0"/>
        <v>GPR06033R3</v>
      </c>
    </row>
    <row r="16" spans="1:26" x14ac:dyDescent="0.3">
      <c r="A16" s="16" t="s">
        <v>1134</v>
      </c>
      <c r="B16" s="16" t="s">
        <v>1134</v>
      </c>
      <c r="C16" s="16" t="s">
        <v>1135</v>
      </c>
      <c r="D16" s="16" t="s">
        <v>21</v>
      </c>
      <c r="E16" s="16" t="s">
        <v>22</v>
      </c>
      <c r="F16" s="16" t="s">
        <v>1136</v>
      </c>
      <c r="G16" s="17" t="str">
        <f>Config!$B$3</f>
        <v>SCH/R_IEC.SchLib</v>
      </c>
      <c r="H16" s="16" t="s">
        <v>420</v>
      </c>
      <c r="I16" s="18" t="s">
        <v>462</v>
      </c>
      <c r="J16" s="16" t="s">
        <v>463</v>
      </c>
      <c r="K16" s="19">
        <v>3.6</v>
      </c>
      <c r="L16" s="19" t="s">
        <v>1073</v>
      </c>
      <c r="M16" s="16" t="s">
        <v>480</v>
      </c>
      <c r="N16" s="16" t="s">
        <v>1137</v>
      </c>
      <c r="O16" s="16" t="s">
        <v>26</v>
      </c>
      <c r="P16" s="16" t="s">
        <v>1138</v>
      </c>
      <c r="Q16" s="16"/>
      <c r="R16" s="16"/>
      <c r="S16" s="16"/>
      <c r="T16" s="16"/>
      <c r="U16" s="17"/>
      <c r="V16" s="17"/>
      <c r="W16" s="17"/>
      <c r="X16" s="17"/>
      <c r="Y16" s="17"/>
      <c r="Z16" s="17" t="str">
        <f t="shared" si="0"/>
        <v>GPR06033R6</v>
      </c>
    </row>
    <row r="17" spans="1:26" x14ac:dyDescent="0.3">
      <c r="A17" s="16" t="s">
        <v>43</v>
      </c>
      <c r="B17" s="16" t="s">
        <v>43</v>
      </c>
      <c r="C17" s="16" t="s">
        <v>1139</v>
      </c>
      <c r="D17" s="16" t="s">
        <v>21</v>
      </c>
      <c r="E17" s="16" t="s">
        <v>22</v>
      </c>
      <c r="F17" s="16" t="s">
        <v>44</v>
      </c>
      <c r="G17" s="17" t="str">
        <f>Config!$B$3</f>
        <v>SCH/R_IEC.SchLib</v>
      </c>
      <c r="H17" s="16" t="s">
        <v>420</v>
      </c>
      <c r="I17" s="18" t="s">
        <v>462</v>
      </c>
      <c r="J17" s="16" t="s">
        <v>463</v>
      </c>
      <c r="K17" s="19">
        <v>3.9</v>
      </c>
      <c r="L17" s="19" t="s">
        <v>1073</v>
      </c>
      <c r="M17" s="16" t="s">
        <v>480</v>
      </c>
      <c r="N17" s="16" t="s">
        <v>1140</v>
      </c>
      <c r="O17" s="16" t="s">
        <v>26</v>
      </c>
      <c r="P17" s="16" t="s">
        <v>1141</v>
      </c>
      <c r="Q17" s="16"/>
      <c r="R17" s="16"/>
      <c r="S17" s="16"/>
      <c r="T17" s="16"/>
      <c r="U17" s="17"/>
      <c r="V17" s="17"/>
      <c r="W17" s="17"/>
      <c r="X17" s="17"/>
      <c r="Y17" s="17"/>
      <c r="Z17" s="17" t="str">
        <f t="shared" si="0"/>
        <v>GPR06033R9</v>
      </c>
    </row>
    <row r="18" spans="1:26" x14ac:dyDescent="0.3">
      <c r="A18" s="16" t="s">
        <v>1142</v>
      </c>
      <c r="B18" s="16" t="s">
        <v>1142</v>
      </c>
      <c r="C18" s="16" t="s">
        <v>1143</v>
      </c>
      <c r="D18" s="16" t="s">
        <v>21</v>
      </c>
      <c r="E18" s="16" t="s">
        <v>22</v>
      </c>
      <c r="F18" s="16" t="s">
        <v>1144</v>
      </c>
      <c r="G18" s="17" t="str">
        <f>Config!$B$3</f>
        <v>SCH/R_IEC.SchLib</v>
      </c>
      <c r="H18" s="16" t="s">
        <v>420</v>
      </c>
      <c r="I18" s="18" t="s">
        <v>462</v>
      </c>
      <c r="J18" s="16" t="s">
        <v>463</v>
      </c>
      <c r="K18" s="19">
        <v>4.3</v>
      </c>
      <c r="L18" s="19" t="s">
        <v>1073</v>
      </c>
      <c r="M18" s="16" t="s">
        <v>480</v>
      </c>
      <c r="N18" s="16" t="s">
        <v>1145</v>
      </c>
      <c r="O18" s="16" t="s">
        <v>26</v>
      </c>
      <c r="P18" s="16" t="s">
        <v>1146</v>
      </c>
      <c r="Q18" s="16"/>
      <c r="R18" s="16"/>
      <c r="S18" s="16"/>
      <c r="T18" s="16"/>
      <c r="U18" s="17"/>
      <c r="V18" s="17"/>
      <c r="W18" s="17"/>
      <c r="X18" s="17"/>
      <c r="Y18" s="17"/>
      <c r="Z18" s="17" t="str">
        <f t="shared" si="0"/>
        <v>GPR06034R3</v>
      </c>
    </row>
    <row r="19" spans="1:26" x14ac:dyDescent="0.3">
      <c r="A19" s="16" t="s">
        <v>45</v>
      </c>
      <c r="B19" s="16" t="s">
        <v>45</v>
      </c>
      <c r="C19" s="16" t="s">
        <v>1147</v>
      </c>
      <c r="D19" s="16" t="s">
        <v>21</v>
      </c>
      <c r="E19" s="16" t="s">
        <v>22</v>
      </c>
      <c r="F19" s="16" t="s">
        <v>46</v>
      </c>
      <c r="G19" s="17" t="str">
        <f>Config!$B$3</f>
        <v>SCH/R_IEC.SchLib</v>
      </c>
      <c r="H19" s="16" t="s">
        <v>420</v>
      </c>
      <c r="I19" s="18" t="s">
        <v>462</v>
      </c>
      <c r="J19" s="16" t="s">
        <v>463</v>
      </c>
      <c r="K19" s="19">
        <v>4.7</v>
      </c>
      <c r="L19" s="19" t="s">
        <v>1073</v>
      </c>
      <c r="M19" s="16" t="s">
        <v>480</v>
      </c>
      <c r="N19" s="16" t="s">
        <v>1148</v>
      </c>
      <c r="O19" s="16" t="s">
        <v>26</v>
      </c>
      <c r="P19" s="16" t="s">
        <v>1149</v>
      </c>
      <c r="Q19" s="16" t="s">
        <v>480</v>
      </c>
      <c r="R19" s="16" t="s">
        <v>1150</v>
      </c>
      <c r="S19" s="16" t="s">
        <v>26</v>
      </c>
      <c r="T19" s="16" t="s">
        <v>1151</v>
      </c>
      <c r="U19" s="17"/>
      <c r="V19" s="17"/>
      <c r="W19" s="17"/>
      <c r="X19" s="17"/>
      <c r="Y19" s="17"/>
      <c r="Z19" s="17" t="str">
        <f t="shared" si="0"/>
        <v>GPR06034R7</v>
      </c>
    </row>
    <row r="20" spans="1:26" x14ac:dyDescent="0.3">
      <c r="A20" s="16" t="s">
        <v>1152</v>
      </c>
      <c r="B20" s="16" t="s">
        <v>1152</v>
      </c>
      <c r="C20" s="16" t="s">
        <v>1153</v>
      </c>
      <c r="D20" s="16" t="s">
        <v>21</v>
      </c>
      <c r="E20" s="16" t="s">
        <v>22</v>
      </c>
      <c r="F20" s="16" t="s">
        <v>1154</v>
      </c>
      <c r="G20" s="17" t="str">
        <f>Config!$B$3</f>
        <v>SCH/R_IEC.SchLib</v>
      </c>
      <c r="H20" s="16" t="s">
        <v>420</v>
      </c>
      <c r="I20" s="18" t="s">
        <v>462</v>
      </c>
      <c r="J20" s="16" t="s">
        <v>463</v>
      </c>
      <c r="K20" s="19">
        <v>5.0999999999999996</v>
      </c>
      <c r="L20" s="19" t="s">
        <v>24</v>
      </c>
      <c r="M20" s="16" t="s">
        <v>480</v>
      </c>
      <c r="N20" s="16" t="s">
        <v>1155</v>
      </c>
      <c r="O20" s="16" t="s">
        <v>26</v>
      </c>
      <c r="P20" s="16" t="s">
        <v>1156</v>
      </c>
      <c r="Q20" s="16" t="s">
        <v>480</v>
      </c>
      <c r="R20" s="16" t="s">
        <v>1157</v>
      </c>
      <c r="S20" s="16" t="s">
        <v>26</v>
      </c>
      <c r="T20" s="16" t="s">
        <v>1158</v>
      </c>
      <c r="U20" s="17"/>
      <c r="V20" s="17"/>
      <c r="W20" s="17"/>
      <c r="X20" s="17"/>
      <c r="Y20" s="17"/>
      <c r="Z20" s="17" t="str">
        <f t="shared" si="0"/>
        <v>GPR06035R1</v>
      </c>
    </row>
    <row r="21" spans="1:26" x14ac:dyDescent="0.3">
      <c r="A21" s="16" t="s">
        <v>47</v>
      </c>
      <c r="B21" s="16" t="s">
        <v>47</v>
      </c>
      <c r="C21" s="16" t="s">
        <v>1159</v>
      </c>
      <c r="D21" s="16" t="s">
        <v>21</v>
      </c>
      <c r="E21" s="16" t="s">
        <v>22</v>
      </c>
      <c r="F21" s="16" t="s">
        <v>48</v>
      </c>
      <c r="G21" s="17" t="str">
        <f>Config!$B$3</f>
        <v>SCH/R_IEC.SchLib</v>
      </c>
      <c r="H21" s="16" t="s">
        <v>420</v>
      </c>
      <c r="I21" s="18" t="s">
        <v>462</v>
      </c>
      <c r="J21" s="16" t="s">
        <v>463</v>
      </c>
      <c r="K21" s="19">
        <v>5.6</v>
      </c>
      <c r="L21" s="19" t="s">
        <v>1073</v>
      </c>
      <c r="M21" s="16" t="s">
        <v>480</v>
      </c>
      <c r="N21" s="16" t="s">
        <v>1160</v>
      </c>
      <c r="O21" s="16" t="s">
        <v>26</v>
      </c>
      <c r="P21" s="16" t="s">
        <v>1161</v>
      </c>
      <c r="Q21" s="16" t="s">
        <v>480</v>
      </c>
      <c r="R21" s="16" t="s">
        <v>1162</v>
      </c>
      <c r="S21" s="16" t="s">
        <v>26</v>
      </c>
      <c r="T21" s="16" t="s">
        <v>1163</v>
      </c>
      <c r="U21" s="17"/>
      <c r="V21" s="17"/>
      <c r="W21" s="17"/>
      <c r="X21" s="17"/>
      <c r="Y21" s="17"/>
      <c r="Z21" s="17" t="str">
        <f t="shared" si="0"/>
        <v>GPR06035R6</v>
      </c>
    </row>
    <row r="22" spans="1:26" x14ac:dyDescent="0.3">
      <c r="A22" s="16" t="s">
        <v>1164</v>
      </c>
      <c r="B22" s="16" t="s">
        <v>1164</v>
      </c>
      <c r="C22" s="16" t="s">
        <v>1165</v>
      </c>
      <c r="D22" s="16" t="s">
        <v>21</v>
      </c>
      <c r="E22" s="16" t="s">
        <v>22</v>
      </c>
      <c r="F22" s="16" t="s">
        <v>1166</v>
      </c>
      <c r="G22" s="17" t="str">
        <f>Config!$B$3</f>
        <v>SCH/R_IEC.SchLib</v>
      </c>
      <c r="H22" s="16" t="s">
        <v>420</v>
      </c>
      <c r="I22" s="18" t="s">
        <v>462</v>
      </c>
      <c r="J22" s="16" t="s">
        <v>463</v>
      </c>
      <c r="K22" s="19">
        <v>6.2</v>
      </c>
      <c r="L22" s="19" t="s">
        <v>1073</v>
      </c>
      <c r="M22" s="16" t="s">
        <v>480</v>
      </c>
      <c r="N22" s="16" t="s">
        <v>1167</v>
      </c>
      <c r="O22" s="16" t="s">
        <v>26</v>
      </c>
      <c r="P22" s="16" t="s">
        <v>1168</v>
      </c>
      <c r="Q22" s="16"/>
      <c r="R22" s="16"/>
      <c r="S22" s="16"/>
      <c r="T22" s="16"/>
      <c r="U22" s="17"/>
      <c r="V22" s="17"/>
      <c r="W22" s="17"/>
      <c r="X22" s="17"/>
      <c r="Y22" s="17"/>
      <c r="Z22" s="17" t="str">
        <f t="shared" si="0"/>
        <v>GPR06036R2</v>
      </c>
    </row>
    <row r="23" spans="1:26" x14ac:dyDescent="0.3">
      <c r="A23" s="16" t="s">
        <v>49</v>
      </c>
      <c r="B23" s="16" t="s">
        <v>49</v>
      </c>
      <c r="C23" s="16" t="s">
        <v>1169</v>
      </c>
      <c r="D23" s="16" t="s">
        <v>21</v>
      </c>
      <c r="E23" s="16" t="s">
        <v>22</v>
      </c>
      <c r="F23" s="16" t="s">
        <v>50</v>
      </c>
      <c r="G23" s="17" t="str">
        <f>Config!$B$3</f>
        <v>SCH/R_IEC.SchLib</v>
      </c>
      <c r="H23" s="16" t="s">
        <v>420</v>
      </c>
      <c r="I23" s="18" t="s">
        <v>462</v>
      </c>
      <c r="J23" s="16" t="s">
        <v>463</v>
      </c>
      <c r="K23" s="19">
        <v>6.8</v>
      </c>
      <c r="L23" s="19" t="s">
        <v>24</v>
      </c>
      <c r="M23" s="16" t="s">
        <v>480</v>
      </c>
      <c r="N23" s="16" t="s">
        <v>1170</v>
      </c>
      <c r="O23" s="16" t="s">
        <v>26</v>
      </c>
      <c r="P23" s="16" t="s">
        <v>1171</v>
      </c>
      <c r="Q23" s="16" t="s">
        <v>480</v>
      </c>
      <c r="R23" s="16" t="s">
        <v>1172</v>
      </c>
      <c r="S23" s="16" t="s">
        <v>26</v>
      </c>
      <c r="T23" s="16" t="s">
        <v>1173</v>
      </c>
      <c r="U23" s="17"/>
      <c r="V23" s="17"/>
      <c r="W23" s="17"/>
      <c r="X23" s="17"/>
      <c r="Y23" s="17"/>
      <c r="Z23" s="17" t="str">
        <f t="shared" si="0"/>
        <v>GPR06036R8</v>
      </c>
    </row>
    <row r="24" spans="1:26" x14ac:dyDescent="0.3">
      <c r="A24" s="16" t="s">
        <v>1174</v>
      </c>
      <c r="B24" s="16" t="s">
        <v>1174</v>
      </c>
      <c r="C24" s="16" t="s">
        <v>1175</v>
      </c>
      <c r="D24" s="16" t="s">
        <v>21</v>
      </c>
      <c r="E24" s="16" t="s">
        <v>22</v>
      </c>
      <c r="F24" s="16" t="s">
        <v>1176</v>
      </c>
      <c r="G24" s="17" t="str">
        <f>Config!$B$3</f>
        <v>SCH/R_IEC.SchLib</v>
      </c>
      <c r="H24" s="16" t="s">
        <v>420</v>
      </c>
      <c r="I24" s="18" t="s">
        <v>462</v>
      </c>
      <c r="J24" s="16" t="s">
        <v>463</v>
      </c>
      <c r="K24" s="19">
        <v>7.5</v>
      </c>
      <c r="L24" s="19" t="s">
        <v>1073</v>
      </c>
      <c r="M24" s="16" t="s">
        <v>480</v>
      </c>
      <c r="N24" s="16" t="s">
        <v>1177</v>
      </c>
      <c r="O24" s="16" t="s">
        <v>26</v>
      </c>
      <c r="P24" s="16" t="s">
        <v>1178</v>
      </c>
      <c r="Q24" s="16"/>
      <c r="R24" s="16"/>
      <c r="S24" s="16"/>
      <c r="T24" s="16"/>
      <c r="U24" s="17"/>
      <c r="V24" s="17"/>
      <c r="W24" s="17"/>
      <c r="X24" s="17"/>
      <c r="Y24" s="17"/>
      <c r="Z24" s="17" t="str">
        <f t="shared" si="0"/>
        <v>GPR06037R5</v>
      </c>
    </row>
    <row r="25" spans="1:26" x14ac:dyDescent="0.3">
      <c r="A25" s="16" t="s">
        <v>51</v>
      </c>
      <c r="B25" s="16" t="s">
        <v>51</v>
      </c>
      <c r="C25" s="16" t="s">
        <v>1179</v>
      </c>
      <c r="D25" s="16" t="s">
        <v>21</v>
      </c>
      <c r="E25" s="16" t="s">
        <v>22</v>
      </c>
      <c r="F25" s="16" t="s">
        <v>52</v>
      </c>
      <c r="G25" s="17" t="str">
        <f>Config!$B$3</f>
        <v>SCH/R_IEC.SchLib</v>
      </c>
      <c r="H25" s="16" t="s">
        <v>420</v>
      </c>
      <c r="I25" s="18" t="s">
        <v>462</v>
      </c>
      <c r="J25" s="16" t="s">
        <v>463</v>
      </c>
      <c r="K25" s="19">
        <v>8.1999999999999993</v>
      </c>
      <c r="L25" s="19" t="s">
        <v>24</v>
      </c>
      <c r="M25" s="16" t="s">
        <v>480</v>
      </c>
      <c r="N25" s="16" t="s">
        <v>1180</v>
      </c>
      <c r="O25" s="16" t="s">
        <v>26</v>
      </c>
      <c r="P25" s="16" t="s">
        <v>1181</v>
      </c>
      <c r="Q25" s="16" t="s">
        <v>480</v>
      </c>
      <c r="R25" s="16" t="s">
        <v>1182</v>
      </c>
      <c r="S25" s="16" t="s">
        <v>26</v>
      </c>
      <c r="T25" s="16" t="s">
        <v>1183</v>
      </c>
      <c r="U25" s="17"/>
      <c r="V25" s="17"/>
      <c r="W25" s="17"/>
      <c r="X25" s="17"/>
      <c r="Y25" s="17"/>
      <c r="Z25" s="17" t="str">
        <f t="shared" si="0"/>
        <v>GPR06038R2</v>
      </c>
    </row>
    <row r="26" spans="1:26" x14ac:dyDescent="0.3">
      <c r="A26" s="16" t="s">
        <v>1184</v>
      </c>
      <c r="B26" s="16" t="s">
        <v>1184</v>
      </c>
      <c r="C26" s="16" t="s">
        <v>1185</v>
      </c>
      <c r="D26" s="16" t="s">
        <v>21</v>
      </c>
      <c r="E26" s="16" t="s">
        <v>22</v>
      </c>
      <c r="F26" s="16" t="s">
        <v>1186</v>
      </c>
      <c r="G26" s="17" t="str">
        <f>Config!$B$3</f>
        <v>SCH/R_IEC.SchLib</v>
      </c>
      <c r="H26" s="16" t="s">
        <v>420</v>
      </c>
      <c r="I26" s="18" t="s">
        <v>462</v>
      </c>
      <c r="J26" s="16" t="s">
        <v>463</v>
      </c>
      <c r="K26" s="19">
        <v>9.1</v>
      </c>
      <c r="L26" s="19" t="s">
        <v>1073</v>
      </c>
      <c r="M26" s="16" t="s">
        <v>480</v>
      </c>
      <c r="N26" s="16" t="s">
        <v>1187</v>
      </c>
      <c r="O26" s="16" t="s">
        <v>26</v>
      </c>
      <c r="P26" s="16" t="s">
        <v>1188</v>
      </c>
      <c r="Q26" s="16"/>
      <c r="R26" s="16"/>
      <c r="S26" s="16"/>
      <c r="T26" s="16"/>
      <c r="U26" s="17"/>
      <c r="V26" s="17"/>
      <c r="W26" s="17"/>
      <c r="X26" s="17"/>
      <c r="Y26" s="17"/>
      <c r="Z26" s="17" t="str">
        <f t="shared" si="0"/>
        <v>GPR06039R1</v>
      </c>
    </row>
    <row r="27" spans="1:26" x14ac:dyDescent="0.3">
      <c r="A27" s="16" t="s">
        <v>53</v>
      </c>
      <c r="B27" s="16" t="s">
        <v>53</v>
      </c>
      <c r="C27" s="16" t="s">
        <v>1189</v>
      </c>
      <c r="D27" s="16" t="s">
        <v>21</v>
      </c>
      <c r="E27" s="16" t="s">
        <v>22</v>
      </c>
      <c r="F27" s="16" t="s">
        <v>54</v>
      </c>
      <c r="G27" s="17" t="str">
        <f>Config!$B$3</f>
        <v>SCH/R_IEC.SchLib</v>
      </c>
      <c r="H27" s="16" t="s">
        <v>420</v>
      </c>
      <c r="I27" s="18" t="s">
        <v>462</v>
      </c>
      <c r="J27" s="16" t="s">
        <v>463</v>
      </c>
      <c r="K27" s="20">
        <v>10</v>
      </c>
      <c r="L27" s="19" t="s">
        <v>1073</v>
      </c>
      <c r="M27" s="16" t="s">
        <v>480</v>
      </c>
      <c r="N27" s="16" t="s">
        <v>1190</v>
      </c>
      <c r="O27" s="16" t="s">
        <v>26</v>
      </c>
      <c r="P27" s="16" t="s">
        <v>1191</v>
      </c>
      <c r="Q27" s="16" t="s">
        <v>480</v>
      </c>
      <c r="R27" s="16" t="s">
        <v>55</v>
      </c>
      <c r="S27" s="16" t="s">
        <v>26</v>
      </c>
      <c r="T27" s="16" t="s">
        <v>56</v>
      </c>
      <c r="U27" s="17"/>
      <c r="V27" s="17"/>
      <c r="W27" s="17"/>
      <c r="X27" s="17"/>
      <c r="Y27" s="17"/>
      <c r="Z27" s="17" t="str">
        <f t="shared" si="0"/>
        <v>GPR060310R</v>
      </c>
    </row>
    <row r="28" spans="1:26" x14ac:dyDescent="0.3">
      <c r="A28" s="16" t="s">
        <v>57</v>
      </c>
      <c r="B28" s="16" t="s">
        <v>57</v>
      </c>
      <c r="C28" s="16" t="s">
        <v>1192</v>
      </c>
      <c r="D28" s="16" t="s">
        <v>21</v>
      </c>
      <c r="E28" s="16" t="s">
        <v>22</v>
      </c>
      <c r="F28" s="16" t="s">
        <v>58</v>
      </c>
      <c r="G28" s="17" t="str">
        <f>Config!$B$3</f>
        <v>SCH/R_IEC.SchLib</v>
      </c>
      <c r="H28" s="16" t="s">
        <v>420</v>
      </c>
      <c r="I28" s="18" t="s">
        <v>462</v>
      </c>
      <c r="J28" s="16" t="s">
        <v>463</v>
      </c>
      <c r="K28" s="20">
        <v>11</v>
      </c>
      <c r="L28" s="19" t="s">
        <v>1073</v>
      </c>
      <c r="M28" s="16" t="s">
        <v>480</v>
      </c>
      <c r="N28" s="16" t="s">
        <v>1193</v>
      </c>
      <c r="O28" s="16" t="s">
        <v>26</v>
      </c>
      <c r="P28" s="16" t="s">
        <v>1194</v>
      </c>
      <c r="Q28" s="16"/>
      <c r="R28" s="16"/>
      <c r="S28" s="16"/>
      <c r="T28" s="16"/>
      <c r="U28" s="17"/>
      <c r="V28" s="17"/>
      <c r="W28" s="17"/>
      <c r="X28" s="17"/>
      <c r="Y28" s="17"/>
      <c r="Z28" s="17" t="str">
        <f t="shared" si="0"/>
        <v>GPR060311R</v>
      </c>
    </row>
    <row r="29" spans="1:26" x14ac:dyDescent="0.3">
      <c r="A29" s="16" t="s">
        <v>59</v>
      </c>
      <c r="B29" s="16" t="s">
        <v>59</v>
      </c>
      <c r="C29" s="16" t="s">
        <v>1195</v>
      </c>
      <c r="D29" s="16" t="s">
        <v>21</v>
      </c>
      <c r="E29" s="16" t="s">
        <v>22</v>
      </c>
      <c r="F29" s="16" t="s">
        <v>60</v>
      </c>
      <c r="G29" s="17" t="str">
        <f>Config!$B$3</f>
        <v>SCH/R_IEC.SchLib</v>
      </c>
      <c r="H29" s="16" t="s">
        <v>420</v>
      </c>
      <c r="I29" s="18" t="s">
        <v>462</v>
      </c>
      <c r="J29" s="16" t="s">
        <v>463</v>
      </c>
      <c r="K29" s="20">
        <v>12</v>
      </c>
      <c r="L29" s="19" t="s">
        <v>24</v>
      </c>
      <c r="M29" s="16" t="s">
        <v>480</v>
      </c>
      <c r="N29" s="16" t="s">
        <v>1196</v>
      </c>
      <c r="O29" s="16" t="s">
        <v>26</v>
      </c>
      <c r="P29" s="16" t="s">
        <v>1197</v>
      </c>
      <c r="Q29" s="16" t="s">
        <v>480</v>
      </c>
      <c r="R29" s="16" t="s">
        <v>1198</v>
      </c>
      <c r="S29" s="16" t="s">
        <v>26</v>
      </c>
      <c r="T29" s="16" t="s">
        <v>1199</v>
      </c>
      <c r="U29" s="17"/>
      <c r="V29" s="17"/>
      <c r="W29" s="17"/>
      <c r="X29" s="17"/>
      <c r="Y29" s="17"/>
      <c r="Z29" s="17" t="str">
        <f t="shared" si="0"/>
        <v>GPR060312R</v>
      </c>
    </row>
    <row r="30" spans="1:26" x14ac:dyDescent="0.3">
      <c r="A30" s="16" t="s">
        <v>61</v>
      </c>
      <c r="B30" s="16" t="s">
        <v>61</v>
      </c>
      <c r="C30" s="16" t="s">
        <v>1200</v>
      </c>
      <c r="D30" s="16" t="s">
        <v>21</v>
      </c>
      <c r="E30" s="16" t="s">
        <v>22</v>
      </c>
      <c r="F30" s="16" t="s">
        <v>62</v>
      </c>
      <c r="G30" s="17" t="str">
        <f>Config!$B$3</f>
        <v>SCH/R_IEC.SchLib</v>
      </c>
      <c r="H30" s="16" t="s">
        <v>420</v>
      </c>
      <c r="I30" s="18" t="s">
        <v>462</v>
      </c>
      <c r="J30" s="16" t="s">
        <v>463</v>
      </c>
      <c r="K30" s="20">
        <v>13</v>
      </c>
      <c r="L30" s="19" t="s">
        <v>1073</v>
      </c>
      <c r="M30" s="16" t="s">
        <v>480</v>
      </c>
      <c r="N30" s="16" t="s">
        <v>1201</v>
      </c>
      <c r="O30" s="16" t="s">
        <v>26</v>
      </c>
      <c r="P30" s="16" t="s">
        <v>1202</v>
      </c>
      <c r="Q30" s="16"/>
      <c r="R30" s="16"/>
      <c r="S30" s="16"/>
      <c r="T30" s="16"/>
      <c r="U30" s="17"/>
      <c r="V30" s="17"/>
      <c r="W30" s="17"/>
      <c r="X30" s="17"/>
      <c r="Y30" s="17"/>
      <c r="Z30" s="17" t="str">
        <f t="shared" si="0"/>
        <v>GPR060313R</v>
      </c>
    </row>
    <row r="31" spans="1:26" x14ac:dyDescent="0.3">
      <c r="A31" s="16" t="s">
        <v>63</v>
      </c>
      <c r="B31" s="16" t="s">
        <v>63</v>
      </c>
      <c r="C31" s="16" t="s">
        <v>1203</v>
      </c>
      <c r="D31" s="16" t="s">
        <v>21</v>
      </c>
      <c r="E31" s="16" t="s">
        <v>22</v>
      </c>
      <c r="F31" s="16" t="s">
        <v>64</v>
      </c>
      <c r="G31" s="17" t="str">
        <f>Config!$B$3</f>
        <v>SCH/R_IEC.SchLib</v>
      </c>
      <c r="H31" s="16" t="s">
        <v>420</v>
      </c>
      <c r="I31" s="18" t="s">
        <v>462</v>
      </c>
      <c r="J31" s="16" t="s">
        <v>463</v>
      </c>
      <c r="K31" s="20">
        <v>15</v>
      </c>
      <c r="L31" s="19" t="s">
        <v>24</v>
      </c>
      <c r="M31" s="16" t="s">
        <v>480</v>
      </c>
      <c r="N31" s="16" t="s">
        <v>1204</v>
      </c>
      <c r="O31" s="16" t="s">
        <v>26</v>
      </c>
      <c r="P31" s="16" t="s">
        <v>1205</v>
      </c>
      <c r="Q31" s="16" t="s">
        <v>480</v>
      </c>
      <c r="R31" s="16" t="s">
        <v>1206</v>
      </c>
      <c r="S31" s="16" t="s">
        <v>26</v>
      </c>
      <c r="T31" s="16" t="s">
        <v>1207</v>
      </c>
      <c r="U31" s="17"/>
      <c r="V31" s="17"/>
      <c r="W31" s="17"/>
      <c r="X31" s="17"/>
      <c r="Y31" s="17"/>
      <c r="Z31" s="17" t="str">
        <f t="shared" si="0"/>
        <v>GPR060315R</v>
      </c>
    </row>
    <row r="32" spans="1:26" x14ac:dyDescent="0.3">
      <c r="A32" s="16" t="s">
        <v>65</v>
      </c>
      <c r="B32" s="16" t="s">
        <v>65</v>
      </c>
      <c r="C32" s="16" t="s">
        <v>1208</v>
      </c>
      <c r="D32" s="16" t="s">
        <v>21</v>
      </c>
      <c r="E32" s="16" t="s">
        <v>22</v>
      </c>
      <c r="F32" s="16" t="s">
        <v>66</v>
      </c>
      <c r="G32" s="17" t="str">
        <f>Config!$B$3</f>
        <v>SCH/R_IEC.SchLib</v>
      </c>
      <c r="H32" s="16" t="s">
        <v>420</v>
      </c>
      <c r="I32" s="18" t="s">
        <v>462</v>
      </c>
      <c r="J32" s="16" t="s">
        <v>463</v>
      </c>
      <c r="K32" s="20">
        <v>16</v>
      </c>
      <c r="L32" s="19" t="s">
        <v>1073</v>
      </c>
      <c r="M32" s="16" t="s">
        <v>480</v>
      </c>
      <c r="N32" s="16" t="s">
        <v>1209</v>
      </c>
      <c r="O32" s="16" t="s">
        <v>26</v>
      </c>
      <c r="P32" s="16" t="s">
        <v>1210</v>
      </c>
      <c r="Q32" s="16"/>
      <c r="R32" s="16"/>
      <c r="S32" s="16"/>
      <c r="T32" s="16"/>
      <c r="U32" s="17"/>
      <c r="V32" s="17"/>
      <c r="W32" s="17"/>
      <c r="X32" s="17"/>
      <c r="Y32" s="17"/>
      <c r="Z32" s="17" t="str">
        <f t="shared" si="0"/>
        <v>GPR060316R</v>
      </c>
    </row>
    <row r="33" spans="1:26" x14ac:dyDescent="0.3">
      <c r="A33" s="16" t="s">
        <v>67</v>
      </c>
      <c r="B33" s="16" t="s">
        <v>67</v>
      </c>
      <c r="C33" s="16" t="s">
        <v>1211</v>
      </c>
      <c r="D33" s="16" t="s">
        <v>21</v>
      </c>
      <c r="E33" s="16" t="s">
        <v>22</v>
      </c>
      <c r="F33" s="16" t="s">
        <v>68</v>
      </c>
      <c r="G33" s="17" t="str">
        <f>Config!$B$3</f>
        <v>SCH/R_IEC.SchLib</v>
      </c>
      <c r="H33" s="16" t="s">
        <v>420</v>
      </c>
      <c r="I33" s="18" t="s">
        <v>462</v>
      </c>
      <c r="J33" s="16" t="s">
        <v>463</v>
      </c>
      <c r="K33" s="20">
        <v>18</v>
      </c>
      <c r="L33" s="19" t="s">
        <v>24</v>
      </c>
      <c r="M33" s="16" t="s">
        <v>480</v>
      </c>
      <c r="N33" s="16" t="s">
        <v>1212</v>
      </c>
      <c r="O33" s="16" t="s">
        <v>26</v>
      </c>
      <c r="P33" s="16" t="s">
        <v>1213</v>
      </c>
      <c r="Q33" s="16" t="s">
        <v>480</v>
      </c>
      <c r="R33" s="16" t="s">
        <v>1214</v>
      </c>
      <c r="S33" s="16" t="s">
        <v>26</v>
      </c>
      <c r="T33" s="16" t="s">
        <v>1215</v>
      </c>
      <c r="U33" s="17"/>
      <c r="V33" s="17"/>
      <c r="W33" s="17"/>
      <c r="X33" s="17"/>
      <c r="Y33" s="17"/>
      <c r="Z33" s="17" t="str">
        <f t="shared" si="0"/>
        <v>GPR060318R</v>
      </c>
    </row>
    <row r="34" spans="1:26" x14ac:dyDescent="0.3">
      <c r="A34" s="16" t="s">
        <v>69</v>
      </c>
      <c r="B34" s="16" t="s">
        <v>69</v>
      </c>
      <c r="C34" s="16" t="s">
        <v>1216</v>
      </c>
      <c r="D34" s="16" t="s">
        <v>21</v>
      </c>
      <c r="E34" s="16" t="s">
        <v>22</v>
      </c>
      <c r="F34" s="16" t="s">
        <v>70</v>
      </c>
      <c r="G34" s="17" t="str">
        <f>Config!$B$3</f>
        <v>SCH/R_IEC.SchLib</v>
      </c>
      <c r="H34" s="16" t="s">
        <v>420</v>
      </c>
      <c r="I34" s="18" t="s">
        <v>462</v>
      </c>
      <c r="J34" s="16" t="s">
        <v>463</v>
      </c>
      <c r="K34" s="20">
        <v>20</v>
      </c>
      <c r="L34" s="19" t="s">
        <v>1073</v>
      </c>
      <c r="M34" s="16" t="s">
        <v>480</v>
      </c>
      <c r="N34" s="16" t="s">
        <v>1217</v>
      </c>
      <c r="O34" s="16" t="s">
        <v>26</v>
      </c>
      <c r="P34" s="16" t="s">
        <v>1218</v>
      </c>
      <c r="Q34" s="16" t="s">
        <v>480</v>
      </c>
      <c r="R34" s="16" t="s">
        <v>1219</v>
      </c>
      <c r="S34" s="16" t="s">
        <v>26</v>
      </c>
      <c r="T34" s="16" t="s">
        <v>1220</v>
      </c>
      <c r="U34" s="16" t="s">
        <v>4782</v>
      </c>
      <c r="V34" s="17" t="s">
        <v>4813</v>
      </c>
      <c r="W34" s="16" t="s">
        <v>4601</v>
      </c>
      <c r="X34" s="17" t="s">
        <v>4814</v>
      </c>
      <c r="Y34" s="16" t="s">
        <v>4781</v>
      </c>
      <c r="Z34" s="17" t="str">
        <f t="shared" si="0"/>
        <v>GPR060320R</v>
      </c>
    </row>
    <row r="35" spans="1:26" x14ac:dyDescent="0.3">
      <c r="A35" s="16" t="s">
        <v>71</v>
      </c>
      <c r="B35" s="16" t="s">
        <v>71</v>
      </c>
      <c r="C35" s="16" t="s">
        <v>1221</v>
      </c>
      <c r="D35" s="16" t="s">
        <v>21</v>
      </c>
      <c r="E35" s="16" t="s">
        <v>22</v>
      </c>
      <c r="F35" s="16" t="s">
        <v>72</v>
      </c>
      <c r="G35" s="17" t="str">
        <f>Config!$B$3</f>
        <v>SCH/R_IEC.SchLib</v>
      </c>
      <c r="H35" s="16" t="s">
        <v>420</v>
      </c>
      <c r="I35" s="18" t="s">
        <v>462</v>
      </c>
      <c r="J35" s="16" t="s">
        <v>463</v>
      </c>
      <c r="K35" s="20">
        <v>22</v>
      </c>
      <c r="L35" s="19" t="s">
        <v>1073</v>
      </c>
      <c r="M35" s="16" t="s">
        <v>480</v>
      </c>
      <c r="N35" s="16" t="s">
        <v>1222</v>
      </c>
      <c r="O35" s="16" t="s">
        <v>26</v>
      </c>
      <c r="P35" s="16" t="s">
        <v>1223</v>
      </c>
      <c r="Q35" s="16" t="s">
        <v>480</v>
      </c>
      <c r="R35" s="16" t="s">
        <v>73</v>
      </c>
      <c r="S35" s="16" t="s">
        <v>26</v>
      </c>
      <c r="T35" s="16" t="s">
        <v>74</v>
      </c>
      <c r="U35" s="17"/>
      <c r="V35" s="17"/>
      <c r="W35" s="16" t="s">
        <v>4601</v>
      </c>
      <c r="X35" s="25" t="s">
        <v>6685</v>
      </c>
      <c r="Y35" s="17" t="s">
        <v>4781</v>
      </c>
      <c r="Z35" s="17" t="str">
        <f t="shared" si="0"/>
        <v>GPR060322R</v>
      </c>
    </row>
    <row r="36" spans="1:26" x14ac:dyDescent="0.3">
      <c r="A36" s="16" t="s">
        <v>75</v>
      </c>
      <c r="B36" s="16" t="s">
        <v>75</v>
      </c>
      <c r="C36" s="16" t="s">
        <v>1224</v>
      </c>
      <c r="D36" s="16" t="s">
        <v>21</v>
      </c>
      <c r="E36" s="16" t="s">
        <v>22</v>
      </c>
      <c r="F36" s="16" t="s">
        <v>76</v>
      </c>
      <c r="G36" s="17" t="str">
        <f>Config!$B$3</f>
        <v>SCH/R_IEC.SchLib</v>
      </c>
      <c r="H36" s="16" t="s">
        <v>420</v>
      </c>
      <c r="I36" s="18" t="s">
        <v>462</v>
      </c>
      <c r="J36" s="16" t="s">
        <v>463</v>
      </c>
      <c r="K36" s="20">
        <v>24</v>
      </c>
      <c r="L36" s="19" t="s">
        <v>24</v>
      </c>
      <c r="M36" s="16" t="s">
        <v>480</v>
      </c>
      <c r="N36" s="16" t="s">
        <v>1225</v>
      </c>
      <c r="O36" s="16" t="s">
        <v>26</v>
      </c>
      <c r="P36" s="16" t="s">
        <v>1226</v>
      </c>
      <c r="Q36" s="16" t="s">
        <v>480</v>
      </c>
      <c r="R36" s="16" t="s">
        <v>1227</v>
      </c>
      <c r="S36" s="16" t="s">
        <v>26</v>
      </c>
      <c r="T36" s="16" t="s">
        <v>1228</v>
      </c>
      <c r="U36" s="17"/>
      <c r="V36" s="17"/>
      <c r="W36" s="17"/>
      <c r="X36" s="17"/>
      <c r="Y36" s="17"/>
      <c r="Z36" s="17" t="str">
        <f t="shared" si="0"/>
        <v>GPR060324R</v>
      </c>
    </row>
    <row r="37" spans="1:26" x14ac:dyDescent="0.3">
      <c r="A37" s="16" t="s">
        <v>77</v>
      </c>
      <c r="B37" s="16" t="s">
        <v>77</v>
      </c>
      <c r="C37" s="16" t="s">
        <v>1229</v>
      </c>
      <c r="D37" s="16" t="s">
        <v>21</v>
      </c>
      <c r="E37" s="16" t="s">
        <v>22</v>
      </c>
      <c r="F37" s="16" t="s">
        <v>78</v>
      </c>
      <c r="G37" s="17" t="str">
        <f>Config!$B$3</f>
        <v>SCH/R_IEC.SchLib</v>
      </c>
      <c r="H37" s="16" t="s">
        <v>420</v>
      </c>
      <c r="I37" s="18" t="s">
        <v>462</v>
      </c>
      <c r="J37" s="16" t="s">
        <v>463</v>
      </c>
      <c r="K37" s="20">
        <v>27</v>
      </c>
      <c r="L37" s="19" t="s">
        <v>24</v>
      </c>
      <c r="M37" s="16" t="s">
        <v>480</v>
      </c>
      <c r="N37" s="16" t="s">
        <v>1230</v>
      </c>
      <c r="O37" s="16" t="s">
        <v>26</v>
      </c>
      <c r="P37" s="16" t="s">
        <v>1231</v>
      </c>
      <c r="Q37" s="16" t="s">
        <v>480</v>
      </c>
      <c r="R37" s="16" t="s">
        <v>1232</v>
      </c>
      <c r="S37" s="16" t="s">
        <v>26</v>
      </c>
      <c r="T37" s="16" t="s">
        <v>1233</v>
      </c>
      <c r="U37" s="17"/>
      <c r="V37" s="17"/>
      <c r="W37" s="17"/>
      <c r="X37" s="17"/>
      <c r="Y37" s="17"/>
      <c r="Z37" s="17" t="str">
        <f t="shared" si="0"/>
        <v>GPR060327R</v>
      </c>
    </row>
    <row r="38" spans="1:26" x14ac:dyDescent="0.3">
      <c r="A38" s="16" t="s">
        <v>79</v>
      </c>
      <c r="B38" s="16" t="s">
        <v>79</v>
      </c>
      <c r="C38" s="16" t="s">
        <v>1234</v>
      </c>
      <c r="D38" s="16" t="s">
        <v>21</v>
      </c>
      <c r="E38" s="16" t="s">
        <v>22</v>
      </c>
      <c r="F38" s="16" t="s">
        <v>80</v>
      </c>
      <c r="G38" s="17" t="str">
        <f>Config!$B$3</f>
        <v>SCH/R_IEC.SchLib</v>
      </c>
      <c r="H38" s="16" t="s">
        <v>420</v>
      </c>
      <c r="I38" s="18" t="s">
        <v>462</v>
      </c>
      <c r="J38" s="16" t="s">
        <v>463</v>
      </c>
      <c r="K38" s="20">
        <v>30</v>
      </c>
      <c r="L38" s="19" t="s">
        <v>24</v>
      </c>
      <c r="M38" s="16" t="s">
        <v>480</v>
      </c>
      <c r="N38" s="16" t="s">
        <v>1235</v>
      </c>
      <c r="O38" s="16" t="s">
        <v>26</v>
      </c>
      <c r="P38" s="16" t="s">
        <v>1236</v>
      </c>
      <c r="Q38" s="16" t="s">
        <v>480</v>
      </c>
      <c r="R38" s="16" t="s">
        <v>1237</v>
      </c>
      <c r="S38" s="16" t="s">
        <v>26</v>
      </c>
      <c r="T38" s="16" t="s">
        <v>1238</v>
      </c>
      <c r="U38" s="17"/>
      <c r="V38" s="17"/>
      <c r="W38" s="17"/>
      <c r="X38" s="17"/>
      <c r="Y38" s="17"/>
      <c r="Z38" s="17" t="str">
        <f t="shared" si="0"/>
        <v>GPR060330R</v>
      </c>
    </row>
    <row r="39" spans="1:26" x14ac:dyDescent="0.3">
      <c r="A39" s="16" t="s">
        <v>81</v>
      </c>
      <c r="B39" s="16" t="s">
        <v>81</v>
      </c>
      <c r="C39" s="16" t="s">
        <v>1239</v>
      </c>
      <c r="D39" s="16" t="s">
        <v>21</v>
      </c>
      <c r="E39" s="16" t="s">
        <v>22</v>
      </c>
      <c r="F39" s="16" t="s">
        <v>82</v>
      </c>
      <c r="G39" s="17" t="str">
        <f>Config!$B$3</f>
        <v>SCH/R_IEC.SchLib</v>
      </c>
      <c r="H39" s="16" t="s">
        <v>420</v>
      </c>
      <c r="I39" s="18" t="s">
        <v>462</v>
      </c>
      <c r="J39" s="16" t="s">
        <v>463</v>
      </c>
      <c r="K39" s="20">
        <v>33</v>
      </c>
      <c r="L39" s="19" t="s">
        <v>1073</v>
      </c>
      <c r="M39" s="16" t="s">
        <v>480</v>
      </c>
      <c r="N39" s="16" t="s">
        <v>1240</v>
      </c>
      <c r="O39" s="16" t="s">
        <v>26</v>
      </c>
      <c r="P39" s="16" t="s">
        <v>1241</v>
      </c>
      <c r="Q39" s="16" t="s">
        <v>480</v>
      </c>
      <c r="R39" s="16" t="s">
        <v>1242</v>
      </c>
      <c r="S39" s="16" t="s">
        <v>26</v>
      </c>
      <c r="T39" s="16" t="s">
        <v>1243</v>
      </c>
      <c r="U39" s="17"/>
      <c r="V39" s="17"/>
      <c r="W39" s="17"/>
      <c r="X39" s="17"/>
      <c r="Y39" s="17"/>
      <c r="Z39" s="17" t="str">
        <f t="shared" si="0"/>
        <v>GPR060333R</v>
      </c>
    </row>
    <row r="40" spans="1:26" x14ac:dyDescent="0.3">
      <c r="A40" s="16" t="s">
        <v>83</v>
      </c>
      <c r="B40" s="16" t="s">
        <v>83</v>
      </c>
      <c r="C40" s="16" t="s">
        <v>1244</v>
      </c>
      <c r="D40" s="16" t="s">
        <v>21</v>
      </c>
      <c r="E40" s="16" t="s">
        <v>22</v>
      </c>
      <c r="F40" s="16" t="s">
        <v>84</v>
      </c>
      <c r="G40" s="17" t="str">
        <f>Config!$B$3</f>
        <v>SCH/R_IEC.SchLib</v>
      </c>
      <c r="H40" s="16" t="s">
        <v>420</v>
      </c>
      <c r="I40" s="18" t="s">
        <v>462</v>
      </c>
      <c r="J40" s="16" t="s">
        <v>463</v>
      </c>
      <c r="K40" s="20">
        <v>36</v>
      </c>
      <c r="L40" s="19" t="s">
        <v>1073</v>
      </c>
      <c r="M40" s="16" t="s">
        <v>480</v>
      </c>
      <c r="N40" s="16" t="s">
        <v>1245</v>
      </c>
      <c r="O40" s="16" t="s">
        <v>26</v>
      </c>
      <c r="P40" s="16" t="s">
        <v>1246</v>
      </c>
      <c r="Q40" s="16"/>
      <c r="R40" s="16"/>
      <c r="S40" s="16"/>
      <c r="T40" s="16"/>
      <c r="U40" s="17"/>
      <c r="V40" s="17"/>
      <c r="W40" s="17"/>
      <c r="X40" s="17"/>
      <c r="Y40" s="17"/>
      <c r="Z40" s="17" t="str">
        <f t="shared" si="0"/>
        <v>GPR060336R</v>
      </c>
    </row>
    <row r="41" spans="1:26" x14ac:dyDescent="0.3">
      <c r="A41" s="16" t="s">
        <v>85</v>
      </c>
      <c r="B41" s="16" t="s">
        <v>85</v>
      </c>
      <c r="C41" s="16" t="s">
        <v>1247</v>
      </c>
      <c r="D41" s="16" t="s">
        <v>21</v>
      </c>
      <c r="E41" s="16" t="s">
        <v>22</v>
      </c>
      <c r="F41" s="16" t="s">
        <v>86</v>
      </c>
      <c r="G41" s="17" t="str">
        <f>Config!$B$3</f>
        <v>SCH/R_IEC.SchLib</v>
      </c>
      <c r="H41" s="16" t="s">
        <v>420</v>
      </c>
      <c r="I41" s="18" t="s">
        <v>462</v>
      </c>
      <c r="J41" s="16" t="s">
        <v>463</v>
      </c>
      <c r="K41" s="20">
        <v>39</v>
      </c>
      <c r="L41" s="19" t="s">
        <v>1073</v>
      </c>
      <c r="M41" s="16" t="s">
        <v>480</v>
      </c>
      <c r="N41" s="16" t="s">
        <v>1248</v>
      </c>
      <c r="O41" s="16" t="s">
        <v>26</v>
      </c>
      <c r="P41" s="16" t="s">
        <v>1249</v>
      </c>
      <c r="Q41" s="16" t="s">
        <v>480</v>
      </c>
      <c r="R41" s="16" t="s">
        <v>1250</v>
      </c>
      <c r="S41" s="16" t="s">
        <v>26</v>
      </c>
      <c r="T41" s="16" t="s">
        <v>1251</v>
      </c>
      <c r="U41" s="17"/>
      <c r="V41" s="17"/>
      <c r="W41" s="17"/>
      <c r="X41" s="17"/>
      <c r="Y41" s="17"/>
      <c r="Z41" s="17" t="str">
        <f t="shared" si="0"/>
        <v>GPR060339R</v>
      </c>
    </row>
    <row r="42" spans="1:26" x14ac:dyDescent="0.3">
      <c r="A42" s="16" t="s">
        <v>87</v>
      </c>
      <c r="B42" s="16" t="s">
        <v>87</v>
      </c>
      <c r="C42" s="16" t="s">
        <v>1252</v>
      </c>
      <c r="D42" s="16" t="s">
        <v>21</v>
      </c>
      <c r="E42" s="16" t="s">
        <v>22</v>
      </c>
      <c r="F42" s="16" t="s">
        <v>88</v>
      </c>
      <c r="G42" s="17" t="str">
        <f>Config!$B$3</f>
        <v>SCH/R_IEC.SchLib</v>
      </c>
      <c r="H42" s="16" t="s">
        <v>420</v>
      </c>
      <c r="I42" s="18" t="s">
        <v>462</v>
      </c>
      <c r="J42" s="16" t="s">
        <v>463</v>
      </c>
      <c r="K42" s="20">
        <v>43</v>
      </c>
      <c r="L42" s="19" t="s">
        <v>24</v>
      </c>
      <c r="M42" s="16" t="s">
        <v>480</v>
      </c>
      <c r="N42" s="16" t="s">
        <v>1253</v>
      </c>
      <c r="O42" s="16" t="s">
        <v>26</v>
      </c>
      <c r="P42" s="16" t="s">
        <v>1254</v>
      </c>
      <c r="Q42" s="16" t="s">
        <v>480</v>
      </c>
      <c r="R42" s="16" t="s">
        <v>1255</v>
      </c>
      <c r="S42" s="16" t="s">
        <v>26</v>
      </c>
      <c r="T42" s="16" t="s">
        <v>1256</v>
      </c>
      <c r="U42" s="17"/>
      <c r="V42" s="17"/>
      <c r="W42" s="17"/>
      <c r="X42" s="17"/>
      <c r="Y42" s="17"/>
      <c r="Z42" s="17" t="str">
        <f t="shared" si="0"/>
        <v>GPR060343R</v>
      </c>
    </row>
    <row r="43" spans="1:26" x14ac:dyDescent="0.3">
      <c r="A43" s="16" t="s">
        <v>89</v>
      </c>
      <c r="B43" s="16" t="s">
        <v>89</v>
      </c>
      <c r="C43" s="16" t="s">
        <v>1257</v>
      </c>
      <c r="D43" s="16" t="s">
        <v>21</v>
      </c>
      <c r="E43" s="16" t="s">
        <v>22</v>
      </c>
      <c r="F43" s="16" t="s">
        <v>90</v>
      </c>
      <c r="G43" s="17" t="str">
        <f>Config!$B$3</f>
        <v>SCH/R_IEC.SchLib</v>
      </c>
      <c r="H43" s="16" t="s">
        <v>420</v>
      </c>
      <c r="I43" s="18" t="s">
        <v>462</v>
      </c>
      <c r="J43" s="16" t="s">
        <v>463</v>
      </c>
      <c r="K43" s="20">
        <v>47</v>
      </c>
      <c r="L43" s="19" t="s">
        <v>1073</v>
      </c>
      <c r="M43" s="16" t="s">
        <v>480</v>
      </c>
      <c r="N43" s="16" t="s">
        <v>1258</v>
      </c>
      <c r="O43" s="16" t="s">
        <v>26</v>
      </c>
      <c r="P43" s="16" t="s">
        <v>1259</v>
      </c>
      <c r="Q43" s="16" t="s">
        <v>480</v>
      </c>
      <c r="R43" s="16" t="s">
        <v>1260</v>
      </c>
      <c r="S43" s="16" t="s">
        <v>26</v>
      </c>
      <c r="T43" s="16" t="s">
        <v>1261</v>
      </c>
      <c r="U43" s="17"/>
      <c r="V43" s="17"/>
      <c r="W43" s="17"/>
      <c r="X43" s="17"/>
      <c r="Y43" s="17"/>
      <c r="Z43" s="17" t="str">
        <f t="shared" si="0"/>
        <v>GPR060347R</v>
      </c>
    </row>
    <row r="44" spans="1:26" x14ac:dyDescent="0.3">
      <c r="A44" s="16" t="s">
        <v>91</v>
      </c>
      <c r="B44" s="16" t="s">
        <v>91</v>
      </c>
      <c r="C44" s="16" t="s">
        <v>1262</v>
      </c>
      <c r="D44" s="16" t="s">
        <v>21</v>
      </c>
      <c r="E44" s="16" t="s">
        <v>22</v>
      </c>
      <c r="F44" s="16" t="s">
        <v>92</v>
      </c>
      <c r="G44" s="17" t="str">
        <f>Config!$B$3</f>
        <v>SCH/R_IEC.SchLib</v>
      </c>
      <c r="H44" s="16" t="s">
        <v>420</v>
      </c>
      <c r="I44" s="18" t="s">
        <v>462</v>
      </c>
      <c r="J44" s="16" t="s">
        <v>463</v>
      </c>
      <c r="K44" s="20">
        <v>51</v>
      </c>
      <c r="L44" s="19" t="s">
        <v>24</v>
      </c>
      <c r="M44" s="16" t="s">
        <v>480</v>
      </c>
      <c r="N44" s="16" t="s">
        <v>1263</v>
      </c>
      <c r="O44" s="16" t="s">
        <v>26</v>
      </c>
      <c r="P44" s="16" t="s">
        <v>1264</v>
      </c>
      <c r="Q44" s="16" t="s">
        <v>480</v>
      </c>
      <c r="R44" s="16" t="s">
        <v>1265</v>
      </c>
      <c r="S44" s="16" t="s">
        <v>26</v>
      </c>
      <c r="T44" s="16" t="s">
        <v>1266</v>
      </c>
      <c r="U44" s="17"/>
      <c r="V44" s="17"/>
      <c r="W44" s="17"/>
      <c r="X44" s="17"/>
      <c r="Y44" s="17"/>
      <c r="Z44" s="17" t="str">
        <f t="shared" si="0"/>
        <v>GPR060351R</v>
      </c>
    </row>
    <row r="45" spans="1:26" x14ac:dyDescent="0.3">
      <c r="A45" s="16" t="s">
        <v>93</v>
      </c>
      <c r="B45" s="16" t="s">
        <v>93</v>
      </c>
      <c r="C45" s="16" t="s">
        <v>1267</v>
      </c>
      <c r="D45" s="16" t="s">
        <v>21</v>
      </c>
      <c r="E45" s="16" t="s">
        <v>22</v>
      </c>
      <c r="F45" s="16" t="s">
        <v>94</v>
      </c>
      <c r="G45" s="17" t="str">
        <f>Config!$B$3</f>
        <v>SCH/R_IEC.SchLib</v>
      </c>
      <c r="H45" s="16" t="s">
        <v>420</v>
      </c>
      <c r="I45" s="18" t="s">
        <v>462</v>
      </c>
      <c r="J45" s="16" t="s">
        <v>463</v>
      </c>
      <c r="K45" s="20">
        <v>56</v>
      </c>
      <c r="L45" s="19" t="s">
        <v>1073</v>
      </c>
      <c r="M45" s="16" t="s">
        <v>480</v>
      </c>
      <c r="N45" s="16" t="s">
        <v>1268</v>
      </c>
      <c r="O45" s="16" t="s">
        <v>26</v>
      </c>
      <c r="P45" s="16" t="s">
        <v>1269</v>
      </c>
      <c r="Q45" s="16" t="s">
        <v>480</v>
      </c>
      <c r="R45" s="16" t="s">
        <v>1270</v>
      </c>
      <c r="S45" s="16" t="s">
        <v>26</v>
      </c>
      <c r="T45" s="16" t="s">
        <v>1271</v>
      </c>
      <c r="U45" s="17"/>
      <c r="V45" s="17"/>
      <c r="W45" s="17"/>
      <c r="X45" s="17"/>
      <c r="Y45" s="17"/>
      <c r="Z45" s="17" t="str">
        <f t="shared" si="0"/>
        <v>GPR060356R</v>
      </c>
    </row>
    <row r="46" spans="1:26" x14ac:dyDescent="0.3">
      <c r="A46" s="16" t="s">
        <v>95</v>
      </c>
      <c r="B46" s="16" t="s">
        <v>95</v>
      </c>
      <c r="C46" s="16" t="s">
        <v>1272</v>
      </c>
      <c r="D46" s="16" t="s">
        <v>21</v>
      </c>
      <c r="E46" s="16" t="s">
        <v>22</v>
      </c>
      <c r="F46" s="16" t="s">
        <v>96</v>
      </c>
      <c r="G46" s="17" t="str">
        <f>Config!$B$3</f>
        <v>SCH/R_IEC.SchLib</v>
      </c>
      <c r="H46" s="16" t="s">
        <v>420</v>
      </c>
      <c r="I46" s="18" t="s">
        <v>462</v>
      </c>
      <c r="J46" s="16" t="s">
        <v>463</v>
      </c>
      <c r="K46" s="20">
        <v>62</v>
      </c>
      <c r="L46" s="19" t="s">
        <v>24</v>
      </c>
      <c r="M46" s="16" t="s">
        <v>480</v>
      </c>
      <c r="N46" s="16" t="s">
        <v>1273</v>
      </c>
      <c r="O46" s="16" t="s">
        <v>26</v>
      </c>
      <c r="P46" s="16" t="s">
        <v>1274</v>
      </c>
      <c r="Q46" s="16" t="s">
        <v>480</v>
      </c>
      <c r="R46" s="16" t="s">
        <v>1275</v>
      </c>
      <c r="S46" s="16" t="s">
        <v>26</v>
      </c>
      <c r="T46" s="16" t="s">
        <v>1276</v>
      </c>
      <c r="U46" s="17"/>
      <c r="V46" s="17"/>
      <c r="W46" s="17"/>
      <c r="X46" s="17"/>
      <c r="Y46" s="17"/>
      <c r="Z46" s="17" t="str">
        <f t="shared" si="0"/>
        <v>GPR060362R</v>
      </c>
    </row>
    <row r="47" spans="1:26" x14ac:dyDescent="0.3">
      <c r="A47" s="16" t="s">
        <v>97</v>
      </c>
      <c r="B47" s="16" t="s">
        <v>97</v>
      </c>
      <c r="C47" s="16" t="s">
        <v>1277</v>
      </c>
      <c r="D47" s="16" t="s">
        <v>21</v>
      </c>
      <c r="E47" s="16" t="s">
        <v>22</v>
      </c>
      <c r="F47" s="16" t="s">
        <v>98</v>
      </c>
      <c r="G47" s="17" t="str">
        <f>Config!$B$3</f>
        <v>SCH/R_IEC.SchLib</v>
      </c>
      <c r="H47" s="16" t="s">
        <v>420</v>
      </c>
      <c r="I47" s="18" t="s">
        <v>462</v>
      </c>
      <c r="J47" s="16" t="s">
        <v>463</v>
      </c>
      <c r="K47" s="20">
        <v>68</v>
      </c>
      <c r="L47" s="19" t="s">
        <v>1073</v>
      </c>
      <c r="M47" s="16" t="s">
        <v>480</v>
      </c>
      <c r="N47" s="16" t="s">
        <v>1278</v>
      </c>
      <c r="O47" s="16" t="s">
        <v>26</v>
      </c>
      <c r="P47" s="16" t="s">
        <v>1279</v>
      </c>
      <c r="Q47" s="16" t="s">
        <v>480</v>
      </c>
      <c r="R47" s="16" t="s">
        <v>1280</v>
      </c>
      <c r="S47" s="16" t="s">
        <v>26</v>
      </c>
      <c r="T47" s="16" t="s">
        <v>1281</v>
      </c>
      <c r="U47" s="17"/>
      <c r="V47" s="17"/>
      <c r="W47" s="17"/>
      <c r="X47" s="17"/>
      <c r="Y47" s="17"/>
      <c r="Z47" s="17" t="str">
        <f t="shared" si="0"/>
        <v>GPR060368R</v>
      </c>
    </row>
    <row r="48" spans="1:26" x14ac:dyDescent="0.3">
      <c r="A48" s="16" t="s">
        <v>99</v>
      </c>
      <c r="B48" s="16" t="s">
        <v>99</v>
      </c>
      <c r="C48" s="16" t="s">
        <v>1282</v>
      </c>
      <c r="D48" s="16" t="s">
        <v>21</v>
      </c>
      <c r="E48" s="16" t="s">
        <v>22</v>
      </c>
      <c r="F48" s="16" t="s">
        <v>100</v>
      </c>
      <c r="G48" s="17" t="str">
        <f>Config!$B$3</f>
        <v>SCH/R_IEC.SchLib</v>
      </c>
      <c r="H48" s="16" t="s">
        <v>420</v>
      </c>
      <c r="I48" s="18" t="s">
        <v>462</v>
      </c>
      <c r="J48" s="16" t="s">
        <v>463</v>
      </c>
      <c r="K48" s="20">
        <v>75</v>
      </c>
      <c r="L48" s="19" t="s">
        <v>24</v>
      </c>
      <c r="M48" s="16" t="s">
        <v>480</v>
      </c>
      <c r="N48" s="16" t="s">
        <v>1283</v>
      </c>
      <c r="O48" s="16" t="s">
        <v>26</v>
      </c>
      <c r="P48" s="16" t="s">
        <v>1284</v>
      </c>
      <c r="Q48" s="16" t="s">
        <v>480</v>
      </c>
      <c r="R48" s="16" t="s">
        <v>1285</v>
      </c>
      <c r="S48" s="16" t="s">
        <v>26</v>
      </c>
      <c r="T48" s="16" t="s">
        <v>1286</v>
      </c>
      <c r="U48" s="17"/>
      <c r="V48" s="17"/>
      <c r="W48" s="16" t="s">
        <v>4601</v>
      </c>
      <c r="X48" s="25" t="s">
        <v>6684</v>
      </c>
      <c r="Y48" s="17"/>
      <c r="Z48" s="17" t="str">
        <f t="shared" si="0"/>
        <v>GPR060375R</v>
      </c>
    </row>
    <row r="49" spans="1:26" x14ac:dyDescent="0.3">
      <c r="A49" s="16" t="s">
        <v>101</v>
      </c>
      <c r="B49" s="16" t="s">
        <v>101</v>
      </c>
      <c r="C49" s="16" t="s">
        <v>1287</v>
      </c>
      <c r="D49" s="16" t="s">
        <v>21</v>
      </c>
      <c r="E49" s="16" t="s">
        <v>22</v>
      </c>
      <c r="F49" s="16" t="s">
        <v>102</v>
      </c>
      <c r="G49" s="17" t="str">
        <f>Config!$B$3</f>
        <v>SCH/R_IEC.SchLib</v>
      </c>
      <c r="H49" s="16" t="s">
        <v>420</v>
      </c>
      <c r="I49" s="18" t="s">
        <v>462</v>
      </c>
      <c r="J49" s="16" t="s">
        <v>463</v>
      </c>
      <c r="K49" s="20">
        <v>82</v>
      </c>
      <c r="L49" s="19" t="s">
        <v>24</v>
      </c>
      <c r="M49" s="16" t="s">
        <v>480</v>
      </c>
      <c r="N49" s="16" t="s">
        <v>1288</v>
      </c>
      <c r="O49" s="16" t="s">
        <v>26</v>
      </c>
      <c r="P49" s="16" t="s">
        <v>1289</v>
      </c>
      <c r="Q49" s="16" t="s">
        <v>480</v>
      </c>
      <c r="R49" s="16" t="s">
        <v>1290</v>
      </c>
      <c r="S49" s="16" t="s">
        <v>26</v>
      </c>
      <c r="T49" s="16" t="s">
        <v>1291</v>
      </c>
      <c r="U49" s="16" t="s">
        <v>480</v>
      </c>
      <c r="V49" t="s">
        <v>6688</v>
      </c>
      <c r="W49" s="16" t="s">
        <v>4601</v>
      </c>
      <c r="X49" t="s">
        <v>6689</v>
      </c>
      <c r="Y49" s="17"/>
      <c r="Z49" s="17" t="str">
        <f t="shared" si="0"/>
        <v>GPR060382R</v>
      </c>
    </row>
    <row r="50" spans="1:26" x14ac:dyDescent="0.3">
      <c r="A50" s="16" t="s">
        <v>103</v>
      </c>
      <c r="B50" s="16" t="s">
        <v>103</v>
      </c>
      <c r="C50" s="16" t="s">
        <v>1292</v>
      </c>
      <c r="D50" s="16" t="s">
        <v>21</v>
      </c>
      <c r="E50" s="16" t="s">
        <v>22</v>
      </c>
      <c r="F50" s="16" t="s">
        <v>104</v>
      </c>
      <c r="G50" s="17" t="str">
        <f>Config!$B$3</f>
        <v>SCH/R_IEC.SchLib</v>
      </c>
      <c r="H50" s="16" t="s">
        <v>420</v>
      </c>
      <c r="I50" s="18" t="s">
        <v>462</v>
      </c>
      <c r="J50" s="16" t="s">
        <v>463</v>
      </c>
      <c r="K50" s="20">
        <v>91</v>
      </c>
      <c r="L50" s="19" t="s">
        <v>24</v>
      </c>
      <c r="M50" s="16" t="s">
        <v>480</v>
      </c>
      <c r="N50" s="16" t="s">
        <v>1293</v>
      </c>
      <c r="O50" s="16" t="s">
        <v>26</v>
      </c>
      <c r="P50" s="16" t="s">
        <v>1294</v>
      </c>
      <c r="Q50" s="16" t="s">
        <v>480</v>
      </c>
      <c r="R50" s="16" t="s">
        <v>1295</v>
      </c>
      <c r="S50" s="16" t="s">
        <v>26</v>
      </c>
      <c r="T50" s="16" t="s">
        <v>1296</v>
      </c>
      <c r="U50" s="17"/>
      <c r="V50" s="17"/>
      <c r="W50" s="17"/>
      <c r="X50" s="17"/>
      <c r="Y50" s="17"/>
      <c r="Z50" s="17" t="str">
        <f t="shared" si="0"/>
        <v>GPR060391R</v>
      </c>
    </row>
    <row r="51" spans="1:26" x14ac:dyDescent="0.3">
      <c r="A51" s="16" t="s">
        <v>105</v>
      </c>
      <c r="B51" s="16" t="s">
        <v>105</v>
      </c>
      <c r="C51" s="16" t="s">
        <v>1297</v>
      </c>
      <c r="D51" s="16" t="s">
        <v>21</v>
      </c>
      <c r="E51" s="16" t="s">
        <v>22</v>
      </c>
      <c r="F51" s="16" t="s">
        <v>106</v>
      </c>
      <c r="G51" s="17" t="str">
        <f>Config!$B$3</f>
        <v>SCH/R_IEC.SchLib</v>
      </c>
      <c r="H51" s="16" t="s">
        <v>420</v>
      </c>
      <c r="I51" s="18" t="s">
        <v>462</v>
      </c>
      <c r="J51" s="16" t="s">
        <v>463</v>
      </c>
      <c r="K51" s="20">
        <v>100</v>
      </c>
      <c r="L51" s="19" t="s">
        <v>24</v>
      </c>
      <c r="M51" s="16" t="s">
        <v>480</v>
      </c>
      <c r="N51" s="16" t="s">
        <v>107</v>
      </c>
      <c r="O51" s="16" t="s">
        <v>26</v>
      </c>
      <c r="P51" s="16" t="s">
        <v>108</v>
      </c>
      <c r="Q51" s="16" t="s">
        <v>480</v>
      </c>
      <c r="R51" s="16" t="s">
        <v>1298</v>
      </c>
      <c r="S51" s="16" t="s">
        <v>26</v>
      </c>
      <c r="T51" s="16" t="s">
        <v>1299</v>
      </c>
      <c r="U51" s="17"/>
      <c r="V51" s="17"/>
      <c r="W51" s="17"/>
      <c r="X51" s="17"/>
      <c r="Y51" s="17"/>
      <c r="Z51" s="17" t="str">
        <f t="shared" si="0"/>
        <v>GPR0603100R</v>
      </c>
    </row>
    <row r="52" spans="1:26" x14ac:dyDescent="0.3">
      <c r="A52" s="16" t="s">
        <v>109</v>
      </c>
      <c r="B52" s="16" t="s">
        <v>109</v>
      </c>
      <c r="C52" s="16" t="s">
        <v>1300</v>
      </c>
      <c r="D52" s="16" t="s">
        <v>21</v>
      </c>
      <c r="E52" s="16" t="s">
        <v>22</v>
      </c>
      <c r="F52" s="16" t="s">
        <v>110</v>
      </c>
      <c r="G52" s="17" t="str">
        <f>Config!$B$3</f>
        <v>SCH/R_IEC.SchLib</v>
      </c>
      <c r="H52" s="16" t="s">
        <v>420</v>
      </c>
      <c r="I52" s="18" t="s">
        <v>462</v>
      </c>
      <c r="J52" s="16" t="s">
        <v>463</v>
      </c>
      <c r="K52" s="20">
        <v>110</v>
      </c>
      <c r="L52" s="19" t="s">
        <v>24</v>
      </c>
      <c r="M52" s="16" t="s">
        <v>480</v>
      </c>
      <c r="N52" s="16" t="s">
        <v>1301</v>
      </c>
      <c r="O52" s="16" t="s">
        <v>26</v>
      </c>
      <c r="P52" s="16" t="s">
        <v>1302</v>
      </c>
      <c r="Q52" s="16" t="s">
        <v>480</v>
      </c>
      <c r="R52" s="16" t="s">
        <v>1303</v>
      </c>
      <c r="S52" s="16" t="s">
        <v>26</v>
      </c>
      <c r="T52" s="16" t="s">
        <v>1304</v>
      </c>
      <c r="U52" s="17"/>
      <c r="V52" s="17"/>
      <c r="W52" s="17"/>
      <c r="X52" s="17"/>
      <c r="Y52" s="17"/>
      <c r="Z52" s="17" t="str">
        <f t="shared" si="0"/>
        <v>GPR0603110R</v>
      </c>
    </row>
    <row r="53" spans="1:26" x14ac:dyDescent="0.3">
      <c r="A53" s="16" t="s">
        <v>111</v>
      </c>
      <c r="B53" s="16" t="s">
        <v>111</v>
      </c>
      <c r="C53" s="16" t="s">
        <v>1305</v>
      </c>
      <c r="D53" s="16" t="s">
        <v>21</v>
      </c>
      <c r="E53" s="16" t="s">
        <v>22</v>
      </c>
      <c r="F53" s="16" t="s">
        <v>112</v>
      </c>
      <c r="G53" s="17" t="str">
        <f>Config!$B$3</f>
        <v>SCH/R_IEC.SchLib</v>
      </c>
      <c r="H53" s="16" t="s">
        <v>420</v>
      </c>
      <c r="I53" s="18" t="s">
        <v>462</v>
      </c>
      <c r="J53" s="16" t="s">
        <v>463</v>
      </c>
      <c r="K53" s="20">
        <v>120</v>
      </c>
      <c r="L53" s="19" t="s">
        <v>1073</v>
      </c>
      <c r="M53" s="16" t="s">
        <v>480</v>
      </c>
      <c r="N53" s="16" t="s">
        <v>1306</v>
      </c>
      <c r="O53" s="16" t="s">
        <v>26</v>
      </c>
      <c r="P53" s="16" t="s">
        <v>1307</v>
      </c>
      <c r="Q53" s="16" t="s">
        <v>480</v>
      </c>
      <c r="R53" s="16" t="s">
        <v>1308</v>
      </c>
      <c r="S53" s="16" t="s">
        <v>26</v>
      </c>
      <c r="T53" s="16" t="s">
        <v>1309</v>
      </c>
      <c r="U53" s="17"/>
      <c r="V53" s="17"/>
      <c r="W53" s="17"/>
      <c r="X53" s="17"/>
      <c r="Y53" s="17"/>
      <c r="Z53" s="17" t="str">
        <f t="shared" si="0"/>
        <v>GPR0603120R</v>
      </c>
    </row>
    <row r="54" spans="1:26" x14ac:dyDescent="0.3">
      <c r="A54" s="16" t="s">
        <v>113</v>
      </c>
      <c r="B54" s="16" t="s">
        <v>113</v>
      </c>
      <c r="C54" s="16" t="s">
        <v>1310</v>
      </c>
      <c r="D54" s="16" t="s">
        <v>21</v>
      </c>
      <c r="E54" s="16" t="s">
        <v>22</v>
      </c>
      <c r="F54" s="16" t="s">
        <v>114</v>
      </c>
      <c r="G54" s="17" t="str">
        <f>Config!$B$3</f>
        <v>SCH/R_IEC.SchLib</v>
      </c>
      <c r="H54" s="16" t="s">
        <v>420</v>
      </c>
      <c r="I54" s="18" t="s">
        <v>462</v>
      </c>
      <c r="J54" s="16" t="s">
        <v>463</v>
      </c>
      <c r="K54" s="20">
        <v>130</v>
      </c>
      <c r="L54" s="19" t="s">
        <v>24</v>
      </c>
      <c r="M54" s="16" t="s">
        <v>480</v>
      </c>
      <c r="N54" s="16" t="s">
        <v>1311</v>
      </c>
      <c r="O54" s="16" t="s">
        <v>26</v>
      </c>
      <c r="P54" s="16" t="s">
        <v>1312</v>
      </c>
      <c r="Q54" s="16" t="s">
        <v>480</v>
      </c>
      <c r="R54" s="16" t="s">
        <v>1313</v>
      </c>
      <c r="S54" s="16" t="s">
        <v>26</v>
      </c>
      <c r="T54" s="16" t="s">
        <v>1314</v>
      </c>
      <c r="U54" s="17"/>
      <c r="V54" s="17"/>
      <c r="W54" s="17"/>
      <c r="X54" s="17"/>
      <c r="Y54" s="17"/>
      <c r="Z54" s="17" t="str">
        <f t="shared" si="0"/>
        <v>GPR0603130R</v>
      </c>
    </row>
    <row r="55" spans="1:26" x14ac:dyDescent="0.3">
      <c r="A55" s="16" t="s">
        <v>115</v>
      </c>
      <c r="B55" s="16" t="s">
        <v>115</v>
      </c>
      <c r="C55" s="16" t="s">
        <v>1315</v>
      </c>
      <c r="D55" s="16" t="s">
        <v>21</v>
      </c>
      <c r="E55" s="16" t="s">
        <v>22</v>
      </c>
      <c r="F55" s="16" t="s">
        <v>116</v>
      </c>
      <c r="G55" s="17" t="str">
        <f>Config!$B$3</f>
        <v>SCH/R_IEC.SchLib</v>
      </c>
      <c r="H55" s="16" t="s">
        <v>420</v>
      </c>
      <c r="I55" s="18" t="s">
        <v>462</v>
      </c>
      <c r="J55" s="16" t="s">
        <v>463</v>
      </c>
      <c r="K55" s="20">
        <v>150</v>
      </c>
      <c r="L55" s="19" t="s">
        <v>1073</v>
      </c>
      <c r="M55" s="16" t="s">
        <v>480</v>
      </c>
      <c r="N55" s="16" t="s">
        <v>1316</v>
      </c>
      <c r="O55" s="16" t="s">
        <v>26</v>
      </c>
      <c r="P55" s="16" t="s">
        <v>1317</v>
      </c>
      <c r="Q55" s="16" t="s">
        <v>480</v>
      </c>
      <c r="R55" s="16" t="s">
        <v>1318</v>
      </c>
      <c r="S55" s="16" t="s">
        <v>26</v>
      </c>
      <c r="T55" s="16" t="s">
        <v>1319</v>
      </c>
      <c r="U55" s="17"/>
      <c r="V55" s="17"/>
      <c r="W55" s="17"/>
      <c r="X55" s="17"/>
      <c r="Y55" s="17"/>
      <c r="Z55" s="17" t="str">
        <f t="shared" si="0"/>
        <v>GPR0603150R</v>
      </c>
    </row>
    <row r="56" spans="1:26" x14ac:dyDescent="0.3">
      <c r="A56" s="16" t="s">
        <v>117</v>
      </c>
      <c r="B56" s="16" t="s">
        <v>117</v>
      </c>
      <c r="C56" s="16" t="s">
        <v>1320</v>
      </c>
      <c r="D56" s="16" t="s">
        <v>21</v>
      </c>
      <c r="E56" s="16" t="s">
        <v>22</v>
      </c>
      <c r="F56" s="16" t="s">
        <v>118</v>
      </c>
      <c r="G56" s="17" t="str">
        <f>Config!$B$3</f>
        <v>SCH/R_IEC.SchLib</v>
      </c>
      <c r="H56" s="16" t="s">
        <v>420</v>
      </c>
      <c r="I56" s="18" t="s">
        <v>462</v>
      </c>
      <c r="J56" s="16" t="s">
        <v>463</v>
      </c>
      <c r="K56" s="20">
        <v>160</v>
      </c>
      <c r="L56" s="19" t="s">
        <v>1073</v>
      </c>
      <c r="M56" s="16" t="s">
        <v>480</v>
      </c>
      <c r="N56" s="16" t="s">
        <v>1321</v>
      </c>
      <c r="O56" s="16" t="s">
        <v>26</v>
      </c>
      <c r="P56" s="16" t="s">
        <v>1322</v>
      </c>
      <c r="Q56" s="16"/>
      <c r="R56" s="16"/>
      <c r="S56" s="16"/>
      <c r="T56" s="16"/>
      <c r="U56" s="17"/>
      <c r="V56" s="17"/>
      <c r="W56" s="17"/>
      <c r="X56" s="17"/>
      <c r="Y56" s="17"/>
      <c r="Z56" s="17" t="str">
        <f t="shared" si="0"/>
        <v>GPR0603160R</v>
      </c>
    </row>
    <row r="57" spans="1:26" x14ac:dyDescent="0.3">
      <c r="A57" s="16" t="s">
        <v>119</v>
      </c>
      <c r="B57" s="16" t="s">
        <v>119</v>
      </c>
      <c r="C57" s="16" t="s">
        <v>1323</v>
      </c>
      <c r="D57" s="16" t="s">
        <v>21</v>
      </c>
      <c r="E57" s="16" t="s">
        <v>22</v>
      </c>
      <c r="F57" s="16" t="s">
        <v>120</v>
      </c>
      <c r="G57" s="17" t="str">
        <f>Config!$B$3</f>
        <v>SCH/R_IEC.SchLib</v>
      </c>
      <c r="H57" s="16" t="s">
        <v>420</v>
      </c>
      <c r="I57" s="18" t="s">
        <v>462</v>
      </c>
      <c r="J57" s="16" t="s">
        <v>463</v>
      </c>
      <c r="K57" s="20">
        <v>180</v>
      </c>
      <c r="L57" s="19" t="s">
        <v>1073</v>
      </c>
      <c r="M57" s="16" t="s">
        <v>480</v>
      </c>
      <c r="N57" s="16" t="s">
        <v>121</v>
      </c>
      <c r="O57" s="16" t="s">
        <v>26</v>
      </c>
      <c r="P57" s="16" t="s">
        <v>122</v>
      </c>
      <c r="Q57" s="16" t="s">
        <v>480</v>
      </c>
      <c r="R57" s="16" t="s">
        <v>1324</v>
      </c>
      <c r="S57" s="16" t="s">
        <v>26</v>
      </c>
      <c r="T57" s="16" t="s">
        <v>1325</v>
      </c>
      <c r="U57" s="17"/>
      <c r="V57" s="17"/>
      <c r="W57" s="17"/>
      <c r="X57" s="17"/>
      <c r="Y57" s="17"/>
      <c r="Z57" s="17" t="str">
        <f t="shared" si="0"/>
        <v>GPR0603180R</v>
      </c>
    </row>
    <row r="58" spans="1:26" x14ac:dyDescent="0.3">
      <c r="A58" s="16" t="s">
        <v>123</v>
      </c>
      <c r="B58" s="16" t="s">
        <v>123</v>
      </c>
      <c r="C58" s="16" t="s">
        <v>1326</v>
      </c>
      <c r="D58" s="16" t="s">
        <v>21</v>
      </c>
      <c r="E58" s="16" t="s">
        <v>22</v>
      </c>
      <c r="F58" s="16" t="s">
        <v>124</v>
      </c>
      <c r="G58" s="17" t="str">
        <f>Config!$B$3</f>
        <v>SCH/R_IEC.SchLib</v>
      </c>
      <c r="H58" s="16" t="s">
        <v>420</v>
      </c>
      <c r="I58" s="18" t="s">
        <v>462</v>
      </c>
      <c r="J58" s="16" t="s">
        <v>463</v>
      </c>
      <c r="K58" s="20">
        <v>200</v>
      </c>
      <c r="L58" s="19" t="s">
        <v>1073</v>
      </c>
      <c r="M58" s="16" t="s">
        <v>480</v>
      </c>
      <c r="N58" s="16" t="s">
        <v>1327</v>
      </c>
      <c r="O58" s="16" t="s">
        <v>26</v>
      </c>
      <c r="P58" s="16" t="s">
        <v>1328</v>
      </c>
      <c r="Q58" s="16" t="s">
        <v>480</v>
      </c>
      <c r="R58" s="16" t="s">
        <v>1329</v>
      </c>
      <c r="S58" s="16" t="s">
        <v>26</v>
      </c>
      <c r="T58" s="16" t="s">
        <v>1330</v>
      </c>
      <c r="U58" s="17"/>
      <c r="V58" s="17"/>
      <c r="W58" s="17"/>
      <c r="X58" s="17"/>
      <c r="Y58" s="17"/>
      <c r="Z58" s="17" t="str">
        <f t="shared" si="0"/>
        <v>GPR0603200R</v>
      </c>
    </row>
    <row r="59" spans="1:26" x14ac:dyDescent="0.3">
      <c r="A59" s="16" t="s">
        <v>125</v>
      </c>
      <c r="B59" s="16" t="s">
        <v>125</v>
      </c>
      <c r="C59" s="16" t="s">
        <v>1331</v>
      </c>
      <c r="D59" s="16" t="s">
        <v>21</v>
      </c>
      <c r="E59" s="16" t="s">
        <v>22</v>
      </c>
      <c r="F59" s="16" t="s">
        <v>126</v>
      </c>
      <c r="G59" s="17" t="str">
        <f>Config!$B$3</f>
        <v>SCH/R_IEC.SchLib</v>
      </c>
      <c r="H59" s="16" t="s">
        <v>420</v>
      </c>
      <c r="I59" s="18" t="s">
        <v>462</v>
      </c>
      <c r="J59" s="16" t="s">
        <v>463</v>
      </c>
      <c r="K59" s="20">
        <v>220</v>
      </c>
      <c r="L59" s="19" t="s">
        <v>1073</v>
      </c>
      <c r="M59" s="16" t="s">
        <v>480</v>
      </c>
      <c r="N59" s="16" t="s">
        <v>127</v>
      </c>
      <c r="O59" s="16" t="s">
        <v>26</v>
      </c>
      <c r="P59" s="16" t="s">
        <v>128</v>
      </c>
      <c r="Q59" s="16" t="s">
        <v>480</v>
      </c>
      <c r="R59" s="16" t="s">
        <v>1332</v>
      </c>
      <c r="S59" s="16" t="s">
        <v>26</v>
      </c>
      <c r="T59" s="16" t="s">
        <v>1333</v>
      </c>
      <c r="U59" s="16" t="s">
        <v>4782</v>
      </c>
      <c r="V59" s="17" t="s">
        <v>4799</v>
      </c>
      <c r="W59" s="16" t="s">
        <v>4601</v>
      </c>
      <c r="X59" s="17" t="s">
        <v>4800</v>
      </c>
      <c r="Y59" s="16" t="s">
        <v>4781</v>
      </c>
      <c r="Z59" s="17" t="str">
        <f t="shared" si="0"/>
        <v>GPR0603220R</v>
      </c>
    </row>
    <row r="60" spans="1:26" x14ac:dyDescent="0.3">
      <c r="A60" s="16" t="s">
        <v>129</v>
      </c>
      <c r="B60" s="16" t="s">
        <v>129</v>
      </c>
      <c r="C60" s="16" t="s">
        <v>1334</v>
      </c>
      <c r="D60" s="16" t="s">
        <v>21</v>
      </c>
      <c r="E60" s="16" t="s">
        <v>22</v>
      </c>
      <c r="F60" s="16" t="s">
        <v>130</v>
      </c>
      <c r="G60" s="17" t="str">
        <f>Config!$B$3</f>
        <v>SCH/R_IEC.SchLib</v>
      </c>
      <c r="H60" s="16" t="s">
        <v>420</v>
      </c>
      <c r="I60" s="18" t="s">
        <v>462</v>
      </c>
      <c r="J60" s="16" t="s">
        <v>463</v>
      </c>
      <c r="K60" s="20">
        <v>240</v>
      </c>
      <c r="L60" s="19" t="s">
        <v>24</v>
      </c>
      <c r="M60" s="16" t="s">
        <v>480</v>
      </c>
      <c r="N60" s="16" t="s">
        <v>1335</v>
      </c>
      <c r="O60" s="16" t="s">
        <v>26</v>
      </c>
      <c r="P60" s="16" t="s">
        <v>1336</v>
      </c>
      <c r="Q60" s="16" t="s">
        <v>480</v>
      </c>
      <c r="R60" s="16" t="s">
        <v>1337</v>
      </c>
      <c r="S60" s="16" t="s">
        <v>26</v>
      </c>
      <c r="T60" s="16" t="s">
        <v>1338</v>
      </c>
      <c r="U60" s="17"/>
      <c r="V60" s="17"/>
      <c r="W60" s="17"/>
      <c r="X60" s="17"/>
      <c r="Y60" s="17"/>
      <c r="Z60" s="17" t="str">
        <f t="shared" si="0"/>
        <v>GPR0603240R</v>
      </c>
    </row>
    <row r="61" spans="1:26" x14ac:dyDescent="0.3">
      <c r="A61" s="16" t="s">
        <v>131</v>
      </c>
      <c r="B61" s="16" t="s">
        <v>131</v>
      </c>
      <c r="C61" s="16" t="s">
        <v>1339</v>
      </c>
      <c r="D61" s="16" t="s">
        <v>21</v>
      </c>
      <c r="E61" s="16" t="s">
        <v>22</v>
      </c>
      <c r="F61" s="16" t="s">
        <v>132</v>
      </c>
      <c r="G61" s="17" t="str">
        <f>Config!$B$3</f>
        <v>SCH/R_IEC.SchLib</v>
      </c>
      <c r="H61" s="16" t="s">
        <v>420</v>
      </c>
      <c r="I61" s="18" t="s">
        <v>462</v>
      </c>
      <c r="J61" s="16" t="s">
        <v>463</v>
      </c>
      <c r="K61" s="20">
        <v>270</v>
      </c>
      <c r="L61" s="19" t="s">
        <v>24</v>
      </c>
      <c r="M61" s="16" t="s">
        <v>480</v>
      </c>
      <c r="N61" s="16" t="s">
        <v>1340</v>
      </c>
      <c r="O61" s="16" t="s">
        <v>26</v>
      </c>
      <c r="P61" s="16" t="s">
        <v>1341</v>
      </c>
      <c r="Q61" s="16" t="s">
        <v>480</v>
      </c>
      <c r="R61" s="16" t="s">
        <v>1342</v>
      </c>
      <c r="S61" s="16" t="s">
        <v>26</v>
      </c>
      <c r="T61" s="16" t="s">
        <v>1343</v>
      </c>
      <c r="U61" s="16" t="s">
        <v>4782</v>
      </c>
      <c r="V61" s="17" t="s">
        <v>4807</v>
      </c>
      <c r="W61" s="16" t="s">
        <v>4601</v>
      </c>
      <c r="X61" s="17" t="s">
        <v>4808</v>
      </c>
      <c r="Y61" s="16" t="s">
        <v>4781</v>
      </c>
      <c r="Z61" s="17" t="str">
        <f t="shared" si="0"/>
        <v>GPR0603270R</v>
      </c>
    </row>
    <row r="62" spans="1:26" x14ac:dyDescent="0.3">
      <c r="A62" s="16" t="s">
        <v>133</v>
      </c>
      <c r="B62" s="16" t="s">
        <v>133</v>
      </c>
      <c r="C62" s="16" t="s">
        <v>1344</v>
      </c>
      <c r="D62" s="16" t="s">
        <v>21</v>
      </c>
      <c r="E62" s="16" t="s">
        <v>22</v>
      </c>
      <c r="F62" s="16" t="s">
        <v>134</v>
      </c>
      <c r="G62" s="17" t="str">
        <f>Config!$B$3</f>
        <v>SCH/R_IEC.SchLib</v>
      </c>
      <c r="H62" s="16" t="s">
        <v>420</v>
      </c>
      <c r="I62" s="18" t="s">
        <v>462</v>
      </c>
      <c r="J62" s="16" t="s">
        <v>463</v>
      </c>
      <c r="K62" s="20">
        <v>300</v>
      </c>
      <c r="L62" s="19" t="s">
        <v>24</v>
      </c>
      <c r="M62" s="16" t="s">
        <v>480</v>
      </c>
      <c r="N62" s="16" t="s">
        <v>1345</v>
      </c>
      <c r="O62" s="16" t="s">
        <v>26</v>
      </c>
      <c r="P62" s="16" t="s">
        <v>1346</v>
      </c>
      <c r="Q62" s="16" t="s">
        <v>480</v>
      </c>
      <c r="R62" s="16" t="s">
        <v>135</v>
      </c>
      <c r="S62" s="16" t="s">
        <v>26</v>
      </c>
      <c r="T62" s="16" t="s">
        <v>136</v>
      </c>
      <c r="U62" s="17"/>
      <c r="V62" s="17"/>
      <c r="W62" s="17"/>
      <c r="X62" s="17"/>
      <c r="Y62" s="17"/>
      <c r="Z62" s="17" t="str">
        <f t="shared" si="0"/>
        <v>GPR0603300R</v>
      </c>
    </row>
    <row r="63" spans="1:26" x14ac:dyDescent="0.3">
      <c r="A63" s="16" t="s">
        <v>137</v>
      </c>
      <c r="B63" s="16" t="s">
        <v>137</v>
      </c>
      <c r="C63" s="16" t="s">
        <v>1347</v>
      </c>
      <c r="D63" s="16" t="s">
        <v>21</v>
      </c>
      <c r="E63" s="16" t="s">
        <v>22</v>
      </c>
      <c r="F63" s="16" t="s">
        <v>138</v>
      </c>
      <c r="G63" s="17" t="str">
        <f>Config!$B$3</f>
        <v>SCH/R_IEC.SchLib</v>
      </c>
      <c r="H63" s="16" t="s">
        <v>420</v>
      </c>
      <c r="I63" s="18" t="s">
        <v>462</v>
      </c>
      <c r="J63" s="16" t="s">
        <v>463</v>
      </c>
      <c r="K63" s="20">
        <v>330</v>
      </c>
      <c r="L63" s="19" t="s">
        <v>1073</v>
      </c>
      <c r="M63" s="16" t="s">
        <v>480</v>
      </c>
      <c r="N63" s="16" t="s">
        <v>1348</v>
      </c>
      <c r="O63" s="16" t="s">
        <v>26</v>
      </c>
      <c r="P63" s="16" t="s">
        <v>1349</v>
      </c>
      <c r="Q63" s="16" t="s">
        <v>480</v>
      </c>
      <c r="R63" s="16" t="s">
        <v>1350</v>
      </c>
      <c r="S63" s="16" t="s">
        <v>26</v>
      </c>
      <c r="T63" s="16" t="s">
        <v>1351</v>
      </c>
      <c r="U63" s="16" t="s">
        <v>4782</v>
      </c>
      <c r="V63" s="17" t="s">
        <v>4801</v>
      </c>
      <c r="W63" s="16" t="s">
        <v>4601</v>
      </c>
      <c r="X63" s="17" t="s">
        <v>4802</v>
      </c>
      <c r="Y63" s="16" t="s">
        <v>4781</v>
      </c>
      <c r="Z63" s="17" t="str">
        <f t="shared" si="0"/>
        <v>GPR0603330R</v>
      </c>
    </row>
    <row r="64" spans="1:26" x14ac:dyDescent="0.3">
      <c r="A64" s="16" t="s">
        <v>139</v>
      </c>
      <c r="B64" s="16" t="s">
        <v>139</v>
      </c>
      <c r="C64" s="16" t="s">
        <v>1352</v>
      </c>
      <c r="D64" s="16" t="s">
        <v>21</v>
      </c>
      <c r="E64" s="16" t="s">
        <v>22</v>
      </c>
      <c r="F64" s="16" t="s">
        <v>140</v>
      </c>
      <c r="G64" s="17" t="str">
        <f>Config!$B$3</f>
        <v>SCH/R_IEC.SchLib</v>
      </c>
      <c r="H64" s="16" t="s">
        <v>420</v>
      </c>
      <c r="I64" s="18" t="s">
        <v>462</v>
      </c>
      <c r="J64" s="16" t="s">
        <v>463</v>
      </c>
      <c r="K64" s="20">
        <v>360</v>
      </c>
      <c r="L64" s="19" t="s">
        <v>24</v>
      </c>
      <c r="M64" s="16" t="s">
        <v>480</v>
      </c>
      <c r="N64" s="16" t="s">
        <v>1353</v>
      </c>
      <c r="O64" s="16" t="s">
        <v>26</v>
      </c>
      <c r="P64" s="16" t="s">
        <v>1354</v>
      </c>
      <c r="Q64" s="16" t="s">
        <v>480</v>
      </c>
      <c r="R64" s="16" t="s">
        <v>1355</v>
      </c>
      <c r="S64" s="16" t="s">
        <v>26</v>
      </c>
      <c r="T64" s="16" t="s">
        <v>1356</v>
      </c>
      <c r="U64" s="17"/>
      <c r="V64" s="17"/>
      <c r="W64" s="17"/>
      <c r="X64" s="17"/>
      <c r="Y64" s="17"/>
      <c r="Z64" s="17" t="str">
        <f t="shared" si="0"/>
        <v>GPR0603360R</v>
      </c>
    </row>
    <row r="65" spans="1:26" x14ac:dyDescent="0.3">
      <c r="A65" s="16" t="s">
        <v>141</v>
      </c>
      <c r="B65" s="16" t="s">
        <v>141</v>
      </c>
      <c r="C65" s="16" t="s">
        <v>1357</v>
      </c>
      <c r="D65" s="16" t="s">
        <v>21</v>
      </c>
      <c r="E65" s="16" t="s">
        <v>22</v>
      </c>
      <c r="F65" s="16" t="s">
        <v>142</v>
      </c>
      <c r="G65" s="17" t="str">
        <f>Config!$B$3</f>
        <v>SCH/R_IEC.SchLib</v>
      </c>
      <c r="H65" s="16" t="s">
        <v>420</v>
      </c>
      <c r="I65" s="18" t="s">
        <v>462</v>
      </c>
      <c r="J65" s="16" t="s">
        <v>463</v>
      </c>
      <c r="K65" s="20">
        <v>390</v>
      </c>
      <c r="L65" s="19" t="s">
        <v>24</v>
      </c>
      <c r="M65" s="16" t="s">
        <v>480</v>
      </c>
      <c r="N65" s="16" t="s">
        <v>1358</v>
      </c>
      <c r="O65" s="16" t="s">
        <v>26</v>
      </c>
      <c r="P65" s="16" t="s">
        <v>1359</v>
      </c>
      <c r="Q65" s="16" t="s">
        <v>480</v>
      </c>
      <c r="R65" s="16" t="s">
        <v>1360</v>
      </c>
      <c r="S65" s="16" t="s">
        <v>26</v>
      </c>
      <c r="T65" s="16" t="s">
        <v>1361</v>
      </c>
      <c r="U65" s="17"/>
      <c r="V65" s="17"/>
      <c r="W65" s="17"/>
      <c r="X65" s="17"/>
      <c r="Y65" s="17"/>
      <c r="Z65" s="17" t="str">
        <f t="shared" si="0"/>
        <v>GPR0603390R</v>
      </c>
    </row>
    <row r="66" spans="1:26" x14ac:dyDescent="0.3">
      <c r="A66" s="16" t="s">
        <v>143</v>
      </c>
      <c r="B66" s="16" t="s">
        <v>143</v>
      </c>
      <c r="C66" s="16" t="s">
        <v>1362</v>
      </c>
      <c r="D66" s="16" t="s">
        <v>21</v>
      </c>
      <c r="E66" s="16" t="s">
        <v>22</v>
      </c>
      <c r="F66" s="16" t="s">
        <v>144</v>
      </c>
      <c r="G66" s="17" t="str">
        <f>Config!$B$3</f>
        <v>SCH/R_IEC.SchLib</v>
      </c>
      <c r="H66" s="16" t="s">
        <v>420</v>
      </c>
      <c r="I66" s="18" t="s">
        <v>462</v>
      </c>
      <c r="J66" s="16" t="s">
        <v>463</v>
      </c>
      <c r="K66" s="20">
        <v>430</v>
      </c>
      <c r="L66" s="19" t="s">
        <v>24</v>
      </c>
      <c r="M66" s="16" t="s">
        <v>480</v>
      </c>
      <c r="N66" s="16" t="s">
        <v>1363</v>
      </c>
      <c r="O66" s="16" t="s">
        <v>26</v>
      </c>
      <c r="P66" s="16" t="s">
        <v>1364</v>
      </c>
      <c r="Q66" s="16" t="s">
        <v>480</v>
      </c>
      <c r="R66" s="16" t="s">
        <v>1365</v>
      </c>
      <c r="S66" s="16" t="s">
        <v>26</v>
      </c>
      <c r="T66" s="16" t="s">
        <v>1366</v>
      </c>
      <c r="U66" s="17"/>
      <c r="V66" s="17"/>
      <c r="W66" s="17"/>
      <c r="X66" s="17"/>
      <c r="Y66" s="17"/>
      <c r="Z66" s="17" t="str">
        <f t="shared" si="0"/>
        <v>GPR0603430R</v>
      </c>
    </row>
    <row r="67" spans="1:26" x14ac:dyDescent="0.3">
      <c r="A67" s="16" t="s">
        <v>145</v>
      </c>
      <c r="B67" s="16" t="s">
        <v>145</v>
      </c>
      <c r="C67" s="16" t="s">
        <v>1367</v>
      </c>
      <c r="D67" s="16" t="s">
        <v>21</v>
      </c>
      <c r="E67" s="16" t="s">
        <v>22</v>
      </c>
      <c r="F67" s="16" t="s">
        <v>146</v>
      </c>
      <c r="G67" s="17" t="str">
        <f>Config!$B$3</f>
        <v>SCH/R_IEC.SchLib</v>
      </c>
      <c r="H67" s="16" t="s">
        <v>420</v>
      </c>
      <c r="I67" s="18" t="s">
        <v>462</v>
      </c>
      <c r="J67" s="16" t="s">
        <v>463</v>
      </c>
      <c r="K67" s="20">
        <v>470</v>
      </c>
      <c r="L67" s="19" t="s">
        <v>1073</v>
      </c>
      <c r="M67" s="16" t="s">
        <v>480</v>
      </c>
      <c r="N67" s="16" t="s">
        <v>1368</v>
      </c>
      <c r="O67" s="16" t="s">
        <v>26</v>
      </c>
      <c r="P67" s="16" t="s">
        <v>1369</v>
      </c>
      <c r="Q67" s="16" t="s">
        <v>480</v>
      </c>
      <c r="R67" s="16" t="s">
        <v>147</v>
      </c>
      <c r="S67" s="16" t="s">
        <v>26</v>
      </c>
      <c r="T67" s="16" t="s">
        <v>148</v>
      </c>
      <c r="U67" s="17"/>
      <c r="V67" s="17"/>
      <c r="W67" s="17"/>
      <c r="X67" s="17"/>
      <c r="Y67" s="17"/>
      <c r="Z67" s="17" t="str">
        <f t="shared" ref="Z67:Z130" si="1">"GPR"&amp;E67&amp;F67</f>
        <v>GPR0603470R</v>
      </c>
    </row>
    <row r="68" spans="1:26" x14ac:dyDescent="0.3">
      <c r="A68" s="16" t="s">
        <v>149</v>
      </c>
      <c r="B68" s="16" t="s">
        <v>149</v>
      </c>
      <c r="C68" s="16" t="s">
        <v>1370</v>
      </c>
      <c r="D68" s="16" t="s">
        <v>21</v>
      </c>
      <c r="E68" s="16" t="s">
        <v>22</v>
      </c>
      <c r="F68" s="16" t="s">
        <v>150</v>
      </c>
      <c r="G68" s="17" t="str">
        <f>Config!$B$3</f>
        <v>SCH/R_IEC.SchLib</v>
      </c>
      <c r="H68" s="16" t="s">
        <v>420</v>
      </c>
      <c r="I68" s="18" t="s">
        <v>462</v>
      </c>
      <c r="J68" s="16" t="s">
        <v>463</v>
      </c>
      <c r="K68" s="20">
        <v>510</v>
      </c>
      <c r="L68" s="19" t="s">
        <v>1073</v>
      </c>
      <c r="M68" s="16" t="s">
        <v>480</v>
      </c>
      <c r="N68" s="16" t="s">
        <v>1371</v>
      </c>
      <c r="O68" s="16" t="s">
        <v>26</v>
      </c>
      <c r="P68" s="16" t="s">
        <v>1372</v>
      </c>
      <c r="Q68" s="16" t="s">
        <v>480</v>
      </c>
      <c r="R68" s="16" t="s">
        <v>1373</v>
      </c>
      <c r="S68" s="16" t="s">
        <v>26</v>
      </c>
      <c r="T68" s="16" t="s">
        <v>1374</v>
      </c>
      <c r="U68" s="17"/>
      <c r="V68" s="17"/>
      <c r="W68" s="17"/>
      <c r="X68" s="17"/>
      <c r="Y68" s="17"/>
      <c r="Z68" s="17" t="str">
        <f t="shared" si="1"/>
        <v>GPR0603510R</v>
      </c>
    </row>
    <row r="69" spans="1:26" x14ac:dyDescent="0.3">
      <c r="A69" s="16" t="s">
        <v>151</v>
      </c>
      <c r="B69" s="16" t="s">
        <v>151</v>
      </c>
      <c r="C69" s="16" t="s">
        <v>1375</v>
      </c>
      <c r="D69" s="16" t="s">
        <v>21</v>
      </c>
      <c r="E69" s="16" t="s">
        <v>22</v>
      </c>
      <c r="F69" s="16" t="s">
        <v>152</v>
      </c>
      <c r="G69" s="17" t="str">
        <f>Config!$B$3</f>
        <v>SCH/R_IEC.SchLib</v>
      </c>
      <c r="H69" s="16" t="s">
        <v>420</v>
      </c>
      <c r="I69" s="18" t="s">
        <v>462</v>
      </c>
      <c r="J69" s="16" t="s">
        <v>463</v>
      </c>
      <c r="K69" s="20">
        <v>560</v>
      </c>
      <c r="L69" s="19" t="s">
        <v>1073</v>
      </c>
      <c r="M69" s="16" t="s">
        <v>480</v>
      </c>
      <c r="N69" s="16" t="s">
        <v>1376</v>
      </c>
      <c r="O69" s="16" t="s">
        <v>26</v>
      </c>
      <c r="P69" s="16" t="s">
        <v>1377</v>
      </c>
      <c r="Q69" s="16" t="s">
        <v>480</v>
      </c>
      <c r="R69" s="16" t="s">
        <v>1378</v>
      </c>
      <c r="S69" s="16" t="s">
        <v>26</v>
      </c>
      <c r="T69" s="16" t="s">
        <v>1379</v>
      </c>
      <c r="U69" s="17"/>
      <c r="V69" s="17"/>
      <c r="W69" s="17"/>
      <c r="X69" s="17"/>
      <c r="Y69" s="17"/>
      <c r="Z69" s="17" t="str">
        <f t="shared" si="1"/>
        <v>GPR0603560R</v>
      </c>
    </row>
    <row r="70" spans="1:26" x14ac:dyDescent="0.3">
      <c r="A70" s="16" t="s">
        <v>153</v>
      </c>
      <c r="B70" s="16" t="s">
        <v>153</v>
      </c>
      <c r="C70" s="16" t="s">
        <v>1380</v>
      </c>
      <c r="D70" s="16" t="s">
        <v>21</v>
      </c>
      <c r="E70" s="16" t="s">
        <v>22</v>
      </c>
      <c r="F70" s="16" t="s">
        <v>154</v>
      </c>
      <c r="G70" s="17" t="str">
        <f>Config!$B$3</f>
        <v>SCH/R_IEC.SchLib</v>
      </c>
      <c r="H70" s="16" t="s">
        <v>420</v>
      </c>
      <c r="I70" s="18" t="s">
        <v>462</v>
      </c>
      <c r="J70" s="16" t="s">
        <v>463</v>
      </c>
      <c r="K70" s="20">
        <v>620</v>
      </c>
      <c r="L70" s="19" t="s">
        <v>24</v>
      </c>
      <c r="M70" s="16" t="s">
        <v>480</v>
      </c>
      <c r="N70" s="16" t="s">
        <v>1381</v>
      </c>
      <c r="O70" s="16" t="s">
        <v>26</v>
      </c>
      <c r="P70" s="16" t="s">
        <v>1382</v>
      </c>
      <c r="Q70" s="16" t="s">
        <v>480</v>
      </c>
      <c r="R70" s="16" t="s">
        <v>1383</v>
      </c>
      <c r="S70" s="16" t="s">
        <v>26</v>
      </c>
      <c r="T70" s="16" t="s">
        <v>1384</v>
      </c>
      <c r="U70" s="17"/>
      <c r="V70" s="17"/>
      <c r="W70" s="17"/>
      <c r="X70" s="17"/>
      <c r="Y70" s="17"/>
      <c r="Z70" s="17" t="str">
        <f t="shared" si="1"/>
        <v>GPR0603620R</v>
      </c>
    </row>
    <row r="71" spans="1:26" x14ac:dyDescent="0.3">
      <c r="A71" s="16" t="s">
        <v>155</v>
      </c>
      <c r="B71" s="16" t="s">
        <v>155</v>
      </c>
      <c r="C71" s="16" t="s">
        <v>1385</v>
      </c>
      <c r="D71" s="16" t="s">
        <v>21</v>
      </c>
      <c r="E71" s="16" t="s">
        <v>22</v>
      </c>
      <c r="F71" s="16" t="s">
        <v>156</v>
      </c>
      <c r="G71" s="17" t="str">
        <f>Config!$B$3</f>
        <v>SCH/R_IEC.SchLib</v>
      </c>
      <c r="H71" s="16" t="s">
        <v>420</v>
      </c>
      <c r="I71" s="18" t="s">
        <v>462</v>
      </c>
      <c r="J71" s="16" t="s">
        <v>463</v>
      </c>
      <c r="K71" s="20">
        <v>680</v>
      </c>
      <c r="L71" s="19" t="s">
        <v>1073</v>
      </c>
      <c r="M71" s="16" t="s">
        <v>480</v>
      </c>
      <c r="N71" s="16" t="s">
        <v>1386</v>
      </c>
      <c r="O71" s="16" t="s">
        <v>26</v>
      </c>
      <c r="P71" s="16" t="s">
        <v>1387</v>
      </c>
      <c r="Q71" s="16" t="s">
        <v>480</v>
      </c>
      <c r="R71" s="16" t="s">
        <v>1388</v>
      </c>
      <c r="S71" s="16" t="s">
        <v>26</v>
      </c>
      <c r="T71" s="16" t="s">
        <v>1389</v>
      </c>
      <c r="U71" s="17"/>
      <c r="V71" s="17"/>
      <c r="W71" s="17"/>
      <c r="X71" s="17"/>
      <c r="Y71" s="17"/>
      <c r="Z71" s="17" t="str">
        <f t="shared" si="1"/>
        <v>GPR0603680R</v>
      </c>
    </row>
    <row r="72" spans="1:26" x14ac:dyDescent="0.3">
      <c r="A72" s="16" t="s">
        <v>157</v>
      </c>
      <c r="B72" s="16" t="s">
        <v>157</v>
      </c>
      <c r="C72" s="16" t="s">
        <v>1390</v>
      </c>
      <c r="D72" s="16" t="s">
        <v>21</v>
      </c>
      <c r="E72" s="16" t="s">
        <v>22</v>
      </c>
      <c r="F72" s="16" t="s">
        <v>158</v>
      </c>
      <c r="G72" s="17" t="str">
        <f>Config!$B$3</f>
        <v>SCH/R_IEC.SchLib</v>
      </c>
      <c r="H72" s="16" t="s">
        <v>420</v>
      </c>
      <c r="I72" s="18" t="s">
        <v>462</v>
      </c>
      <c r="J72" s="16" t="s">
        <v>463</v>
      </c>
      <c r="K72" s="20">
        <v>750</v>
      </c>
      <c r="L72" s="19" t="s">
        <v>24</v>
      </c>
      <c r="M72" s="16" t="s">
        <v>480</v>
      </c>
      <c r="N72" s="16" t="s">
        <v>1391</v>
      </c>
      <c r="O72" s="16" t="s">
        <v>26</v>
      </c>
      <c r="P72" s="16" t="s">
        <v>1392</v>
      </c>
      <c r="Q72" s="16" t="s">
        <v>480</v>
      </c>
      <c r="R72" s="16" t="s">
        <v>1393</v>
      </c>
      <c r="S72" s="16" t="s">
        <v>26</v>
      </c>
      <c r="T72" s="16" t="s">
        <v>1394</v>
      </c>
      <c r="U72" s="17"/>
      <c r="V72" s="17"/>
      <c r="W72" s="17"/>
      <c r="X72" s="17"/>
      <c r="Y72" s="17"/>
      <c r="Z72" s="17" t="str">
        <f t="shared" si="1"/>
        <v>GPR0603750R</v>
      </c>
    </row>
    <row r="73" spans="1:26" x14ac:dyDescent="0.3">
      <c r="A73" s="16" t="s">
        <v>159</v>
      </c>
      <c r="B73" s="16" t="s">
        <v>159</v>
      </c>
      <c r="C73" s="16" t="s">
        <v>1395</v>
      </c>
      <c r="D73" s="16" t="s">
        <v>21</v>
      </c>
      <c r="E73" s="16" t="s">
        <v>22</v>
      </c>
      <c r="F73" s="16" t="s">
        <v>160</v>
      </c>
      <c r="G73" s="17" t="str">
        <f>Config!$B$3</f>
        <v>SCH/R_IEC.SchLib</v>
      </c>
      <c r="H73" s="16" t="s">
        <v>420</v>
      </c>
      <c r="I73" s="18" t="s">
        <v>462</v>
      </c>
      <c r="J73" s="16" t="s">
        <v>463</v>
      </c>
      <c r="K73" s="20">
        <v>820</v>
      </c>
      <c r="L73" s="19" t="s">
        <v>1073</v>
      </c>
      <c r="M73" s="16" t="s">
        <v>480</v>
      </c>
      <c r="N73" s="16" t="s">
        <v>1396</v>
      </c>
      <c r="O73" s="16" t="s">
        <v>26</v>
      </c>
      <c r="P73" s="16" t="s">
        <v>1397</v>
      </c>
      <c r="Q73" s="16" t="s">
        <v>480</v>
      </c>
      <c r="R73" s="16" t="s">
        <v>1398</v>
      </c>
      <c r="S73" s="16" t="s">
        <v>26</v>
      </c>
      <c r="T73" s="16" t="s">
        <v>1399</v>
      </c>
      <c r="U73" s="17"/>
      <c r="V73" s="17"/>
      <c r="W73" s="17"/>
      <c r="X73" s="17"/>
      <c r="Y73" s="17"/>
      <c r="Z73" s="17" t="str">
        <f t="shared" si="1"/>
        <v>GPR0603820R</v>
      </c>
    </row>
    <row r="74" spans="1:26" x14ac:dyDescent="0.3">
      <c r="A74" s="16" t="s">
        <v>161</v>
      </c>
      <c r="B74" s="16" t="s">
        <v>161</v>
      </c>
      <c r="C74" s="16" t="s">
        <v>1400</v>
      </c>
      <c r="D74" s="16" t="s">
        <v>21</v>
      </c>
      <c r="E74" s="16" t="s">
        <v>22</v>
      </c>
      <c r="F74" s="16" t="s">
        <v>162</v>
      </c>
      <c r="G74" s="17" t="str">
        <f>Config!$B$3</f>
        <v>SCH/R_IEC.SchLib</v>
      </c>
      <c r="H74" s="16" t="s">
        <v>420</v>
      </c>
      <c r="I74" s="18" t="s">
        <v>462</v>
      </c>
      <c r="J74" s="16" t="s">
        <v>463</v>
      </c>
      <c r="K74" s="20">
        <v>910</v>
      </c>
      <c r="L74" s="19" t="s">
        <v>24</v>
      </c>
      <c r="M74" s="16" t="s">
        <v>480</v>
      </c>
      <c r="N74" s="16" t="s">
        <v>1401</v>
      </c>
      <c r="O74" s="16" t="s">
        <v>26</v>
      </c>
      <c r="P74" s="16" t="s">
        <v>1402</v>
      </c>
      <c r="Q74" s="16" t="s">
        <v>480</v>
      </c>
      <c r="R74" s="16" t="s">
        <v>1403</v>
      </c>
      <c r="S74" s="16" t="s">
        <v>26</v>
      </c>
      <c r="T74" s="16" t="s">
        <v>1404</v>
      </c>
      <c r="U74" s="17"/>
      <c r="V74" s="17"/>
      <c r="W74" s="17"/>
      <c r="X74" s="17"/>
      <c r="Y74" s="17"/>
      <c r="Z74" s="17" t="str">
        <f t="shared" si="1"/>
        <v>GPR0603910R</v>
      </c>
    </row>
    <row r="75" spans="1:26" x14ac:dyDescent="0.3">
      <c r="A75" s="16" t="s">
        <v>163</v>
      </c>
      <c r="B75" s="16" t="s">
        <v>163</v>
      </c>
      <c r="C75" s="16" t="s">
        <v>1405</v>
      </c>
      <c r="D75" s="16" t="s">
        <v>21</v>
      </c>
      <c r="E75" s="16" t="s">
        <v>22</v>
      </c>
      <c r="F75" s="16" t="s">
        <v>164</v>
      </c>
      <c r="G75" s="17" t="str">
        <f>Config!$B$3</f>
        <v>SCH/R_IEC.SchLib</v>
      </c>
      <c r="H75" s="16" t="s">
        <v>420</v>
      </c>
      <c r="I75" s="18" t="s">
        <v>462</v>
      </c>
      <c r="J75" s="16" t="s">
        <v>463</v>
      </c>
      <c r="K75" s="20">
        <v>1000</v>
      </c>
      <c r="L75" s="19" t="s">
        <v>1073</v>
      </c>
      <c r="M75" s="16" t="s">
        <v>480</v>
      </c>
      <c r="N75" s="16" t="s">
        <v>1406</v>
      </c>
      <c r="O75" s="16" t="s">
        <v>26</v>
      </c>
      <c r="P75" s="16" t="s">
        <v>1407</v>
      </c>
      <c r="Q75" s="16" t="s">
        <v>480</v>
      </c>
      <c r="R75" s="16" t="s">
        <v>1408</v>
      </c>
      <c r="S75" s="16" t="s">
        <v>26</v>
      </c>
      <c r="T75" s="16" t="s">
        <v>1409</v>
      </c>
      <c r="U75" s="17" t="s">
        <v>4782</v>
      </c>
      <c r="V75" s="17" t="s">
        <v>4785</v>
      </c>
      <c r="W75" s="16" t="s">
        <v>4601</v>
      </c>
      <c r="X75" s="17" t="s">
        <v>4786</v>
      </c>
      <c r="Y75" s="17" t="s">
        <v>4781</v>
      </c>
      <c r="Z75" s="17" t="str">
        <f t="shared" si="1"/>
        <v>GPR06031K</v>
      </c>
    </row>
    <row r="76" spans="1:26" x14ac:dyDescent="0.3">
      <c r="A76" s="16" t="s">
        <v>165</v>
      </c>
      <c r="B76" s="16" t="s">
        <v>165</v>
      </c>
      <c r="C76" s="16" t="s">
        <v>1410</v>
      </c>
      <c r="D76" s="16" t="s">
        <v>21</v>
      </c>
      <c r="E76" s="16" t="s">
        <v>22</v>
      </c>
      <c r="F76" s="16" t="s">
        <v>166</v>
      </c>
      <c r="G76" s="17" t="str">
        <f>Config!$B$3</f>
        <v>SCH/R_IEC.SchLib</v>
      </c>
      <c r="H76" s="16" t="s">
        <v>420</v>
      </c>
      <c r="I76" s="18" t="s">
        <v>462</v>
      </c>
      <c r="J76" s="16" t="s">
        <v>463</v>
      </c>
      <c r="K76" s="20">
        <v>1100</v>
      </c>
      <c r="L76" s="19" t="s">
        <v>24</v>
      </c>
      <c r="M76" s="16" t="s">
        <v>480</v>
      </c>
      <c r="N76" s="16" t="s">
        <v>1411</v>
      </c>
      <c r="O76" s="16" t="s">
        <v>26</v>
      </c>
      <c r="P76" s="16" t="s">
        <v>1412</v>
      </c>
      <c r="Q76" s="16" t="s">
        <v>480</v>
      </c>
      <c r="R76" s="16" t="s">
        <v>1413</v>
      </c>
      <c r="S76" s="16" t="s">
        <v>26</v>
      </c>
      <c r="T76" s="16" t="s">
        <v>1414</v>
      </c>
      <c r="U76" s="17"/>
      <c r="V76" s="17"/>
      <c r="W76" s="17"/>
      <c r="X76" s="17"/>
      <c r="Y76" s="17"/>
      <c r="Z76" s="17" t="str">
        <f t="shared" si="1"/>
        <v>GPR06031K1</v>
      </c>
    </row>
    <row r="77" spans="1:26" x14ac:dyDescent="0.3">
      <c r="A77" s="16" t="s">
        <v>167</v>
      </c>
      <c r="B77" s="16" t="s">
        <v>167</v>
      </c>
      <c r="C77" s="16" t="s">
        <v>1415</v>
      </c>
      <c r="D77" s="16" t="s">
        <v>21</v>
      </c>
      <c r="E77" s="16" t="s">
        <v>22</v>
      </c>
      <c r="F77" s="16" t="s">
        <v>168</v>
      </c>
      <c r="G77" s="17" t="str">
        <f>Config!$B$3</f>
        <v>SCH/R_IEC.SchLib</v>
      </c>
      <c r="H77" s="16" t="s">
        <v>420</v>
      </c>
      <c r="I77" s="18" t="s">
        <v>462</v>
      </c>
      <c r="J77" s="16" t="s">
        <v>463</v>
      </c>
      <c r="K77" s="20">
        <v>1200</v>
      </c>
      <c r="L77" s="19" t="s">
        <v>1073</v>
      </c>
      <c r="M77" s="16" t="s">
        <v>480</v>
      </c>
      <c r="N77" s="16" t="s">
        <v>1416</v>
      </c>
      <c r="O77" s="16" t="s">
        <v>26</v>
      </c>
      <c r="P77" s="16" t="s">
        <v>1417</v>
      </c>
      <c r="Q77" s="16" t="s">
        <v>480</v>
      </c>
      <c r="R77" s="16" t="s">
        <v>1418</v>
      </c>
      <c r="S77" s="16" t="s">
        <v>26</v>
      </c>
      <c r="T77" s="16" t="s">
        <v>1419</v>
      </c>
      <c r="U77" s="17"/>
      <c r="V77" s="17"/>
      <c r="W77" s="17"/>
      <c r="X77" s="17"/>
      <c r="Y77" s="17"/>
      <c r="Z77" s="17" t="str">
        <f t="shared" si="1"/>
        <v>GPR06031K2</v>
      </c>
    </row>
    <row r="78" spans="1:26" x14ac:dyDescent="0.3">
      <c r="A78" s="16" t="s">
        <v>169</v>
      </c>
      <c r="B78" s="16" t="s">
        <v>169</v>
      </c>
      <c r="C78" s="16" t="s">
        <v>1420</v>
      </c>
      <c r="D78" s="16" t="s">
        <v>21</v>
      </c>
      <c r="E78" s="16" t="s">
        <v>22</v>
      </c>
      <c r="F78" s="16" t="s">
        <v>170</v>
      </c>
      <c r="G78" s="17" t="str">
        <f>Config!$B$3</f>
        <v>SCH/R_IEC.SchLib</v>
      </c>
      <c r="H78" s="16" t="s">
        <v>420</v>
      </c>
      <c r="I78" s="18" t="s">
        <v>462</v>
      </c>
      <c r="J78" s="16" t="s">
        <v>463</v>
      </c>
      <c r="K78" s="20">
        <v>1300</v>
      </c>
      <c r="L78" s="19" t="s">
        <v>1073</v>
      </c>
      <c r="M78" s="16" t="s">
        <v>480</v>
      </c>
      <c r="N78" s="16" t="s">
        <v>1421</v>
      </c>
      <c r="O78" s="16" t="s">
        <v>26</v>
      </c>
      <c r="P78" s="16" t="s">
        <v>1422</v>
      </c>
      <c r="Q78" s="16" t="s">
        <v>480</v>
      </c>
      <c r="R78" s="16" t="s">
        <v>1423</v>
      </c>
      <c r="S78" s="16" t="s">
        <v>26</v>
      </c>
      <c r="T78" s="16" t="s">
        <v>1424</v>
      </c>
      <c r="U78" s="17"/>
      <c r="V78" s="17"/>
      <c r="W78" s="17"/>
      <c r="X78" s="17"/>
      <c r="Y78" s="17"/>
      <c r="Z78" s="17" t="str">
        <f t="shared" si="1"/>
        <v>GPR06031K3</v>
      </c>
    </row>
    <row r="79" spans="1:26" x14ac:dyDescent="0.3">
      <c r="A79" s="16" t="s">
        <v>171</v>
      </c>
      <c r="B79" s="16" t="s">
        <v>171</v>
      </c>
      <c r="C79" s="16" t="s">
        <v>1425</v>
      </c>
      <c r="D79" s="16" t="s">
        <v>21</v>
      </c>
      <c r="E79" s="16" t="s">
        <v>22</v>
      </c>
      <c r="F79" s="16" t="s">
        <v>172</v>
      </c>
      <c r="G79" s="17" t="str">
        <f>Config!$B$3</f>
        <v>SCH/R_IEC.SchLib</v>
      </c>
      <c r="H79" s="16" t="s">
        <v>420</v>
      </c>
      <c r="I79" s="18" t="s">
        <v>462</v>
      </c>
      <c r="J79" s="16" t="s">
        <v>463</v>
      </c>
      <c r="K79" s="20">
        <v>1500</v>
      </c>
      <c r="L79" s="19" t="s">
        <v>1073</v>
      </c>
      <c r="M79" s="16" t="s">
        <v>480</v>
      </c>
      <c r="N79" s="16" t="s">
        <v>1426</v>
      </c>
      <c r="O79" s="16" t="s">
        <v>26</v>
      </c>
      <c r="P79" s="16" t="s">
        <v>1427</v>
      </c>
      <c r="Q79" s="16" t="s">
        <v>480</v>
      </c>
      <c r="R79" s="16" t="s">
        <v>173</v>
      </c>
      <c r="S79" s="16" t="s">
        <v>26</v>
      </c>
      <c r="T79" s="16" t="s">
        <v>174</v>
      </c>
      <c r="U79" s="16" t="s">
        <v>4782</v>
      </c>
      <c r="V79" s="17" t="s">
        <v>4805</v>
      </c>
      <c r="W79" s="16" t="s">
        <v>4601</v>
      </c>
      <c r="X79" s="17" t="s">
        <v>4806</v>
      </c>
      <c r="Y79" s="16" t="s">
        <v>4781</v>
      </c>
      <c r="Z79" s="17" t="str">
        <f t="shared" si="1"/>
        <v>GPR06031K5</v>
      </c>
    </row>
    <row r="80" spans="1:26" x14ac:dyDescent="0.3">
      <c r="A80" s="16" t="s">
        <v>175</v>
      </c>
      <c r="B80" s="16" t="s">
        <v>175</v>
      </c>
      <c r="C80" s="16" t="s">
        <v>1428</v>
      </c>
      <c r="D80" s="16" t="s">
        <v>21</v>
      </c>
      <c r="E80" s="16" t="s">
        <v>22</v>
      </c>
      <c r="F80" s="16" t="s">
        <v>176</v>
      </c>
      <c r="G80" s="17" t="str">
        <f>Config!$B$3</f>
        <v>SCH/R_IEC.SchLib</v>
      </c>
      <c r="H80" s="16" t="s">
        <v>420</v>
      </c>
      <c r="I80" s="18" t="s">
        <v>462</v>
      </c>
      <c r="J80" s="16" t="s">
        <v>463</v>
      </c>
      <c r="K80" s="20">
        <v>1600</v>
      </c>
      <c r="L80" s="19" t="s">
        <v>24</v>
      </c>
      <c r="M80" s="16" t="s">
        <v>480</v>
      </c>
      <c r="N80" s="16" t="s">
        <v>179</v>
      </c>
      <c r="O80" s="16" t="s">
        <v>26</v>
      </c>
      <c r="P80" s="16" t="s">
        <v>180</v>
      </c>
      <c r="Q80" s="16" t="s">
        <v>480</v>
      </c>
      <c r="R80" s="16" t="s">
        <v>177</v>
      </c>
      <c r="S80" s="16" t="s">
        <v>26</v>
      </c>
      <c r="T80" s="16" t="s">
        <v>178</v>
      </c>
      <c r="U80" s="17"/>
      <c r="V80" s="17"/>
      <c r="W80" s="17"/>
      <c r="X80" s="17"/>
      <c r="Y80" s="17"/>
      <c r="Z80" s="17" t="str">
        <f t="shared" si="1"/>
        <v>GPR06031K6</v>
      </c>
    </row>
    <row r="81" spans="1:26" x14ac:dyDescent="0.3">
      <c r="A81" s="16" t="s">
        <v>181</v>
      </c>
      <c r="B81" s="16" t="s">
        <v>181</v>
      </c>
      <c r="C81" s="16" t="s">
        <v>1429</v>
      </c>
      <c r="D81" s="16" t="s">
        <v>21</v>
      </c>
      <c r="E81" s="16" t="s">
        <v>22</v>
      </c>
      <c r="F81" s="16" t="s">
        <v>182</v>
      </c>
      <c r="G81" s="17" t="str">
        <f>Config!$B$3</f>
        <v>SCH/R_IEC.SchLib</v>
      </c>
      <c r="H81" s="16" t="s">
        <v>420</v>
      </c>
      <c r="I81" s="18" t="s">
        <v>462</v>
      </c>
      <c r="J81" s="16" t="s">
        <v>463</v>
      </c>
      <c r="K81" s="20">
        <v>1800</v>
      </c>
      <c r="L81" s="19" t="s">
        <v>1073</v>
      </c>
      <c r="M81" s="16" t="s">
        <v>480</v>
      </c>
      <c r="N81" s="16" t="s">
        <v>1430</v>
      </c>
      <c r="O81" s="16" t="s">
        <v>26</v>
      </c>
      <c r="P81" s="16" t="s">
        <v>1431</v>
      </c>
      <c r="Q81" s="16" t="s">
        <v>480</v>
      </c>
      <c r="R81" s="16" t="s">
        <v>1432</v>
      </c>
      <c r="S81" s="16" t="s">
        <v>26</v>
      </c>
      <c r="T81" s="16" t="s">
        <v>1433</v>
      </c>
      <c r="U81" s="17"/>
      <c r="V81" s="17"/>
      <c r="W81" s="17"/>
      <c r="X81" s="17"/>
      <c r="Y81" s="17"/>
      <c r="Z81" s="17" t="str">
        <f t="shared" si="1"/>
        <v>GPR06031K8</v>
      </c>
    </row>
    <row r="82" spans="1:26" x14ac:dyDescent="0.3">
      <c r="A82" s="16" t="s">
        <v>183</v>
      </c>
      <c r="B82" s="16" t="s">
        <v>183</v>
      </c>
      <c r="C82" s="16" t="s">
        <v>1434</v>
      </c>
      <c r="D82" s="16" t="s">
        <v>21</v>
      </c>
      <c r="E82" s="16" t="s">
        <v>22</v>
      </c>
      <c r="F82" s="16" t="s">
        <v>184</v>
      </c>
      <c r="G82" s="17" t="str">
        <f>Config!$B$3</f>
        <v>SCH/R_IEC.SchLib</v>
      </c>
      <c r="H82" s="16" t="s">
        <v>420</v>
      </c>
      <c r="I82" s="18" t="s">
        <v>462</v>
      </c>
      <c r="J82" s="16" t="s">
        <v>463</v>
      </c>
      <c r="K82" s="20">
        <v>2000</v>
      </c>
      <c r="L82" s="19" t="s">
        <v>1073</v>
      </c>
      <c r="M82" s="16" t="s">
        <v>480</v>
      </c>
      <c r="N82" s="16" t="s">
        <v>185</v>
      </c>
      <c r="O82" s="16" t="s">
        <v>26</v>
      </c>
      <c r="P82" s="16" t="s">
        <v>186</v>
      </c>
      <c r="Q82" s="16" t="s">
        <v>480</v>
      </c>
      <c r="R82" s="16" t="s">
        <v>1435</v>
      </c>
      <c r="S82" s="16" t="s">
        <v>26</v>
      </c>
      <c r="T82" s="16" t="s">
        <v>1436</v>
      </c>
      <c r="U82" s="17" t="s">
        <v>4782</v>
      </c>
      <c r="V82" s="17" t="s">
        <v>4791</v>
      </c>
      <c r="W82" s="16" t="s">
        <v>4601</v>
      </c>
      <c r="X82" s="17" t="s">
        <v>4792</v>
      </c>
      <c r="Y82" s="17" t="s">
        <v>4781</v>
      </c>
      <c r="Z82" s="17" t="str">
        <f t="shared" si="1"/>
        <v>GPR06032K</v>
      </c>
    </row>
    <row r="83" spans="1:26" x14ac:dyDescent="0.3">
      <c r="A83" s="16" t="s">
        <v>187</v>
      </c>
      <c r="B83" s="16" t="s">
        <v>187</v>
      </c>
      <c r="C83" s="16" t="s">
        <v>1437</v>
      </c>
      <c r="D83" s="16" t="s">
        <v>21</v>
      </c>
      <c r="E83" s="16" t="s">
        <v>22</v>
      </c>
      <c r="F83" s="16" t="s">
        <v>188</v>
      </c>
      <c r="G83" s="17" t="str">
        <f>Config!$B$3</f>
        <v>SCH/R_IEC.SchLib</v>
      </c>
      <c r="H83" s="16" t="s">
        <v>420</v>
      </c>
      <c r="I83" s="18" t="s">
        <v>462</v>
      </c>
      <c r="J83" s="16" t="s">
        <v>463</v>
      </c>
      <c r="K83" s="20">
        <v>2200</v>
      </c>
      <c r="L83" s="19" t="s">
        <v>1073</v>
      </c>
      <c r="M83" s="16" t="s">
        <v>480</v>
      </c>
      <c r="N83" s="16" t="s">
        <v>189</v>
      </c>
      <c r="O83" s="16" t="s">
        <v>26</v>
      </c>
      <c r="P83" s="16" t="s">
        <v>190</v>
      </c>
      <c r="Q83" s="16" t="s">
        <v>480</v>
      </c>
      <c r="R83" s="16" t="s">
        <v>1438</v>
      </c>
      <c r="S83" s="16" t="s">
        <v>26</v>
      </c>
      <c r="T83" s="16" t="s">
        <v>1439</v>
      </c>
      <c r="U83" s="16" t="s">
        <v>480</v>
      </c>
      <c r="V83" t="s">
        <v>6686</v>
      </c>
      <c r="W83" s="16" t="s">
        <v>4601</v>
      </c>
      <c r="X83" t="s">
        <v>6687</v>
      </c>
      <c r="Y83" s="17"/>
      <c r="Z83" s="17" t="str">
        <f t="shared" si="1"/>
        <v>GPR06032K2</v>
      </c>
    </row>
    <row r="84" spans="1:26" x14ac:dyDescent="0.3">
      <c r="A84" s="16" t="s">
        <v>191</v>
      </c>
      <c r="B84" s="16" t="s">
        <v>191</v>
      </c>
      <c r="C84" s="16" t="s">
        <v>1440</v>
      </c>
      <c r="D84" s="16" t="s">
        <v>21</v>
      </c>
      <c r="E84" s="16" t="s">
        <v>22</v>
      </c>
      <c r="F84" s="16" t="s">
        <v>192</v>
      </c>
      <c r="G84" s="17" t="str">
        <f>Config!$B$3</f>
        <v>SCH/R_IEC.SchLib</v>
      </c>
      <c r="H84" s="16" t="s">
        <v>420</v>
      </c>
      <c r="I84" s="18" t="s">
        <v>462</v>
      </c>
      <c r="J84" s="16" t="s">
        <v>463</v>
      </c>
      <c r="K84" s="20">
        <v>2400</v>
      </c>
      <c r="L84" s="19" t="s">
        <v>1073</v>
      </c>
      <c r="M84" s="16" t="s">
        <v>480</v>
      </c>
      <c r="N84" s="16" t="s">
        <v>1441</v>
      </c>
      <c r="O84" s="16" t="s">
        <v>26</v>
      </c>
      <c r="P84" s="16" t="s">
        <v>1442</v>
      </c>
      <c r="Q84" s="16" t="s">
        <v>480</v>
      </c>
      <c r="R84" s="16" t="s">
        <v>1443</v>
      </c>
      <c r="S84" s="16" t="s">
        <v>26</v>
      </c>
      <c r="T84" s="16" t="s">
        <v>1444</v>
      </c>
      <c r="U84" s="17"/>
      <c r="V84" s="17"/>
      <c r="W84" s="17"/>
      <c r="X84" s="17"/>
      <c r="Y84" s="17"/>
      <c r="Z84" s="17" t="str">
        <f t="shared" si="1"/>
        <v>GPR06032K4</v>
      </c>
    </row>
    <row r="85" spans="1:26" x14ac:dyDescent="0.3">
      <c r="A85" s="16" t="s">
        <v>193</v>
      </c>
      <c r="B85" s="16" t="s">
        <v>193</v>
      </c>
      <c r="C85" s="16" t="s">
        <v>1445</v>
      </c>
      <c r="D85" s="16" t="s">
        <v>21</v>
      </c>
      <c r="E85" s="16" t="s">
        <v>22</v>
      </c>
      <c r="F85" s="16" t="s">
        <v>194</v>
      </c>
      <c r="G85" s="17" t="str">
        <f>Config!$B$3</f>
        <v>SCH/R_IEC.SchLib</v>
      </c>
      <c r="H85" s="16" t="s">
        <v>420</v>
      </c>
      <c r="I85" s="18" t="s">
        <v>462</v>
      </c>
      <c r="J85" s="16" t="s">
        <v>463</v>
      </c>
      <c r="K85" s="20">
        <v>2700</v>
      </c>
      <c r="L85" s="19" t="s">
        <v>1073</v>
      </c>
      <c r="M85" s="16" t="s">
        <v>480</v>
      </c>
      <c r="N85" s="16" t="s">
        <v>1446</v>
      </c>
      <c r="O85" s="16" t="s">
        <v>26</v>
      </c>
      <c r="P85" s="16" t="s">
        <v>1447</v>
      </c>
      <c r="Q85" s="16" t="s">
        <v>480</v>
      </c>
      <c r="R85" s="16" t="s">
        <v>195</v>
      </c>
      <c r="S85" s="16" t="s">
        <v>26</v>
      </c>
      <c r="T85" s="16" t="s">
        <v>196</v>
      </c>
      <c r="U85" s="17"/>
      <c r="V85" s="17"/>
      <c r="W85" s="17"/>
      <c r="X85" s="17"/>
      <c r="Y85" s="17"/>
      <c r="Z85" s="17" t="str">
        <f t="shared" si="1"/>
        <v>GPR06032K7</v>
      </c>
    </row>
    <row r="86" spans="1:26" x14ac:dyDescent="0.3">
      <c r="A86" s="16" t="s">
        <v>197</v>
      </c>
      <c r="B86" s="16" t="s">
        <v>197</v>
      </c>
      <c r="C86" s="16" t="s">
        <v>1448</v>
      </c>
      <c r="D86" s="16" t="s">
        <v>21</v>
      </c>
      <c r="E86" s="16" t="s">
        <v>22</v>
      </c>
      <c r="F86" s="16" t="s">
        <v>198</v>
      </c>
      <c r="G86" s="17" t="str">
        <f>Config!$B$3</f>
        <v>SCH/R_IEC.SchLib</v>
      </c>
      <c r="H86" s="16" t="s">
        <v>420</v>
      </c>
      <c r="I86" s="18" t="s">
        <v>462</v>
      </c>
      <c r="J86" s="16" t="s">
        <v>463</v>
      </c>
      <c r="K86" s="20">
        <v>3000</v>
      </c>
      <c r="L86" s="19" t="s">
        <v>1073</v>
      </c>
      <c r="M86" s="16" t="s">
        <v>480</v>
      </c>
      <c r="N86" s="16" t="s">
        <v>199</v>
      </c>
      <c r="O86" s="16" t="s">
        <v>26</v>
      </c>
      <c r="P86" s="16" t="s">
        <v>200</v>
      </c>
      <c r="Q86" s="16" t="s">
        <v>480</v>
      </c>
      <c r="R86" s="16" t="s">
        <v>1449</v>
      </c>
      <c r="S86" s="16" t="s">
        <v>26</v>
      </c>
      <c r="T86" s="16" t="s">
        <v>1450</v>
      </c>
      <c r="U86" s="17"/>
      <c r="V86" s="17"/>
      <c r="W86" s="17"/>
      <c r="X86" s="17"/>
      <c r="Y86" s="17"/>
      <c r="Z86" s="17" t="str">
        <f t="shared" si="1"/>
        <v>GPR06033K</v>
      </c>
    </row>
    <row r="87" spans="1:26" x14ac:dyDescent="0.3">
      <c r="A87" s="16" t="s">
        <v>201</v>
      </c>
      <c r="B87" s="16" t="s">
        <v>201</v>
      </c>
      <c r="C87" s="16" t="s">
        <v>1451</v>
      </c>
      <c r="D87" s="16" t="s">
        <v>21</v>
      </c>
      <c r="E87" s="16" t="s">
        <v>22</v>
      </c>
      <c r="F87" s="16" t="s">
        <v>202</v>
      </c>
      <c r="G87" s="17" t="str">
        <f>Config!$B$3</f>
        <v>SCH/R_IEC.SchLib</v>
      </c>
      <c r="H87" s="16" t="s">
        <v>420</v>
      </c>
      <c r="I87" s="18" t="s">
        <v>462</v>
      </c>
      <c r="J87" s="16" t="s">
        <v>463</v>
      </c>
      <c r="K87" s="20">
        <v>3300</v>
      </c>
      <c r="L87" s="19" t="s">
        <v>1073</v>
      </c>
      <c r="M87" s="16" t="s">
        <v>480</v>
      </c>
      <c r="N87" s="16" t="s">
        <v>1452</v>
      </c>
      <c r="O87" s="16" t="s">
        <v>26</v>
      </c>
      <c r="P87" s="16" t="s">
        <v>1453</v>
      </c>
      <c r="Q87" s="16" t="s">
        <v>480</v>
      </c>
      <c r="R87" s="16" t="s">
        <v>1454</v>
      </c>
      <c r="S87" s="16" t="s">
        <v>26</v>
      </c>
      <c r="T87" s="16" t="s">
        <v>1455</v>
      </c>
      <c r="U87" s="17"/>
      <c r="V87" s="17"/>
      <c r="W87" s="17"/>
      <c r="X87" s="17"/>
      <c r="Y87" s="17"/>
      <c r="Z87" s="17" t="str">
        <f t="shared" si="1"/>
        <v>GPR06033K3</v>
      </c>
    </row>
    <row r="88" spans="1:26" x14ac:dyDescent="0.3">
      <c r="A88" s="16" t="s">
        <v>203</v>
      </c>
      <c r="B88" s="16" t="s">
        <v>203</v>
      </c>
      <c r="C88" s="16" t="s">
        <v>1456</v>
      </c>
      <c r="D88" s="16" t="s">
        <v>21</v>
      </c>
      <c r="E88" s="16" t="s">
        <v>22</v>
      </c>
      <c r="F88" s="16" t="s">
        <v>204</v>
      </c>
      <c r="G88" s="17" t="str">
        <f>Config!$B$3</f>
        <v>SCH/R_IEC.SchLib</v>
      </c>
      <c r="H88" s="16" t="s">
        <v>420</v>
      </c>
      <c r="I88" s="18" t="s">
        <v>462</v>
      </c>
      <c r="J88" s="16" t="s">
        <v>463</v>
      </c>
      <c r="K88" s="20">
        <v>3600</v>
      </c>
      <c r="L88" s="19" t="s">
        <v>24</v>
      </c>
      <c r="M88" s="16" t="s">
        <v>480</v>
      </c>
      <c r="N88" s="16" t="s">
        <v>1457</v>
      </c>
      <c r="O88" s="16" t="s">
        <v>26</v>
      </c>
      <c r="P88" s="16" t="s">
        <v>1458</v>
      </c>
      <c r="Q88" s="16" t="s">
        <v>480</v>
      </c>
      <c r="R88" s="16" t="s">
        <v>1459</v>
      </c>
      <c r="S88" s="16" t="s">
        <v>26</v>
      </c>
      <c r="T88" s="16" t="s">
        <v>1460</v>
      </c>
      <c r="U88" s="17"/>
      <c r="V88" s="17"/>
      <c r="W88" s="17"/>
      <c r="X88" s="17"/>
      <c r="Y88" s="17"/>
      <c r="Z88" s="17" t="str">
        <f t="shared" si="1"/>
        <v>GPR06033K6</v>
      </c>
    </row>
    <row r="89" spans="1:26" x14ac:dyDescent="0.3">
      <c r="A89" s="16" t="s">
        <v>205</v>
      </c>
      <c r="B89" s="16" t="s">
        <v>205</v>
      </c>
      <c r="C89" s="16" t="s">
        <v>1461</v>
      </c>
      <c r="D89" s="16" t="s">
        <v>21</v>
      </c>
      <c r="E89" s="16" t="s">
        <v>22</v>
      </c>
      <c r="F89" s="16" t="s">
        <v>206</v>
      </c>
      <c r="G89" s="17" t="str">
        <f>Config!$B$3</f>
        <v>SCH/R_IEC.SchLib</v>
      </c>
      <c r="H89" s="16" t="s">
        <v>420</v>
      </c>
      <c r="I89" s="18" t="s">
        <v>462</v>
      </c>
      <c r="J89" s="16" t="s">
        <v>463</v>
      </c>
      <c r="K89" s="20">
        <v>3900</v>
      </c>
      <c r="L89" s="19" t="s">
        <v>1073</v>
      </c>
      <c r="M89" s="16" t="s">
        <v>480</v>
      </c>
      <c r="N89" s="16" t="s">
        <v>1462</v>
      </c>
      <c r="O89" s="16" t="s">
        <v>26</v>
      </c>
      <c r="P89" s="16" t="s">
        <v>1463</v>
      </c>
      <c r="Q89" s="16" t="s">
        <v>480</v>
      </c>
      <c r="R89" s="16" t="s">
        <v>1464</v>
      </c>
      <c r="S89" s="16" t="s">
        <v>26</v>
      </c>
      <c r="T89" s="16" t="s">
        <v>1465</v>
      </c>
      <c r="U89" s="17"/>
      <c r="V89" s="17"/>
      <c r="W89" s="17"/>
      <c r="X89" s="17"/>
      <c r="Y89" s="17"/>
      <c r="Z89" s="17" t="str">
        <f t="shared" si="1"/>
        <v>GPR06033K9</v>
      </c>
    </row>
    <row r="90" spans="1:26" x14ac:dyDescent="0.3">
      <c r="A90" s="16" t="s">
        <v>207</v>
      </c>
      <c r="B90" s="16" t="s">
        <v>207</v>
      </c>
      <c r="C90" s="16" t="s">
        <v>1466</v>
      </c>
      <c r="D90" s="16" t="s">
        <v>21</v>
      </c>
      <c r="E90" s="16" t="s">
        <v>22</v>
      </c>
      <c r="F90" s="16" t="s">
        <v>208</v>
      </c>
      <c r="G90" s="17" t="str">
        <f>Config!$B$3</f>
        <v>SCH/R_IEC.SchLib</v>
      </c>
      <c r="H90" s="16" t="s">
        <v>420</v>
      </c>
      <c r="I90" s="18" t="s">
        <v>462</v>
      </c>
      <c r="J90" s="16" t="s">
        <v>463</v>
      </c>
      <c r="K90" s="20">
        <v>4300</v>
      </c>
      <c r="L90" s="19" t="s">
        <v>24</v>
      </c>
      <c r="M90" s="16" t="s">
        <v>480</v>
      </c>
      <c r="N90" s="16" t="s">
        <v>1467</v>
      </c>
      <c r="O90" s="16" t="s">
        <v>26</v>
      </c>
      <c r="P90" s="16" t="s">
        <v>1468</v>
      </c>
      <c r="Q90" s="16" t="s">
        <v>480</v>
      </c>
      <c r="R90" s="16" t="s">
        <v>1469</v>
      </c>
      <c r="S90" s="16" t="s">
        <v>26</v>
      </c>
      <c r="T90" s="16" t="s">
        <v>1470</v>
      </c>
      <c r="U90" s="17"/>
      <c r="V90" s="17"/>
      <c r="W90" s="17"/>
      <c r="X90" s="17"/>
      <c r="Y90" s="17"/>
      <c r="Z90" s="17" t="str">
        <f t="shared" si="1"/>
        <v>GPR06034K3</v>
      </c>
    </row>
    <row r="91" spans="1:26" x14ac:dyDescent="0.3">
      <c r="A91" s="16" t="s">
        <v>209</v>
      </c>
      <c r="B91" s="16" t="s">
        <v>209</v>
      </c>
      <c r="C91" s="16" t="s">
        <v>1471</v>
      </c>
      <c r="D91" s="16" t="s">
        <v>21</v>
      </c>
      <c r="E91" s="16" t="s">
        <v>22</v>
      </c>
      <c r="F91" s="16" t="s">
        <v>210</v>
      </c>
      <c r="G91" s="17" t="str">
        <f>Config!$B$3</f>
        <v>SCH/R_IEC.SchLib</v>
      </c>
      <c r="H91" s="16" t="s">
        <v>420</v>
      </c>
      <c r="I91" s="18" t="s">
        <v>462</v>
      </c>
      <c r="J91" s="16" t="s">
        <v>463</v>
      </c>
      <c r="K91" s="20">
        <v>4700</v>
      </c>
      <c r="L91" s="19" t="s">
        <v>1073</v>
      </c>
      <c r="M91" s="16" t="s">
        <v>480</v>
      </c>
      <c r="N91" s="16" t="s">
        <v>211</v>
      </c>
      <c r="O91" s="16" t="s">
        <v>26</v>
      </c>
      <c r="P91" s="16" t="s">
        <v>212</v>
      </c>
      <c r="Q91" s="16" t="s">
        <v>480</v>
      </c>
      <c r="R91" s="16" t="s">
        <v>1472</v>
      </c>
      <c r="S91" s="16" t="s">
        <v>26</v>
      </c>
      <c r="T91" s="16" t="s">
        <v>1473</v>
      </c>
      <c r="U91" s="16" t="s">
        <v>4782</v>
      </c>
      <c r="V91" s="17" t="s">
        <v>4840</v>
      </c>
      <c r="W91" s="16" t="s">
        <v>4601</v>
      </c>
      <c r="X91" s="17" t="s">
        <v>4841</v>
      </c>
      <c r="Y91" s="16" t="s">
        <v>4781</v>
      </c>
      <c r="Z91" s="17" t="str">
        <f t="shared" si="1"/>
        <v>GPR06034K7</v>
      </c>
    </row>
    <row r="92" spans="1:26" x14ac:dyDescent="0.3">
      <c r="A92" s="16" t="s">
        <v>213</v>
      </c>
      <c r="B92" s="16" t="s">
        <v>213</v>
      </c>
      <c r="C92" s="16" t="s">
        <v>1474</v>
      </c>
      <c r="D92" s="16" t="s">
        <v>21</v>
      </c>
      <c r="E92" s="16" t="s">
        <v>22</v>
      </c>
      <c r="F92" s="16" t="s">
        <v>214</v>
      </c>
      <c r="G92" s="17" t="str">
        <f>Config!$B$3</f>
        <v>SCH/R_IEC.SchLib</v>
      </c>
      <c r="H92" s="16" t="s">
        <v>420</v>
      </c>
      <c r="I92" s="18" t="s">
        <v>462</v>
      </c>
      <c r="J92" s="16" t="s">
        <v>463</v>
      </c>
      <c r="K92" s="20">
        <v>5100</v>
      </c>
      <c r="L92" s="19" t="s">
        <v>1073</v>
      </c>
      <c r="M92" s="16" t="s">
        <v>480</v>
      </c>
      <c r="N92" s="16" t="s">
        <v>1475</v>
      </c>
      <c r="O92" s="16" t="s">
        <v>26</v>
      </c>
      <c r="P92" s="16" t="s">
        <v>1476</v>
      </c>
      <c r="Q92" s="16" t="s">
        <v>480</v>
      </c>
      <c r="R92" s="16" t="s">
        <v>1477</v>
      </c>
      <c r="S92" s="16" t="s">
        <v>26</v>
      </c>
      <c r="T92" s="16" t="s">
        <v>1478</v>
      </c>
      <c r="U92" s="16" t="s">
        <v>4782</v>
      </c>
      <c r="V92" s="17" t="s">
        <v>4793</v>
      </c>
      <c r="W92" s="16" t="s">
        <v>4601</v>
      </c>
      <c r="X92" s="17" t="s">
        <v>4794</v>
      </c>
      <c r="Y92" s="16" t="s">
        <v>4781</v>
      </c>
      <c r="Z92" s="17" t="str">
        <f t="shared" si="1"/>
        <v>GPR06035K1</v>
      </c>
    </row>
    <row r="93" spans="1:26" x14ac:dyDescent="0.3">
      <c r="A93" s="16" t="s">
        <v>215</v>
      </c>
      <c r="B93" s="16" t="s">
        <v>215</v>
      </c>
      <c r="C93" s="16" t="s">
        <v>1479</v>
      </c>
      <c r="D93" s="16" t="s">
        <v>21</v>
      </c>
      <c r="E93" s="16" t="s">
        <v>22</v>
      </c>
      <c r="F93" s="16" t="s">
        <v>216</v>
      </c>
      <c r="G93" s="17" t="str">
        <f>Config!$B$3</f>
        <v>SCH/R_IEC.SchLib</v>
      </c>
      <c r="H93" s="16" t="s">
        <v>420</v>
      </c>
      <c r="I93" s="18" t="s">
        <v>462</v>
      </c>
      <c r="J93" s="16" t="s">
        <v>463</v>
      </c>
      <c r="K93" s="20">
        <v>5600</v>
      </c>
      <c r="L93" s="19" t="s">
        <v>24</v>
      </c>
      <c r="M93" s="16" t="s">
        <v>480</v>
      </c>
      <c r="N93" s="16" t="s">
        <v>1480</v>
      </c>
      <c r="O93" s="16" t="s">
        <v>26</v>
      </c>
      <c r="P93" s="16" t="s">
        <v>1481</v>
      </c>
      <c r="Q93" s="16" t="s">
        <v>480</v>
      </c>
      <c r="R93" s="16" t="s">
        <v>1482</v>
      </c>
      <c r="S93" s="16" t="s">
        <v>26</v>
      </c>
      <c r="T93" s="16" t="s">
        <v>1483</v>
      </c>
      <c r="U93" s="17"/>
      <c r="V93" s="17"/>
      <c r="W93" s="17"/>
      <c r="X93" s="17"/>
      <c r="Y93" s="17"/>
      <c r="Z93" s="17" t="str">
        <f t="shared" si="1"/>
        <v>GPR06035K6</v>
      </c>
    </row>
    <row r="94" spans="1:26" x14ac:dyDescent="0.3">
      <c r="A94" s="16" t="s">
        <v>217</v>
      </c>
      <c r="B94" s="16" t="s">
        <v>217</v>
      </c>
      <c r="C94" s="16" t="s">
        <v>1484</v>
      </c>
      <c r="D94" s="16" t="s">
        <v>21</v>
      </c>
      <c r="E94" s="16" t="s">
        <v>22</v>
      </c>
      <c r="F94" s="16" t="s">
        <v>218</v>
      </c>
      <c r="G94" s="17" t="str">
        <f>Config!$B$3</f>
        <v>SCH/R_IEC.SchLib</v>
      </c>
      <c r="H94" s="16" t="s">
        <v>420</v>
      </c>
      <c r="I94" s="18" t="s">
        <v>462</v>
      </c>
      <c r="J94" s="16" t="s">
        <v>463</v>
      </c>
      <c r="K94" s="20">
        <v>6200</v>
      </c>
      <c r="L94" s="19" t="s">
        <v>1073</v>
      </c>
      <c r="M94" s="16" t="s">
        <v>480</v>
      </c>
      <c r="N94" s="16" t="s">
        <v>1485</v>
      </c>
      <c r="O94" s="16" t="s">
        <v>26</v>
      </c>
      <c r="P94" s="16" t="s">
        <v>1486</v>
      </c>
      <c r="Q94" s="16" t="s">
        <v>480</v>
      </c>
      <c r="R94" s="16" t="s">
        <v>1487</v>
      </c>
      <c r="S94" s="16" t="s">
        <v>26</v>
      </c>
      <c r="T94" s="16" t="s">
        <v>1488</v>
      </c>
      <c r="U94" s="17"/>
      <c r="V94" s="17"/>
      <c r="W94" s="17"/>
      <c r="X94" s="17"/>
      <c r="Y94" s="17"/>
      <c r="Z94" s="17" t="str">
        <f t="shared" si="1"/>
        <v>GPR06036K2</v>
      </c>
    </row>
    <row r="95" spans="1:26" x14ac:dyDescent="0.3">
      <c r="A95" s="16" t="s">
        <v>219</v>
      </c>
      <c r="B95" s="16" t="s">
        <v>219</v>
      </c>
      <c r="C95" s="16" t="s">
        <v>1489</v>
      </c>
      <c r="D95" s="16" t="s">
        <v>21</v>
      </c>
      <c r="E95" s="16" t="s">
        <v>22</v>
      </c>
      <c r="F95" s="16" t="s">
        <v>220</v>
      </c>
      <c r="G95" s="17" t="str">
        <f>Config!$B$3</f>
        <v>SCH/R_IEC.SchLib</v>
      </c>
      <c r="H95" s="16" t="s">
        <v>420</v>
      </c>
      <c r="I95" s="18" t="s">
        <v>462</v>
      </c>
      <c r="J95" s="16" t="s">
        <v>463</v>
      </c>
      <c r="K95" s="20">
        <v>6800</v>
      </c>
      <c r="L95" s="19" t="s">
        <v>1073</v>
      </c>
      <c r="M95" s="16" t="s">
        <v>480</v>
      </c>
      <c r="N95" s="16" t="s">
        <v>1490</v>
      </c>
      <c r="O95" s="16" t="s">
        <v>26</v>
      </c>
      <c r="P95" s="16" t="s">
        <v>1491</v>
      </c>
      <c r="Q95" s="16" t="s">
        <v>480</v>
      </c>
      <c r="R95" s="16" t="s">
        <v>1492</v>
      </c>
      <c r="S95" s="16" t="s">
        <v>26</v>
      </c>
      <c r="T95" s="16" t="s">
        <v>1493</v>
      </c>
      <c r="U95" s="17"/>
      <c r="V95" s="17"/>
      <c r="W95" s="17"/>
      <c r="X95" s="17"/>
      <c r="Y95" s="17"/>
      <c r="Z95" s="17" t="str">
        <f t="shared" si="1"/>
        <v>GPR06036K8</v>
      </c>
    </row>
    <row r="96" spans="1:26" x14ac:dyDescent="0.3">
      <c r="A96" s="16" t="s">
        <v>221</v>
      </c>
      <c r="B96" s="16" t="s">
        <v>221</v>
      </c>
      <c r="C96" s="16" t="s">
        <v>1494</v>
      </c>
      <c r="D96" s="16" t="s">
        <v>21</v>
      </c>
      <c r="E96" s="16" t="s">
        <v>22</v>
      </c>
      <c r="F96" s="16" t="s">
        <v>222</v>
      </c>
      <c r="G96" s="17" t="str">
        <f>Config!$B$3</f>
        <v>SCH/R_IEC.SchLib</v>
      </c>
      <c r="H96" s="16" t="s">
        <v>420</v>
      </c>
      <c r="I96" s="18" t="s">
        <v>462</v>
      </c>
      <c r="J96" s="16" t="s">
        <v>463</v>
      </c>
      <c r="K96" s="20">
        <v>7500</v>
      </c>
      <c r="L96" s="19" t="s">
        <v>1073</v>
      </c>
      <c r="M96" s="16" t="s">
        <v>480</v>
      </c>
      <c r="N96" s="16" t="s">
        <v>1495</v>
      </c>
      <c r="O96" s="16" t="s">
        <v>26</v>
      </c>
      <c r="P96" s="16" t="s">
        <v>1496</v>
      </c>
      <c r="Q96" s="16" t="s">
        <v>480</v>
      </c>
      <c r="R96" s="16" t="s">
        <v>1497</v>
      </c>
      <c r="S96" s="16" t="s">
        <v>26</v>
      </c>
      <c r="T96" s="16" t="s">
        <v>1498</v>
      </c>
      <c r="U96" s="17"/>
      <c r="V96" s="17"/>
      <c r="W96" s="17"/>
      <c r="X96" s="17"/>
      <c r="Y96" s="17"/>
      <c r="Z96" s="17" t="str">
        <f t="shared" si="1"/>
        <v>GPR06037K5</v>
      </c>
    </row>
    <row r="97" spans="1:26" x14ac:dyDescent="0.3">
      <c r="A97" s="16" t="s">
        <v>223</v>
      </c>
      <c r="B97" s="16" t="s">
        <v>223</v>
      </c>
      <c r="C97" s="16" t="s">
        <v>1499</v>
      </c>
      <c r="D97" s="16" t="s">
        <v>21</v>
      </c>
      <c r="E97" s="16" t="s">
        <v>22</v>
      </c>
      <c r="F97" s="16" t="s">
        <v>224</v>
      </c>
      <c r="G97" s="17" t="str">
        <f>Config!$B$3</f>
        <v>SCH/R_IEC.SchLib</v>
      </c>
      <c r="H97" s="16" t="s">
        <v>420</v>
      </c>
      <c r="I97" s="18" t="s">
        <v>462</v>
      </c>
      <c r="J97" s="16" t="s">
        <v>463</v>
      </c>
      <c r="K97" s="20">
        <v>8200</v>
      </c>
      <c r="L97" s="19" t="s">
        <v>24</v>
      </c>
      <c r="M97" s="16" t="s">
        <v>480</v>
      </c>
      <c r="N97" s="16" t="s">
        <v>1500</v>
      </c>
      <c r="O97" s="16" t="s">
        <v>26</v>
      </c>
      <c r="P97" s="16" t="s">
        <v>1501</v>
      </c>
      <c r="Q97" s="16" t="s">
        <v>480</v>
      </c>
      <c r="R97" s="16" t="s">
        <v>1502</v>
      </c>
      <c r="S97" s="16" t="s">
        <v>26</v>
      </c>
      <c r="T97" s="16" t="s">
        <v>1503</v>
      </c>
      <c r="U97" s="17"/>
      <c r="V97" s="17"/>
      <c r="W97" s="17"/>
      <c r="X97" s="17"/>
      <c r="Y97" s="17"/>
      <c r="Z97" s="17" t="str">
        <f t="shared" si="1"/>
        <v>GPR06038K2</v>
      </c>
    </row>
    <row r="98" spans="1:26" x14ac:dyDescent="0.3">
      <c r="A98" s="16" t="s">
        <v>225</v>
      </c>
      <c r="B98" s="16" t="s">
        <v>225</v>
      </c>
      <c r="C98" s="16" t="s">
        <v>1504</v>
      </c>
      <c r="D98" s="16" t="s">
        <v>21</v>
      </c>
      <c r="E98" s="16" t="s">
        <v>22</v>
      </c>
      <c r="F98" s="16" t="s">
        <v>226</v>
      </c>
      <c r="G98" s="17" t="str">
        <f>Config!$B$3</f>
        <v>SCH/R_IEC.SchLib</v>
      </c>
      <c r="H98" s="16" t="s">
        <v>420</v>
      </c>
      <c r="I98" s="18" t="s">
        <v>462</v>
      </c>
      <c r="J98" s="16" t="s">
        <v>463</v>
      </c>
      <c r="K98" s="20">
        <v>9100</v>
      </c>
      <c r="L98" s="19" t="s">
        <v>24</v>
      </c>
      <c r="M98" s="16" t="s">
        <v>480</v>
      </c>
      <c r="N98" s="16" t="s">
        <v>1505</v>
      </c>
      <c r="O98" s="16" t="s">
        <v>26</v>
      </c>
      <c r="P98" s="16" t="s">
        <v>1506</v>
      </c>
      <c r="Q98" s="16" t="s">
        <v>480</v>
      </c>
      <c r="R98" s="16" t="s">
        <v>227</v>
      </c>
      <c r="S98" s="16" t="s">
        <v>26</v>
      </c>
      <c r="T98" s="16" t="s">
        <v>228</v>
      </c>
      <c r="U98" s="17"/>
      <c r="V98" s="17"/>
      <c r="W98" s="17"/>
      <c r="X98" s="17"/>
      <c r="Y98" s="17"/>
      <c r="Z98" s="17" t="str">
        <f t="shared" si="1"/>
        <v>GPR06039K1</v>
      </c>
    </row>
    <row r="99" spans="1:26" x14ac:dyDescent="0.3">
      <c r="A99" s="16" t="s">
        <v>229</v>
      </c>
      <c r="B99" s="16" t="s">
        <v>229</v>
      </c>
      <c r="C99" s="16" t="s">
        <v>1507</v>
      </c>
      <c r="D99" s="16" t="s">
        <v>21</v>
      </c>
      <c r="E99" s="16" t="s">
        <v>22</v>
      </c>
      <c r="F99" s="16" t="s">
        <v>230</v>
      </c>
      <c r="G99" s="17" t="str">
        <f>Config!$B$3</f>
        <v>SCH/R_IEC.SchLib</v>
      </c>
      <c r="H99" s="16" t="s">
        <v>420</v>
      </c>
      <c r="I99" s="18" t="s">
        <v>462</v>
      </c>
      <c r="J99" s="16" t="s">
        <v>463</v>
      </c>
      <c r="K99" s="20">
        <v>10000</v>
      </c>
      <c r="L99" s="19" t="s">
        <v>24</v>
      </c>
      <c r="M99" s="16" t="s">
        <v>480</v>
      </c>
      <c r="N99" s="16" t="s">
        <v>1508</v>
      </c>
      <c r="O99" s="16" t="s">
        <v>26</v>
      </c>
      <c r="P99" s="16" t="s">
        <v>1509</v>
      </c>
      <c r="Q99" s="16" t="s">
        <v>480</v>
      </c>
      <c r="R99" s="16" t="s">
        <v>231</v>
      </c>
      <c r="S99" s="16" t="s">
        <v>26</v>
      </c>
      <c r="T99" s="16" t="s">
        <v>232</v>
      </c>
      <c r="U99" s="17" t="s">
        <v>4782</v>
      </c>
      <c r="V99" s="17" t="s">
        <v>4787</v>
      </c>
      <c r="W99" s="16" t="s">
        <v>4601</v>
      </c>
      <c r="X99" s="17" t="s">
        <v>4788</v>
      </c>
      <c r="Y99" s="17" t="s">
        <v>4781</v>
      </c>
      <c r="Z99" s="17" t="str">
        <f t="shared" si="1"/>
        <v>GPR060310K</v>
      </c>
    </row>
    <row r="100" spans="1:26" x14ac:dyDescent="0.3">
      <c r="A100" s="16" t="s">
        <v>233</v>
      </c>
      <c r="B100" s="16" t="s">
        <v>233</v>
      </c>
      <c r="C100" s="16" t="s">
        <v>1510</v>
      </c>
      <c r="D100" s="16" t="s">
        <v>21</v>
      </c>
      <c r="E100" s="16" t="s">
        <v>22</v>
      </c>
      <c r="F100" s="16" t="s">
        <v>234</v>
      </c>
      <c r="G100" s="17" t="str">
        <f>Config!$B$3</f>
        <v>SCH/R_IEC.SchLib</v>
      </c>
      <c r="H100" s="16" t="s">
        <v>420</v>
      </c>
      <c r="I100" s="18" t="s">
        <v>462</v>
      </c>
      <c r="J100" s="16" t="s">
        <v>463</v>
      </c>
      <c r="K100" s="20">
        <v>11000</v>
      </c>
      <c r="L100" s="19" t="s">
        <v>1073</v>
      </c>
      <c r="M100" s="16" t="s">
        <v>480</v>
      </c>
      <c r="N100" s="16" t="s">
        <v>1511</v>
      </c>
      <c r="O100" s="16" t="s">
        <v>26</v>
      </c>
      <c r="P100" s="16" t="s">
        <v>1512</v>
      </c>
      <c r="Q100" s="16" t="s">
        <v>480</v>
      </c>
      <c r="R100" s="16" t="s">
        <v>1513</v>
      </c>
      <c r="S100" s="16" t="s">
        <v>26</v>
      </c>
      <c r="T100" s="16" t="s">
        <v>1514</v>
      </c>
      <c r="U100" s="17"/>
      <c r="V100" s="17"/>
      <c r="W100" s="17"/>
      <c r="X100" s="17"/>
      <c r="Y100" s="17"/>
      <c r="Z100" s="17" t="str">
        <f t="shared" si="1"/>
        <v>GPR060311K</v>
      </c>
    </row>
    <row r="101" spans="1:26" x14ac:dyDescent="0.3">
      <c r="A101" s="16" t="s">
        <v>235</v>
      </c>
      <c r="B101" s="16" t="s">
        <v>235</v>
      </c>
      <c r="C101" s="16" t="s">
        <v>1515</v>
      </c>
      <c r="D101" s="16" t="s">
        <v>21</v>
      </c>
      <c r="E101" s="16" t="s">
        <v>22</v>
      </c>
      <c r="F101" s="16" t="s">
        <v>236</v>
      </c>
      <c r="G101" s="17" t="str">
        <f>Config!$B$3</f>
        <v>SCH/R_IEC.SchLib</v>
      </c>
      <c r="H101" s="16" t="s">
        <v>420</v>
      </c>
      <c r="I101" s="18" t="s">
        <v>462</v>
      </c>
      <c r="J101" s="16" t="s">
        <v>463</v>
      </c>
      <c r="K101" s="20">
        <v>12000</v>
      </c>
      <c r="L101" s="19" t="s">
        <v>1073</v>
      </c>
      <c r="M101" s="16" t="s">
        <v>480</v>
      </c>
      <c r="N101" s="16" t="s">
        <v>237</v>
      </c>
      <c r="O101" s="16" t="s">
        <v>26</v>
      </c>
      <c r="P101" s="16" t="s">
        <v>238</v>
      </c>
      <c r="Q101" s="16" t="s">
        <v>480</v>
      </c>
      <c r="R101" s="16" t="s">
        <v>1516</v>
      </c>
      <c r="S101" s="16" t="s">
        <v>26</v>
      </c>
      <c r="T101" s="16" t="s">
        <v>1517</v>
      </c>
      <c r="U101" s="17"/>
      <c r="V101" s="17"/>
      <c r="W101" s="17"/>
      <c r="X101" s="17"/>
      <c r="Y101" s="17"/>
      <c r="Z101" s="17" t="str">
        <f t="shared" si="1"/>
        <v>GPR060312K</v>
      </c>
    </row>
    <row r="102" spans="1:26" x14ac:dyDescent="0.3">
      <c r="A102" s="16" t="s">
        <v>239</v>
      </c>
      <c r="B102" s="16" t="s">
        <v>239</v>
      </c>
      <c r="C102" s="16" t="s">
        <v>1518</v>
      </c>
      <c r="D102" s="16" t="s">
        <v>21</v>
      </c>
      <c r="E102" s="16" t="s">
        <v>22</v>
      </c>
      <c r="F102" s="16" t="s">
        <v>240</v>
      </c>
      <c r="G102" s="17" t="str">
        <f>Config!$B$3</f>
        <v>SCH/R_IEC.SchLib</v>
      </c>
      <c r="H102" s="16" t="s">
        <v>420</v>
      </c>
      <c r="I102" s="18" t="s">
        <v>462</v>
      </c>
      <c r="J102" s="16" t="s">
        <v>463</v>
      </c>
      <c r="K102" s="20">
        <v>13000</v>
      </c>
      <c r="L102" s="19" t="s">
        <v>24</v>
      </c>
      <c r="M102" s="16" t="s">
        <v>480</v>
      </c>
      <c r="N102" s="16" t="s">
        <v>1519</v>
      </c>
      <c r="O102" s="16" t="s">
        <v>26</v>
      </c>
      <c r="P102" s="16" t="s">
        <v>1520</v>
      </c>
      <c r="Q102" s="16" t="s">
        <v>480</v>
      </c>
      <c r="R102" s="16" t="s">
        <v>241</v>
      </c>
      <c r="S102" s="16" t="s">
        <v>26</v>
      </c>
      <c r="T102" s="16" t="s">
        <v>242</v>
      </c>
      <c r="U102" s="16" t="s">
        <v>4782</v>
      </c>
      <c r="V102" s="17" t="s">
        <v>4833</v>
      </c>
      <c r="W102" s="16" t="s">
        <v>4601</v>
      </c>
      <c r="X102" s="16" t="s">
        <v>4834</v>
      </c>
      <c r="Y102" s="16" t="s">
        <v>4781</v>
      </c>
      <c r="Z102" s="17" t="str">
        <f t="shared" si="1"/>
        <v>GPR060313K</v>
      </c>
    </row>
    <row r="103" spans="1:26" x14ac:dyDescent="0.3">
      <c r="A103" s="16" t="s">
        <v>243</v>
      </c>
      <c r="B103" s="16" t="s">
        <v>243</v>
      </c>
      <c r="C103" s="16" t="s">
        <v>1521</v>
      </c>
      <c r="D103" s="16" t="s">
        <v>21</v>
      </c>
      <c r="E103" s="16" t="s">
        <v>22</v>
      </c>
      <c r="F103" s="16" t="s">
        <v>244</v>
      </c>
      <c r="G103" s="17" t="str">
        <f>Config!$B$3</f>
        <v>SCH/R_IEC.SchLib</v>
      </c>
      <c r="H103" s="16" t="s">
        <v>420</v>
      </c>
      <c r="I103" s="18" t="s">
        <v>462</v>
      </c>
      <c r="J103" s="16" t="s">
        <v>463</v>
      </c>
      <c r="K103" s="20">
        <v>15000</v>
      </c>
      <c r="L103" s="19" t="s">
        <v>1073</v>
      </c>
      <c r="M103" s="16" t="s">
        <v>480</v>
      </c>
      <c r="N103" s="16" t="s">
        <v>245</v>
      </c>
      <c r="O103" s="16" t="s">
        <v>26</v>
      </c>
      <c r="P103" s="16" t="s">
        <v>246</v>
      </c>
      <c r="Q103" s="16" t="s">
        <v>480</v>
      </c>
      <c r="R103" s="16" t="s">
        <v>1522</v>
      </c>
      <c r="S103" s="16" t="s">
        <v>26</v>
      </c>
      <c r="T103" s="16" t="s">
        <v>1523</v>
      </c>
      <c r="U103" s="16" t="s">
        <v>480</v>
      </c>
      <c r="V103" t="s">
        <v>6702</v>
      </c>
      <c r="W103" s="16" t="s">
        <v>4601</v>
      </c>
      <c r="X103" t="s">
        <v>6703</v>
      </c>
      <c r="Y103" s="16" t="s">
        <v>4781</v>
      </c>
      <c r="Z103" s="17" t="str">
        <f t="shared" si="1"/>
        <v>GPR060315K</v>
      </c>
    </row>
    <row r="104" spans="1:26" x14ac:dyDescent="0.3">
      <c r="A104" s="16" t="s">
        <v>247</v>
      </c>
      <c r="B104" s="16" t="s">
        <v>247</v>
      </c>
      <c r="C104" s="16" t="s">
        <v>1524</v>
      </c>
      <c r="D104" s="16" t="s">
        <v>21</v>
      </c>
      <c r="E104" s="16" t="s">
        <v>22</v>
      </c>
      <c r="F104" s="16" t="s">
        <v>248</v>
      </c>
      <c r="G104" s="17" t="str">
        <f>Config!$B$3</f>
        <v>SCH/R_IEC.SchLib</v>
      </c>
      <c r="H104" s="16" t="s">
        <v>420</v>
      </c>
      <c r="I104" s="18" t="s">
        <v>462</v>
      </c>
      <c r="J104" s="16" t="s">
        <v>463</v>
      </c>
      <c r="K104" s="20">
        <v>16000</v>
      </c>
      <c r="L104" s="19" t="s">
        <v>24</v>
      </c>
      <c r="M104" s="16" t="s">
        <v>480</v>
      </c>
      <c r="N104" s="16" t="s">
        <v>1525</v>
      </c>
      <c r="O104" s="16" t="s">
        <v>26</v>
      </c>
      <c r="P104" s="16" t="s">
        <v>1526</v>
      </c>
      <c r="Q104" s="16" t="s">
        <v>480</v>
      </c>
      <c r="R104" s="16" t="s">
        <v>249</v>
      </c>
      <c r="S104" s="16" t="s">
        <v>26</v>
      </c>
      <c r="T104" s="16" t="s">
        <v>250</v>
      </c>
      <c r="U104" s="17"/>
      <c r="V104" s="17"/>
      <c r="W104" s="17"/>
      <c r="X104" s="17"/>
      <c r="Y104" s="17"/>
      <c r="Z104" s="17" t="str">
        <f t="shared" si="1"/>
        <v>GPR060316K</v>
      </c>
    </row>
    <row r="105" spans="1:26" x14ac:dyDescent="0.3">
      <c r="A105" s="16" t="s">
        <v>251</v>
      </c>
      <c r="B105" s="16" t="s">
        <v>251</v>
      </c>
      <c r="C105" s="16" t="s">
        <v>1527</v>
      </c>
      <c r="D105" s="16" t="s">
        <v>21</v>
      </c>
      <c r="E105" s="16" t="s">
        <v>22</v>
      </c>
      <c r="F105" s="16" t="s">
        <v>252</v>
      </c>
      <c r="G105" s="17" t="str">
        <f>Config!$B$3</f>
        <v>SCH/R_IEC.SchLib</v>
      </c>
      <c r="H105" s="16" t="s">
        <v>420</v>
      </c>
      <c r="I105" s="18" t="s">
        <v>462</v>
      </c>
      <c r="J105" s="16" t="s">
        <v>463</v>
      </c>
      <c r="K105" s="20">
        <v>18000</v>
      </c>
      <c r="L105" s="19" t="s">
        <v>24</v>
      </c>
      <c r="M105" s="16" t="s">
        <v>480</v>
      </c>
      <c r="N105" s="16" t="s">
        <v>253</v>
      </c>
      <c r="O105" s="16" t="s">
        <v>26</v>
      </c>
      <c r="P105" s="16" t="s">
        <v>254</v>
      </c>
      <c r="Q105" s="16" t="s">
        <v>480</v>
      </c>
      <c r="R105" s="16" t="s">
        <v>1528</v>
      </c>
      <c r="S105" s="16" t="s">
        <v>26</v>
      </c>
      <c r="T105" s="16" t="s">
        <v>1529</v>
      </c>
      <c r="U105" s="17"/>
      <c r="V105" s="17"/>
      <c r="W105" s="17"/>
      <c r="X105" s="17"/>
      <c r="Y105" s="17"/>
      <c r="Z105" s="17" t="str">
        <f t="shared" si="1"/>
        <v>GPR060318K</v>
      </c>
    </row>
    <row r="106" spans="1:26" x14ac:dyDescent="0.3">
      <c r="A106" s="16" t="s">
        <v>255</v>
      </c>
      <c r="B106" s="16" t="s">
        <v>255</v>
      </c>
      <c r="C106" s="16" t="s">
        <v>1530</v>
      </c>
      <c r="D106" s="16" t="s">
        <v>21</v>
      </c>
      <c r="E106" s="16" t="s">
        <v>22</v>
      </c>
      <c r="F106" s="16" t="s">
        <v>256</v>
      </c>
      <c r="G106" s="17" t="str">
        <f>Config!$B$3</f>
        <v>SCH/R_IEC.SchLib</v>
      </c>
      <c r="H106" s="16" t="s">
        <v>420</v>
      </c>
      <c r="I106" s="18" t="s">
        <v>462</v>
      </c>
      <c r="J106" s="16" t="s">
        <v>463</v>
      </c>
      <c r="K106" s="20">
        <v>20000</v>
      </c>
      <c r="L106" s="19" t="s">
        <v>1073</v>
      </c>
      <c r="M106" s="16" t="s">
        <v>480</v>
      </c>
      <c r="N106" s="16" t="s">
        <v>1531</v>
      </c>
      <c r="O106" s="16" t="s">
        <v>26</v>
      </c>
      <c r="P106" s="16" t="s">
        <v>1532</v>
      </c>
      <c r="Q106" s="16" t="s">
        <v>480</v>
      </c>
      <c r="R106" s="16" t="s">
        <v>1533</v>
      </c>
      <c r="S106" s="16" t="s">
        <v>26</v>
      </c>
      <c r="T106" s="16" t="s">
        <v>1534</v>
      </c>
      <c r="U106" s="17"/>
      <c r="V106" s="17"/>
      <c r="W106" s="17"/>
      <c r="X106" s="17"/>
      <c r="Y106" s="17"/>
      <c r="Z106" s="17" t="str">
        <f t="shared" si="1"/>
        <v>GPR060320K</v>
      </c>
    </row>
    <row r="107" spans="1:26" x14ac:dyDescent="0.3">
      <c r="A107" s="16" t="s">
        <v>257</v>
      </c>
      <c r="B107" s="16" t="s">
        <v>257</v>
      </c>
      <c r="C107" s="16" t="s">
        <v>1535</v>
      </c>
      <c r="D107" s="16" t="s">
        <v>21</v>
      </c>
      <c r="E107" s="16" t="s">
        <v>22</v>
      </c>
      <c r="F107" s="16" t="s">
        <v>258</v>
      </c>
      <c r="G107" s="17" t="str">
        <f>Config!$B$3</f>
        <v>SCH/R_IEC.SchLib</v>
      </c>
      <c r="H107" s="16" t="s">
        <v>420</v>
      </c>
      <c r="I107" s="18" t="s">
        <v>462</v>
      </c>
      <c r="J107" s="16" t="s">
        <v>463</v>
      </c>
      <c r="K107" s="20">
        <v>22000</v>
      </c>
      <c r="L107" s="19" t="s">
        <v>1073</v>
      </c>
      <c r="M107" s="16" t="s">
        <v>480</v>
      </c>
      <c r="N107" s="16" t="s">
        <v>1536</v>
      </c>
      <c r="O107" s="16" t="s">
        <v>26</v>
      </c>
      <c r="P107" s="16" t="s">
        <v>1537</v>
      </c>
      <c r="Q107" s="16" t="s">
        <v>480</v>
      </c>
      <c r="R107" s="16" t="s">
        <v>1538</v>
      </c>
      <c r="S107" s="16" t="s">
        <v>26</v>
      </c>
      <c r="T107" s="16" t="s">
        <v>1539</v>
      </c>
      <c r="U107" s="16" t="s">
        <v>4782</v>
      </c>
      <c r="V107" s="17" t="s">
        <v>4835</v>
      </c>
      <c r="W107" s="16" t="s">
        <v>4601</v>
      </c>
      <c r="X107" s="16" t="s">
        <v>4836</v>
      </c>
      <c r="Y107" s="16" t="s">
        <v>4781</v>
      </c>
      <c r="Z107" s="17" t="str">
        <f t="shared" si="1"/>
        <v>GPR060322K</v>
      </c>
    </row>
    <row r="108" spans="1:26" x14ac:dyDescent="0.3">
      <c r="A108" s="16" t="s">
        <v>259</v>
      </c>
      <c r="B108" s="16" t="s">
        <v>259</v>
      </c>
      <c r="C108" s="16" t="s">
        <v>1540</v>
      </c>
      <c r="D108" s="16" t="s">
        <v>21</v>
      </c>
      <c r="E108" s="16" t="s">
        <v>22</v>
      </c>
      <c r="F108" s="16" t="s">
        <v>260</v>
      </c>
      <c r="G108" s="17" t="str">
        <f>Config!$B$3</f>
        <v>SCH/R_IEC.SchLib</v>
      </c>
      <c r="H108" s="16" t="s">
        <v>420</v>
      </c>
      <c r="I108" s="18" t="s">
        <v>462</v>
      </c>
      <c r="J108" s="16" t="s">
        <v>463</v>
      </c>
      <c r="K108" s="20">
        <v>24000</v>
      </c>
      <c r="L108" s="19" t="s">
        <v>1073</v>
      </c>
      <c r="M108" s="16" t="s">
        <v>480</v>
      </c>
      <c r="N108" s="16" t="s">
        <v>1541</v>
      </c>
      <c r="O108" s="16" t="s">
        <v>26</v>
      </c>
      <c r="P108" s="16" t="s">
        <v>1542</v>
      </c>
      <c r="Q108" s="16" t="s">
        <v>480</v>
      </c>
      <c r="R108" s="16" t="s">
        <v>261</v>
      </c>
      <c r="S108" s="16" t="s">
        <v>26</v>
      </c>
      <c r="T108" s="16" t="s">
        <v>262</v>
      </c>
      <c r="U108" s="17"/>
      <c r="V108" s="17"/>
      <c r="W108" s="17"/>
      <c r="X108" s="17"/>
      <c r="Y108" s="17"/>
      <c r="Z108" s="17" t="str">
        <f t="shared" si="1"/>
        <v>GPR060324K</v>
      </c>
    </row>
    <row r="109" spans="1:26" x14ac:dyDescent="0.3">
      <c r="A109" s="16" t="s">
        <v>263</v>
      </c>
      <c r="B109" s="16" t="s">
        <v>263</v>
      </c>
      <c r="C109" s="16" t="s">
        <v>1543</v>
      </c>
      <c r="D109" s="16" t="s">
        <v>21</v>
      </c>
      <c r="E109" s="16" t="s">
        <v>22</v>
      </c>
      <c r="F109" s="16" t="s">
        <v>264</v>
      </c>
      <c r="G109" s="17" t="str">
        <f>Config!$B$3</f>
        <v>SCH/R_IEC.SchLib</v>
      </c>
      <c r="H109" s="16" t="s">
        <v>420</v>
      </c>
      <c r="I109" s="18" t="s">
        <v>462</v>
      </c>
      <c r="J109" s="16" t="s">
        <v>463</v>
      </c>
      <c r="K109" s="20">
        <v>27000</v>
      </c>
      <c r="L109" s="19" t="s">
        <v>1073</v>
      </c>
      <c r="M109" s="16" t="s">
        <v>480</v>
      </c>
      <c r="N109" s="16" t="s">
        <v>1544</v>
      </c>
      <c r="O109" s="16" t="s">
        <v>26</v>
      </c>
      <c r="P109" s="16" t="s">
        <v>1545</v>
      </c>
      <c r="Q109" s="16" t="s">
        <v>480</v>
      </c>
      <c r="R109" s="16" t="s">
        <v>1546</v>
      </c>
      <c r="S109" s="16" t="s">
        <v>26</v>
      </c>
      <c r="T109" s="16" t="s">
        <v>1547</v>
      </c>
      <c r="U109" s="16" t="s">
        <v>480</v>
      </c>
      <c r="V109" t="s">
        <v>6694</v>
      </c>
      <c r="W109" s="16" t="s">
        <v>4601</v>
      </c>
      <c r="X109" t="s">
        <v>6695</v>
      </c>
      <c r="Y109" s="17"/>
      <c r="Z109" s="17" t="str">
        <f t="shared" si="1"/>
        <v>GPR060327K</v>
      </c>
    </row>
    <row r="110" spans="1:26" x14ac:dyDescent="0.3">
      <c r="A110" s="16" t="s">
        <v>265</v>
      </c>
      <c r="B110" s="16" t="s">
        <v>265</v>
      </c>
      <c r="C110" s="16" t="s">
        <v>1548</v>
      </c>
      <c r="D110" s="16" t="s">
        <v>21</v>
      </c>
      <c r="E110" s="16" t="s">
        <v>22</v>
      </c>
      <c r="F110" s="16" t="s">
        <v>266</v>
      </c>
      <c r="G110" s="17" t="str">
        <f>Config!$B$3</f>
        <v>SCH/R_IEC.SchLib</v>
      </c>
      <c r="H110" s="16" t="s">
        <v>420</v>
      </c>
      <c r="I110" s="18" t="s">
        <v>462</v>
      </c>
      <c r="J110" s="16" t="s">
        <v>463</v>
      </c>
      <c r="K110" s="20">
        <v>30000</v>
      </c>
      <c r="L110" s="19" t="s">
        <v>1073</v>
      </c>
      <c r="M110" s="16" t="s">
        <v>480</v>
      </c>
      <c r="N110" s="16" t="s">
        <v>1549</v>
      </c>
      <c r="O110" s="16" t="s">
        <v>26</v>
      </c>
      <c r="P110" s="16" t="s">
        <v>1550</v>
      </c>
      <c r="Q110" s="16" t="s">
        <v>480</v>
      </c>
      <c r="R110" s="16" t="s">
        <v>1551</v>
      </c>
      <c r="S110" s="16" t="s">
        <v>26</v>
      </c>
      <c r="T110" s="16" t="s">
        <v>1552</v>
      </c>
      <c r="U110" s="17"/>
      <c r="V110" s="17"/>
      <c r="W110" s="17"/>
      <c r="X110" s="17"/>
      <c r="Y110" s="17"/>
      <c r="Z110" s="17" t="str">
        <f t="shared" si="1"/>
        <v>GPR060330K</v>
      </c>
    </row>
    <row r="111" spans="1:26" x14ac:dyDescent="0.3">
      <c r="A111" s="16" t="s">
        <v>267</v>
      </c>
      <c r="B111" s="16" t="s">
        <v>267</v>
      </c>
      <c r="C111" s="16" t="s">
        <v>1553</v>
      </c>
      <c r="D111" s="16" t="s">
        <v>21</v>
      </c>
      <c r="E111" s="16" t="s">
        <v>22</v>
      </c>
      <c r="F111" s="16" t="s">
        <v>268</v>
      </c>
      <c r="G111" s="17" t="str">
        <f>Config!$B$3</f>
        <v>SCH/R_IEC.SchLib</v>
      </c>
      <c r="H111" s="16" t="s">
        <v>420</v>
      </c>
      <c r="I111" s="18" t="s">
        <v>462</v>
      </c>
      <c r="J111" s="16" t="s">
        <v>463</v>
      </c>
      <c r="K111" s="20">
        <v>33000</v>
      </c>
      <c r="L111" s="19" t="s">
        <v>1073</v>
      </c>
      <c r="M111" s="16" t="s">
        <v>480</v>
      </c>
      <c r="N111" s="16" t="s">
        <v>1554</v>
      </c>
      <c r="O111" s="16" t="s">
        <v>26</v>
      </c>
      <c r="P111" s="16" t="s">
        <v>1555</v>
      </c>
      <c r="Q111" s="16" t="s">
        <v>480</v>
      </c>
      <c r="R111" s="16" t="s">
        <v>1556</v>
      </c>
      <c r="S111" s="16" t="s">
        <v>26</v>
      </c>
      <c r="T111" s="16" t="s">
        <v>1557</v>
      </c>
      <c r="U111" s="17"/>
      <c r="V111" s="17"/>
      <c r="W111" s="17"/>
      <c r="X111" s="17"/>
      <c r="Y111" s="17"/>
      <c r="Z111" s="17" t="str">
        <f t="shared" si="1"/>
        <v>GPR060333K</v>
      </c>
    </row>
    <row r="112" spans="1:26" x14ac:dyDescent="0.3">
      <c r="A112" s="16" t="s">
        <v>269</v>
      </c>
      <c r="B112" s="16" t="s">
        <v>269</v>
      </c>
      <c r="C112" s="16" t="s">
        <v>1558</v>
      </c>
      <c r="D112" s="16" t="s">
        <v>21</v>
      </c>
      <c r="E112" s="16" t="s">
        <v>22</v>
      </c>
      <c r="F112" s="16" t="s">
        <v>270</v>
      </c>
      <c r="G112" s="17" t="str">
        <f>Config!$B$3</f>
        <v>SCH/R_IEC.SchLib</v>
      </c>
      <c r="H112" s="16" t="s">
        <v>420</v>
      </c>
      <c r="I112" s="18" t="s">
        <v>462</v>
      </c>
      <c r="J112" s="16" t="s">
        <v>463</v>
      </c>
      <c r="K112" s="20">
        <v>36000</v>
      </c>
      <c r="L112" s="19" t="s">
        <v>24</v>
      </c>
      <c r="M112" s="16" t="s">
        <v>480</v>
      </c>
      <c r="N112" s="16" t="s">
        <v>1559</v>
      </c>
      <c r="O112" s="16" t="s">
        <v>26</v>
      </c>
      <c r="P112" s="16" t="s">
        <v>1560</v>
      </c>
      <c r="Q112" s="16" t="s">
        <v>480</v>
      </c>
      <c r="R112" s="16" t="s">
        <v>271</v>
      </c>
      <c r="S112" s="16" t="s">
        <v>26</v>
      </c>
      <c r="T112" s="16" t="s">
        <v>272</v>
      </c>
      <c r="U112" s="17"/>
      <c r="V112" s="17"/>
      <c r="W112" s="17"/>
      <c r="X112" s="17"/>
      <c r="Y112" s="17"/>
      <c r="Z112" s="17" t="str">
        <f t="shared" si="1"/>
        <v>GPR060336K</v>
      </c>
    </row>
    <row r="113" spans="1:26" x14ac:dyDescent="0.3">
      <c r="A113" s="16" t="s">
        <v>273</v>
      </c>
      <c r="B113" s="16" t="s">
        <v>273</v>
      </c>
      <c r="C113" s="16" t="s">
        <v>1561</v>
      </c>
      <c r="D113" s="16" t="s">
        <v>21</v>
      </c>
      <c r="E113" s="16" t="s">
        <v>22</v>
      </c>
      <c r="F113" s="16" t="s">
        <v>274</v>
      </c>
      <c r="G113" s="17" t="str">
        <f>Config!$B$3</f>
        <v>SCH/R_IEC.SchLib</v>
      </c>
      <c r="H113" s="16" t="s">
        <v>420</v>
      </c>
      <c r="I113" s="18" t="s">
        <v>462</v>
      </c>
      <c r="J113" s="16" t="s">
        <v>463</v>
      </c>
      <c r="K113" s="20">
        <v>39000</v>
      </c>
      <c r="L113" s="19" t="s">
        <v>1073</v>
      </c>
      <c r="M113" s="16" t="s">
        <v>480</v>
      </c>
      <c r="N113" s="16" t="s">
        <v>275</v>
      </c>
      <c r="O113" s="16" t="s">
        <v>26</v>
      </c>
      <c r="P113" s="16" t="s">
        <v>276</v>
      </c>
      <c r="Q113" s="16" t="s">
        <v>480</v>
      </c>
      <c r="R113" s="16" t="s">
        <v>1562</v>
      </c>
      <c r="S113" s="16" t="s">
        <v>26</v>
      </c>
      <c r="T113" s="16" t="s">
        <v>1563</v>
      </c>
      <c r="U113" s="17"/>
      <c r="V113" s="17"/>
      <c r="W113" s="17"/>
      <c r="X113" s="17"/>
      <c r="Y113" s="17"/>
      <c r="Z113" s="17" t="str">
        <f t="shared" si="1"/>
        <v>GPR060339K</v>
      </c>
    </row>
    <row r="114" spans="1:26" x14ac:dyDescent="0.3">
      <c r="A114" s="16" t="s">
        <v>277</v>
      </c>
      <c r="B114" s="16" t="s">
        <v>277</v>
      </c>
      <c r="C114" s="16" t="s">
        <v>1564</v>
      </c>
      <c r="D114" s="16" t="s">
        <v>21</v>
      </c>
      <c r="E114" s="16" t="s">
        <v>22</v>
      </c>
      <c r="F114" s="16" t="s">
        <v>278</v>
      </c>
      <c r="G114" s="17" t="str">
        <f>Config!$B$3</f>
        <v>SCH/R_IEC.SchLib</v>
      </c>
      <c r="H114" s="16" t="s">
        <v>420</v>
      </c>
      <c r="I114" s="18" t="s">
        <v>462</v>
      </c>
      <c r="J114" s="16" t="s">
        <v>463</v>
      </c>
      <c r="K114" s="20">
        <v>43000</v>
      </c>
      <c r="L114" s="19" t="s">
        <v>24</v>
      </c>
      <c r="M114" s="16" t="s">
        <v>480</v>
      </c>
      <c r="N114" s="16" t="s">
        <v>1565</v>
      </c>
      <c r="O114" s="16" t="s">
        <v>26</v>
      </c>
      <c r="P114" s="16" t="s">
        <v>1566</v>
      </c>
      <c r="Q114" s="16" t="s">
        <v>480</v>
      </c>
      <c r="R114" s="16" t="s">
        <v>1567</v>
      </c>
      <c r="S114" s="16" t="s">
        <v>26</v>
      </c>
      <c r="T114" s="16" t="s">
        <v>1568</v>
      </c>
      <c r="U114" s="17"/>
      <c r="V114" s="17"/>
      <c r="W114" s="17"/>
      <c r="X114" s="17"/>
      <c r="Y114" s="17"/>
      <c r="Z114" s="17" t="str">
        <f t="shared" si="1"/>
        <v>GPR060343K</v>
      </c>
    </row>
    <row r="115" spans="1:26" x14ac:dyDescent="0.3">
      <c r="A115" s="16" t="s">
        <v>279</v>
      </c>
      <c r="B115" s="16" t="s">
        <v>279</v>
      </c>
      <c r="C115" s="16" t="s">
        <v>1569</v>
      </c>
      <c r="D115" s="16" t="s">
        <v>21</v>
      </c>
      <c r="E115" s="16" t="s">
        <v>22</v>
      </c>
      <c r="F115" s="16" t="s">
        <v>280</v>
      </c>
      <c r="G115" s="17" t="str">
        <f>Config!$B$3</f>
        <v>SCH/R_IEC.SchLib</v>
      </c>
      <c r="H115" s="16" t="s">
        <v>420</v>
      </c>
      <c r="I115" s="18" t="s">
        <v>462</v>
      </c>
      <c r="J115" s="16" t="s">
        <v>463</v>
      </c>
      <c r="K115" s="20">
        <v>47000</v>
      </c>
      <c r="L115" s="19" t="s">
        <v>1073</v>
      </c>
      <c r="M115" s="16" t="s">
        <v>480</v>
      </c>
      <c r="N115" s="16" t="s">
        <v>281</v>
      </c>
      <c r="O115" s="16" t="s">
        <v>26</v>
      </c>
      <c r="P115" s="16" t="s">
        <v>282</v>
      </c>
      <c r="Q115" s="16" t="s">
        <v>480</v>
      </c>
      <c r="R115" s="16" t="s">
        <v>1570</v>
      </c>
      <c r="S115" s="16" t="s">
        <v>26</v>
      </c>
      <c r="T115" s="16" t="s">
        <v>1571</v>
      </c>
      <c r="U115" s="16" t="s">
        <v>4782</v>
      </c>
      <c r="V115" s="17" t="s">
        <v>4811</v>
      </c>
      <c r="W115" s="16" t="s">
        <v>4601</v>
      </c>
      <c r="X115" s="17" t="s">
        <v>4812</v>
      </c>
      <c r="Y115" s="16" t="s">
        <v>4781</v>
      </c>
      <c r="Z115" s="17" t="str">
        <f t="shared" si="1"/>
        <v>GPR060347K</v>
      </c>
    </row>
    <row r="116" spans="1:26" x14ac:dyDescent="0.3">
      <c r="A116" s="16" t="s">
        <v>283</v>
      </c>
      <c r="B116" s="16" t="s">
        <v>283</v>
      </c>
      <c r="C116" s="16" t="s">
        <v>1572</v>
      </c>
      <c r="D116" s="16" t="s">
        <v>21</v>
      </c>
      <c r="E116" s="16" t="s">
        <v>22</v>
      </c>
      <c r="F116" s="16" t="s">
        <v>284</v>
      </c>
      <c r="G116" s="17" t="str">
        <f>Config!$B$3</f>
        <v>SCH/R_IEC.SchLib</v>
      </c>
      <c r="H116" s="16" t="s">
        <v>420</v>
      </c>
      <c r="I116" s="18" t="s">
        <v>462</v>
      </c>
      <c r="J116" s="16" t="s">
        <v>463</v>
      </c>
      <c r="K116" s="20">
        <v>51000</v>
      </c>
      <c r="L116" s="19" t="s">
        <v>1073</v>
      </c>
      <c r="M116" s="16" t="s">
        <v>480</v>
      </c>
      <c r="N116" s="16" t="s">
        <v>285</v>
      </c>
      <c r="O116" s="16" t="s">
        <v>26</v>
      </c>
      <c r="P116" s="16" t="s">
        <v>286</v>
      </c>
      <c r="Q116" s="16" t="s">
        <v>480</v>
      </c>
      <c r="R116" s="16" t="s">
        <v>1573</v>
      </c>
      <c r="S116" s="16" t="s">
        <v>26</v>
      </c>
      <c r="T116" s="16" t="s">
        <v>1574</v>
      </c>
      <c r="U116" s="16"/>
      <c r="V116" s="17"/>
      <c r="W116" s="16" t="s">
        <v>4601</v>
      </c>
      <c r="X116" s="25" t="s">
        <v>6473</v>
      </c>
      <c r="Y116" s="16" t="s">
        <v>4781</v>
      </c>
      <c r="Z116" s="17" t="str">
        <f t="shared" si="1"/>
        <v>GPR060351K</v>
      </c>
    </row>
    <row r="117" spans="1:26" x14ac:dyDescent="0.3">
      <c r="A117" s="16" t="s">
        <v>287</v>
      </c>
      <c r="B117" s="16" t="s">
        <v>287</v>
      </c>
      <c r="C117" s="16" t="s">
        <v>1575</v>
      </c>
      <c r="D117" s="16" t="s">
        <v>21</v>
      </c>
      <c r="E117" s="16" t="s">
        <v>22</v>
      </c>
      <c r="F117" s="16" t="s">
        <v>288</v>
      </c>
      <c r="G117" s="17" t="str">
        <f>Config!$B$3</f>
        <v>SCH/R_IEC.SchLib</v>
      </c>
      <c r="H117" s="16" t="s">
        <v>420</v>
      </c>
      <c r="I117" s="18" t="s">
        <v>462</v>
      </c>
      <c r="J117" s="16" t="s">
        <v>463</v>
      </c>
      <c r="K117" s="20">
        <v>56000</v>
      </c>
      <c r="L117" s="19" t="s">
        <v>24</v>
      </c>
      <c r="M117" s="16" t="s">
        <v>480</v>
      </c>
      <c r="N117" s="16" t="s">
        <v>289</v>
      </c>
      <c r="O117" s="16" t="s">
        <v>26</v>
      </c>
      <c r="P117" s="16" t="s">
        <v>290</v>
      </c>
      <c r="Q117" s="16" t="s">
        <v>480</v>
      </c>
      <c r="R117" s="16" t="s">
        <v>1576</v>
      </c>
      <c r="S117" s="16" t="s">
        <v>26</v>
      </c>
      <c r="T117" s="16" t="s">
        <v>1577</v>
      </c>
      <c r="U117" s="17"/>
      <c r="V117" s="17"/>
      <c r="W117" s="17"/>
      <c r="X117" s="17"/>
      <c r="Y117" s="17"/>
      <c r="Z117" s="17" t="str">
        <f t="shared" si="1"/>
        <v>GPR060356K</v>
      </c>
    </row>
    <row r="118" spans="1:26" x14ac:dyDescent="0.3">
      <c r="A118" s="16" t="s">
        <v>291</v>
      </c>
      <c r="B118" s="16" t="s">
        <v>291</v>
      </c>
      <c r="C118" s="16" t="s">
        <v>1578</v>
      </c>
      <c r="D118" s="16" t="s">
        <v>21</v>
      </c>
      <c r="E118" s="16" t="s">
        <v>22</v>
      </c>
      <c r="F118" s="16" t="s">
        <v>292</v>
      </c>
      <c r="G118" s="17" t="str">
        <f>Config!$B$3</f>
        <v>SCH/R_IEC.SchLib</v>
      </c>
      <c r="H118" s="16" t="s">
        <v>420</v>
      </c>
      <c r="I118" s="18" t="s">
        <v>462</v>
      </c>
      <c r="J118" s="16" t="s">
        <v>463</v>
      </c>
      <c r="K118" s="20">
        <v>62000</v>
      </c>
      <c r="L118" s="19" t="s">
        <v>24</v>
      </c>
      <c r="M118" s="16" t="s">
        <v>480</v>
      </c>
      <c r="N118" s="16" t="s">
        <v>1579</v>
      </c>
      <c r="O118" s="16" t="s">
        <v>26</v>
      </c>
      <c r="P118" s="16" t="s">
        <v>1580</v>
      </c>
      <c r="Q118" s="16" t="s">
        <v>480</v>
      </c>
      <c r="R118" s="16" t="s">
        <v>293</v>
      </c>
      <c r="S118" s="16" t="s">
        <v>26</v>
      </c>
      <c r="T118" s="16" t="s">
        <v>294</v>
      </c>
      <c r="U118" s="17"/>
      <c r="V118" s="17"/>
      <c r="W118" s="17"/>
      <c r="X118" s="17"/>
      <c r="Y118" s="17"/>
      <c r="Z118" s="17" t="str">
        <f t="shared" si="1"/>
        <v>GPR060362K</v>
      </c>
    </row>
    <row r="119" spans="1:26" x14ac:dyDescent="0.3">
      <c r="A119" s="16" t="s">
        <v>295</v>
      </c>
      <c r="B119" s="16" t="s">
        <v>295</v>
      </c>
      <c r="C119" s="16" t="s">
        <v>1581</v>
      </c>
      <c r="D119" s="16" t="s">
        <v>21</v>
      </c>
      <c r="E119" s="16" t="s">
        <v>22</v>
      </c>
      <c r="F119" s="16" t="s">
        <v>296</v>
      </c>
      <c r="G119" s="17" t="str">
        <f>Config!$B$3</f>
        <v>SCH/R_IEC.SchLib</v>
      </c>
      <c r="H119" s="16" t="s">
        <v>420</v>
      </c>
      <c r="I119" s="18" t="s">
        <v>462</v>
      </c>
      <c r="J119" s="16" t="s">
        <v>463</v>
      </c>
      <c r="K119" s="20">
        <v>68000</v>
      </c>
      <c r="L119" s="19" t="s">
        <v>24</v>
      </c>
      <c r="M119" s="16" t="s">
        <v>480</v>
      </c>
      <c r="N119" s="16" t="s">
        <v>1582</v>
      </c>
      <c r="O119" s="16" t="s">
        <v>26</v>
      </c>
      <c r="P119" s="16" t="s">
        <v>1583</v>
      </c>
      <c r="Q119" s="16" t="s">
        <v>480</v>
      </c>
      <c r="R119" s="16" t="s">
        <v>297</v>
      </c>
      <c r="S119" s="16" t="s">
        <v>26</v>
      </c>
      <c r="T119" s="16" t="s">
        <v>298</v>
      </c>
      <c r="U119" s="16" t="s">
        <v>480</v>
      </c>
      <c r="V119" t="s">
        <v>6692</v>
      </c>
      <c r="W119" s="16" t="s">
        <v>4601</v>
      </c>
      <c r="X119" t="s">
        <v>6693</v>
      </c>
      <c r="Y119" s="16" t="s">
        <v>4781</v>
      </c>
      <c r="Z119" s="17" t="str">
        <f t="shared" si="1"/>
        <v>GPR060368K</v>
      </c>
    </row>
    <row r="120" spans="1:26" x14ac:dyDescent="0.3">
      <c r="A120" s="16" t="s">
        <v>299</v>
      </c>
      <c r="B120" s="16" t="s">
        <v>299</v>
      </c>
      <c r="C120" s="16" t="s">
        <v>1584</v>
      </c>
      <c r="D120" s="16" t="s">
        <v>21</v>
      </c>
      <c r="E120" s="16" t="s">
        <v>22</v>
      </c>
      <c r="F120" s="16" t="s">
        <v>300</v>
      </c>
      <c r="G120" s="17" t="str">
        <f>Config!$B$3</f>
        <v>SCH/R_IEC.SchLib</v>
      </c>
      <c r="H120" s="16" t="s">
        <v>420</v>
      </c>
      <c r="I120" s="18" t="s">
        <v>462</v>
      </c>
      <c r="J120" s="16" t="s">
        <v>463</v>
      </c>
      <c r="K120" s="20">
        <v>75000</v>
      </c>
      <c r="L120" s="19" t="s">
        <v>1073</v>
      </c>
      <c r="M120" s="16" t="s">
        <v>480</v>
      </c>
      <c r="N120" s="16" t="s">
        <v>1585</v>
      </c>
      <c r="O120" s="16" t="s">
        <v>26</v>
      </c>
      <c r="P120" s="16" t="s">
        <v>1586</v>
      </c>
      <c r="Q120" s="16" t="s">
        <v>480</v>
      </c>
      <c r="R120" s="16" t="s">
        <v>1587</v>
      </c>
      <c r="S120" s="16" t="s">
        <v>26</v>
      </c>
      <c r="T120" s="16" t="s">
        <v>1588</v>
      </c>
      <c r="U120" s="16" t="s">
        <v>480</v>
      </c>
      <c r="V120" t="s">
        <v>6700</v>
      </c>
      <c r="W120" s="16" t="s">
        <v>4601</v>
      </c>
      <c r="X120" t="s">
        <v>6701</v>
      </c>
      <c r="Y120" s="16" t="s">
        <v>4781</v>
      </c>
      <c r="Z120" s="17" t="str">
        <f t="shared" si="1"/>
        <v>GPR060375K</v>
      </c>
    </row>
    <row r="121" spans="1:26" x14ac:dyDescent="0.3">
      <c r="A121" s="16" t="s">
        <v>301</v>
      </c>
      <c r="B121" s="16" t="s">
        <v>301</v>
      </c>
      <c r="C121" s="16" t="s">
        <v>1589</v>
      </c>
      <c r="D121" s="16" t="s">
        <v>21</v>
      </c>
      <c r="E121" s="16" t="s">
        <v>22</v>
      </c>
      <c r="F121" s="16" t="s">
        <v>302</v>
      </c>
      <c r="G121" s="17" t="str">
        <f>Config!$B$3</f>
        <v>SCH/R_IEC.SchLib</v>
      </c>
      <c r="H121" s="16" t="s">
        <v>420</v>
      </c>
      <c r="I121" s="18" t="s">
        <v>462</v>
      </c>
      <c r="J121" s="16" t="s">
        <v>463</v>
      </c>
      <c r="K121" s="20">
        <v>82000</v>
      </c>
      <c r="L121" s="19" t="s">
        <v>1073</v>
      </c>
      <c r="M121" s="16" t="s">
        <v>480</v>
      </c>
      <c r="N121" s="16" t="s">
        <v>1590</v>
      </c>
      <c r="O121" s="16" t="s">
        <v>26</v>
      </c>
      <c r="P121" s="16" t="s">
        <v>1591</v>
      </c>
      <c r="Q121" s="16" t="s">
        <v>480</v>
      </c>
      <c r="R121" s="16" t="s">
        <v>1592</v>
      </c>
      <c r="S121" s="16" t="s">
        <v>26</v>
      </c>
      <c r="T121" s="16" t="s">
        <v>1593</v>
      </c>
      <c r="U121" s="17"/>
      <c r="V121" s="17"/>
      <c r="W121" s="17"/>
      <c r="X121" s="17"/>
      <c r="Y121" s="17"/>
      <c r="Z121" s="17" t="str">
        <f t="shared" si="1"/>
        <v>GPR060382K</v>
      </c>
    </row>
    <row r="122" spans="1:26" x14ac:dyDescent="0.3">
      <c r="A122" s="16" t="s">
        <v>303</v>
      </c>
      <c r="B122" s="16" t="s">
        <v>303</v>
      </c>
      <c r="C122" s="16" t="s">
        <v>1594</v>
      </c>
      <c r="D122" s="16" t="s">
        <v>21</v>
      </c>
      <c r="E122" s="16" t="s">
        <v>22</v>
      </c>
      <c r="F122" s="16" t="s">
        <v>304</v>
      </c>
      <c r="G122" s="17" t="str">
        <f>Config!$B$3</f>
        <v>SCH/R_IEC.SchLib</v>
      </c>
      <c r="H122" s="16" t="s">
        <v>420</v>
      </c>
      <c r="I122" s="18" t="s">
        <v>462</v>
      </c>
      <c r="J122" s="16" t="s">
        <v>463</v>
      </c>
      <c r="K122" s="20">
        <v>91000</v>
      </c>
      <c r="L122" s="19" t="s">
        <v>24</v>
      </c>
      <c r="M122" s="16" t="s">
        <v>480</v>
      </c>
      <c r="N122" s="16" t="s">
        <v>1595</v>
      </c>
      <c r="O122" s="16" t="s">
        <v>26</v>
      </c>
      <c r="P122" s="16" t="s">
        <v>1596</v>
      </c>
      <c r="Q122" s="16" t="s">
        <v>480</v>
      </c>
      <c r="R122" s="16" t="s">
        <v>1597</v>
      </c>
      <c r="S122" s="16" t="s">
        <v>26</v>
      </c>
      <c r="T122" s="16" t="s">
        <v>1598</v>
      </c>
      <c r="U122" s="17"/>
      <c r="V122" s="17"/>
      <c r="W122" s="17"/>
      <c r="X122" s="17"/>
      <c r="Y122" s="17"/>
      <c r="Z122" s="17" t="str">
        <f t="shared" si="1"/>
        <v>GPR060391K</v>
      </c>
    </row>
    <row r="123" spans="1:26" x14ac:dyDescent="0.3">
      <c r="A123" s="16" t="s">
        <v>305</v>
      </c>
      <c r="B123" s="16" t="s">
        <v>305</v>
      </c>
      <c r="C123" s="16" t="s">
        <v>1599</v>
      </c>
      <c r="D123" s="16" t="s">
        <v>21</v>
      </c>
      <c r="E123" s="16" t="s">
        <v>22</v>
      </c>
      <c r="F123" s="16" t="s">
        <v>306</v>
      </c>
      <c r="G123" s="17" t="str">
        <f>Config!$B$3</f>
        <v>SCH/R_IEC.SchLib</v>
      </c>
      <c r="H123" s="16" t="s">
        <v>420</v>
      </c>
      <c r="I123" s="18" t="s">
        <v>462</v>
      </c>
      <c r="J123" s="16" t="s">
        <v>463</v>
      </c>
      <c r="K123" s="20">
        <v>100000</v>
      </c>
      <c r="L123" s="19" t="s">
        <v>24</v>
      </c>
      <c r="M123" s="16" t="s">
        <v>480</v>
      </c>
      <c r="N123" s="16" t="s">
        <v>1600</v>
      </c>
      <c r="O123" s="16" t="s">
        <v>26</v>
      </c>
      <c r="P123" s="16" t="s">
        <v>1601</v>
      </c>
      <c r="Q123" s="16" t="s">
        <v>480</v>
      </c>
      <c r="R123" s="16" t="s">
        <v>307</v>
      </c>
      <c r="S123" s="16" t="s">
        <v>26</v>
      </c>
      <c r="T123" s="16" t="s">
        <v>308</v>
      </c>
      <c r="U123" s="16" t="s">
        <v>4782</v>
      </c>
      <c r="V123" s="17" t="s">
        <v>4803</v>
      </c>
      <c r="W123" s="16" t="s">
        <v>4601</v>
      </c>
      <c r="X123" s="17" t="s">
        <v>4804</v>
      </c>
      <c r="Y123" s="16" t="s">
        <v>4781</v>
      </c>
      <c r="Z123" s="17" t="str">
        <f t="shared" si="1"/>
        <v>GPR0603100K</v>
      </c>
    </row>
    <row r="124" spans="1:26" x14ac:dyDescent="0.3">
      <c r="A124" s="16" t="s">
        <v>309</v>
      </c>
      <c r="B124" s="16" t="s">
        <v>309</v>
      </c>
      <c r="C124" s="16" t="s">
        <v>1602</v>
      </c>
      <c r="D124" s="16" t="s">
        <v>21</v>
      </c>
      <c r="E124" s="16" t="s">
        <v>22</v>
      </c>
      <c r="F124" s="16" t="s">
        <v>310</v>
      </c>
      <c r="G124" s="17" t="str">
        <f>Config!$B$3</f>
        <v>SCH/R_IEC.SchLib</v>
      </c>
      <c r="H124" s="16" t="s">
        <v>420</v>
      </c>
      <c r="I124" s="18" t="s">
        <v>462</v>
      </c>
      <c r="J124" s="16" t="s">
        <v>463</v>
      </c>
      <c r="K124" s="20">
        <v>110000</v>
      </c>
      <c r="L124" s="19" t="s">
        <v>24</v>
      </c>
      <c r="M124" s="16" t="s">
        <v>480</v>
      </c>
      <c r="N124" s="16" t="s">
        <v>1603</v>
      </c>
      <c r="O124" s="16" t="s">
        <v>26</v>
      </c>
      <c r="P124" s="16" t="s">
        <v>1604</v>
      </c>
      <c r="Q124" s="16" t="s">
        <v>480</v>
      </c>
      <c r="R124" s="16" t="s">
        <v>311</v>
      </c>
      <c r="S124" s="16" t="s">
        <v>26</v>
      </c>
      <c r="T124" s="16" t="s">
        <v>312</v>
      </c>
      <c r="U124" s="17"/>
      <c r="V124" s="17"/>
      <c r="W124" s="17"/>
      <c r="X124" s="17"/>
      <c r="Y124" s="17"/>
      <c r="Z124" s="17" t="str">
        <f t="shared" si="1"/>
        <v>GPR0603110K</v>
      </c>
    </row>
    <row r="125" spans="1:26" x14ac:dyDescent="0.3">
      <c r="A125" s="16" t="s">
        <v>313</v>
      </c>
      <c r="B125" s="16" t="s">
        <v>313</v>
      </c>
      <c r="C125" s="16" t="s">
        <v>1605</v>
      </c>
      <c r="D125" s="16" t="s">
        <v>21</v>
      </c>
      <c r="E125" s="16" t="s">
        <v>22</v>
      </c>
      <c r="F125" s="16" t="s">
        <v>314</v>
      </c>
      <c r="G125" s="17" t="str">
        <f>Config!$B$3</f>
        <v>SCH/R_IEC.SchLib</v>
      </c>
      <c r="H125" s="16" t="s">
        <v>420</v>
      </c>
      <c r="I125" s="18" t="s">
        <v>462</v>
      </c>
      <c r="J125" s="16" t="s">
        <v>463</v>
      </c>
      <c r="K125" s="20">
        <v>120000</v>
      </c>
      <c r="L125" s="19" t="s">
        <v>1073</v>
      </c>
      <c r="M125" s="16" t="s">
        <v>480</v>
      </c>
      <c r="N125" s="16" t="s">
        <v>315</v>
      </c>
      <c r="O125" s="16" t="s">
        <v>26</v>
      </c>
      <c r="P125" s="16" t="s">
        <v>316</v>
      </c>
      <c r="Q125" s="16" t="s">
        <v>480</v>
      </c>
      <c r="R125" s="16" t="s">
        <v>1606</v>
      </c>
      <c r="S125" s="16" t="s">
        <v>26</v>
      </c>
      <c r="T125" s="16" t="s">
        <v>1607</v>
      </c>
      <c r="U125" s="17"/>
      <c r="V125" s="17"/>
      <c r="W125" s="17"/>
      <c r="X125" s="17"/>
      <c r="Y125" s="17"/>
      <c r="Z125" s="17" t="str">
        <f t="shared" si="1"/>
        <v>GPR0603120K</v>
      </c>
    </row>
    <row r="126" spans="1:26" x14ac:dyDescent="0.3">
      <c r="A126" s="16" t="s">
        <v>317</v>
      </c>
      <c r="B126" s="16" t="s">
        <v>317</v>
      </c>
      <c r="C126" s="16" t="s">
        <v>1608</v>
      </c>
      <c r="D126" s="16" t="s">
        <v>21</v>
      </c>
      <c r="E126" s="16" t="s">
        <v>22</v>
      </c>
      <c r="F126" s="16" t="s">
        <v>318</v>
      </c>
      <c r="G126" s="17" t="str">
        <f>Config!$B$3</f>
        <v>SCH/R_IEC.SchLib</v>
      </c>
      <c r="H126" s="16" t="s">
        <v>420</v>
      </c>
      <c r="I126" s="18" t="s">
        <v>462</v>
      </c>
      <c r="J126" s="16" t="s">
        <v>463</v>
      </c>
      <c r="K126" s="20">
        <v>130000</v>
      </c>
      <c r="L126" s="19" t="s">
        <v>1073</v>
      </c>
      <c r="M126" s="16" t="s">
        <v>480</v>
      </c>
      <c r="N126" s="16" t="s">
        <v>319</v>
      </c>
      <c r="O126" s="16" t="s">
        <v>26</v>
      </c>
      <c r="P126" s="16" t="s">
        <v>320</v>
      </c>
      <c r="Q126" s="16"/>
      <c r="R126" s="16"/>
      <c r="S126" s="16"/>
      <c r="T126" s="16"/>
      <c r="U126" s="17"/>
      <c r="V126" s="17"/>
      <c r="W126" s="17"/>
      <c r="X126" s="17"/>
      <c r="Y126" s="17"/>
      <c r="Z126" s="17" t="str">
        <f t="shared" si="1"/>
        <v>GPR0603130K</v>
      </c>
    </row>
    <row r="127" spans="1:26" x14ac:dyDescent="0.3">
      <c r="A127" s="16" t="s">
        <v>321</v>
      </c>
      <c r="B127" s="16" t="s">
        <v>321</v>
      </c>
      <c r="C127" s="16" t="s">
        <v>1609</v>
      </c>
      <c r="D127" s="16" t="s">
        <v>21</v>
      </c>
      <c r="E127" s="16" t="s">
        <v>22</v>
      </c>
      <c r="F127" s="16" t="s">
        <v>322</v>
      </c>
      <c r="G127" s="17" t="str">
        <f>Config!$B$3</f>
        <v>SCH/R_IEC.SchLib</v>
      </c>
      <c r="H127" s="16" t="s">
        <v>420</v>
      </c>
      <c r="I127" s="18" t="s">
        <v>462</v>
      </c>
      <c r="J127" s="16" t="s">
        <v>463</v>
      </c>
      <c r="K127" s="20">
        <v>150000</v>
      </c>
      <c r="L127" s="19" t="s">
        <v>1073</v>
      </c>
      <c r="M127" s="16" t="s">
        <v>480</v>
      </c>
      <c r="N127" s="16" t="s">
        <v>1610</v>
      </c>
      <c r="O127" s="16" t="s">
        <v>26</v>
      </c>
      <c r="P127" s="16" t="s">
        <v>1611</v>
      </c>
      <c r="Q127" s="16" t="s">
        <v>480</v>
      </c>
      <c r="R127" s="16" t="s">
        <v>1612</v>
      </c>
      <c r="S127" s="16" t="s">
        <v>26</v>
      </c>
      <c r="T127" s="16" t="s">
        <v>1613</v>
      </c>
      <c r="U127" s="16" t="s">
        <v>4782</v>
      </c>
      <c r="V127" s="17" t="s">
        <v>4797</v>
      </c>
      <c r="W127" s="16" t="s">
        <v>4601</v>
      </c>
      <c r="X127" s="17" t="s">
        <v>4798</v>
      </c>
      <c r="Y127" s="16" t="s">
        <v>4781</v>
      </c>
      <c r="Z127" s="17" t="str">
        <f t="shared" si="1"/>
        <v>GPR0603150K</v>
      </c>
    </row>
    <row r="128" spans="1:26" x14ac:dyDescent="0.3">
      <c r="A128" s="16" t="s">
        <v>323</v>
      </c>
      <c r="B128" s="16" t="s">
        <v>323</v>
      </c>
      <c r="C128" s="16" t="s">
        <v>1614</v>
      </c>
      <c r="D128" s="16" t="s">
        <v>21</v>
      </c>
      <c r="E128" s="16" t="s">
        <v>22</v>
      </c>
      <c r="F128" s="16" t="s">
        <v>324</v>
      </c>
      <c r="G128" s="17" t="str">
        <f>Config!$B$3</f>
        <v>SCH/R_IEC.SchLib</v>
      </c>
      <c r="H128" s="16" t="s">
        <v>420</v>
      </c>
      <c r="I128" s="18" t="s">
        <v>462</v>
      </c>
      <c r="J128" s="16" t="s">
        <v>463</v>
      </c>
      <c r="K128" s="20">
        <v>160000</v>
      </c>
      <c r="L128" s="19" t="s">
        <v>24</v>
      </c>
      <c r="M128" s="16" t="s">
        <v>480</v>
      </c>
      <c r="N128" s="16" t="s">
        <v>1615</v>
      </c>
      <c r="O128" s="16" t="s">
        <v>26</v>
      </c>
      <c r="P128" s="16" t="s">
        <v>1616</v>
      </c>
      <c r="Q128" s="16" t="s">
        <v>480</v>
      </c>
      <c r="R128" s="16" t="s">
        <v>325</v>
      </c>
      <c r="S128" s="16" t="s">
        <v>26</v>
      </c>
      <c r="T128" s="16" t="s">
        <v>326</v>
      </c>
      <c r="U128" s="17"/>
      <c r="V128" s="17"/>
      <c r="W128" s="17"/>
      <c r="X128" s="17"/>
      <c r="Y128" s="17"/>
      <c r="Z128" s="17" t="str">
        <f t="shared" si="1"/>
        <v>GPR0603160K</v>
      </c>
    </row>
    <row r="129" spans="1:26" x14ac:dyDescent="0.3">
      <c r="A129" s="16" t="s">
        <v>327</v>
      </c>
      <c r="B129" s="16" t="s">
        <v>327</v>
      </c>
      <c r="C129" s="16" t="s">
        <v>1617</v>
      </c>
      <c r="D129" s="16" t="s">
        <v>21</v>
      </c>
      <c r="E129" s="16" t="s">
        <v>22</v>
      </c>
      <c r="F129" s="16" t="s">
        <v>328</v>
      </c>
      <c r="G129" s="17" t="str">
        <f>Config!$B$3</f>
        <v>SCH/R_IEC.SchLib</v>
      </c>
      <c r="H129" s="16" t="s">
        <v>420</v>
      </c>
      <c r="I129" s="18" t="s">
        <v>462</v>
      </c>
      <c r="J129" s="16" t="s">
        <v>463</v>
      </c>
      <c r="K129" s="20">
        <v>180000</v>
      </c>
      <c r="L129" s="19" t="s">
        <v>24</v>
      </c>
      <c r="M129" s="16" t="s">
        <v>480</v>
      </c>
      <c r="N129" s="16" t="s">
        <v>1618</v>
      </c>
      <c r="O129" s="16" t="s">
        <v>26</v>
      </c>
      <c r="P129" s="16" t="s">
        <v>1619</v>
      </c>
      <c r="Q129" s="16" t="s">
        <v>480</v>
      </c>
      <c r="R129" s="16" t="s">
        <v>329</v>
      </c>
      <c r="S129" s="16" t="s">
        <v>26</v>
      </c>
      <c r="T129" s="16" t="s">
        <v>330</v>
      </c>
      <c r="U129" s="17"/>
      <c r="V129" s="17"/>
      <c r="W129" s="17"/>
      <c r="X129" s="17"/>
      <c r="Y129" s="17"/>
      <c r="Z129" s="17" t="str">
        <f t="shared" si="1"/>
        <v>GPR0603180K</v>
      </c>
    </row>
    <row r="130" spans="1:26" x14ac:dyDescent="0.3">
      <c r="A130" s="16" t="s">
        <v>331</v>
      </c>
      <c r="B130" s="16" t="s">
        <v>331</v>
      </c>
      <c r="C130" s="16" t="s">
        <v>1620</v>
      </c>
      <c r="D130" s="16" t="s">
        <v>21</v>
      </c>
      <c r="E130" s="16" t="s">
        <v>22</v>
      </c>
      <c r="F130" s="16" t="s">
        <v>332</v>
      </c>
      <c r="G130" s="17" t="str">
        <f>Config!$B$3</f>
        <v>SCH/R_IEC.SchLib</v>
      </c>
      <c r="H130" s="16" t="s">
        <v>420</v>
      </c>
      <c r="I130" s="18" t="s">
        <v>462</v>
      </c>
      <c r="J130" s="16" t="s">
        <v>463</v>
      </c>
      <c r="K130" s="20">
        <v>200000</v>
      </c>
      <c r="L130" s="19" t="s">
        <v>1073</v>
      </c>
      <c r="M130" s="16" t="s">
        <v>480</v>
      </c>
      <c r="N130" s="16" t="s">
        <v>1621</v>
      </c>
      <c r="O130" s="16" t="s">
        <v>26</v>
      </c>
      <c r="P130" s="16" t="s">
        <v>1622</v>
      </c>
      <c r="Q130" s="16" t="s">
        <v>480</v>
      </c>
      <c r="R130" s="16" t="s">
        <v>1623</v>
      </c>
      <c r="S130" s="16" t="s">
        <v>26</v>
      </c>
      <c r="T130" s="16" t="s">
        <v>1624</v>
      </c>
      <c r="U130" s="17"/>
      <c r="V130" s="17"/>
      <c r="W130" s="17"/>
      <c r="X130" s="17"/>
      <c r="Y130" s="17"/>
      <c r="Z130" s="17" t="str">
        <f t="shared" si="1"/>
        <v>GPR0603200K</v>
      </c>
    </row>
    <row r="131" spans="1:26" x14ac:dyDescent="0.3">
      <c r="A131" s="16" t="s">
        <v>333</v>
      </c>
      <c r="B131" s="16" t="s">
        <v>333</v>
      </c>
      <c r="C131" s="16" t="s">
        <v>1625</v>
      </c>
      <c r="D131" s="16" t="s">
        <v>21</v>
      </c>
      <c r="E131" s="16" t="s">
        <v>22</v>
      </c>
      <c r="F131" s="16" t="s">
        <v>334</v>
      </c>
      <c r="G131" s="17" t="str">
        <f>Config!$B$3</f>
        <v>SCH/R_IEC.SchLib</v>
      </c>
      <c r="H131" s="16" t="s">
        <v>420</v>
      </c>
      <c r="I131" s="18" t="s">
        <v>462</v>
      </c>
      <c r="J131" s="16" t="s">
        <v>463</v>
      </c>
      <c r="K131" s="20">
        <v>220000</v>
      </c>
      <c r="L131" s="19" t="s">
        <v>24</v>
      </c>
      <c r="M131" s="16" t="s">
        <v>480</v>
      </c>
      <c r="N131" s="16" t="s">
        <v>1626</v>
      </c>
      <c r="O131" s="16" t="s">
        <v>26</v>
      </c>
      <c r="P131" s="16" t="s">
        <v>1627</v>
      </c>
      <c r="Q131" s="16" t="s">
        <v>480</v>
      </c>
      <c r="R131" s="16" t="s">
        <v>1628</v>
      </c>
      <c r="S131" s="16" t="s">
        <v>26</v>
      </c>
      <c r="T131" s="16" t="s">
        <v>1629</v>
      </c>
      <c r="U131" s="16" t="s">
        <v>4782</v>
      </c>
      <c r="V131" s="17" t="s">
        <v>4831</v>
      </c>
      <c r="W131" s="16" t="s">
        <v>4601</v>
      </c>
      <c r="X131" s="16" t="s">
        <v>4832</v>
      </c>
      <c r="Y131" s="16" t="s">
        <v>4781</v>
      </c>
      <c r="Z131" s="17" t="str">
        <f t="shared" ref="Z131:Z194" si="2">"GPR"&amp;E131&amp;F131</f>
        <v>GPR0603220K</v>
      </c>
    </row>
    <row r="132" spans="1:26" x14ac:dyDescent="0.3">
      <c r="A132" s="16" t="s">
        <v>335</v>
      </c>
      <c r="B132" s="16" t="s">
        <v>335</v>
      </c>
      <c r="C132" s="16" t="s">
        <v>1630</v>
      </c>
      <c r="D132" s="16" t="s">
        <v>21</v>
      </c>
      <c r="E132" s="16" t="s">
        <v>22</v>
      </c>
      <c r="F132" s="16" t="s">
        <v>336</v>
      </c>
      <c r="G132" s="17" t="str">
        <f>Config!$B$3</f>
        <v>SCH/R_IEC.SchLib</v>
      </c>
      <c r="H132" s="16" t="s">
        <v>420</v>
      </c>
      <c r="I132" s="18" t="s">
        <v>462</v>
      </c>
      <c r="J132" s="16" t="s">
        <v>463</v>
      </c>
      <c r="K132" s="20">
        <v>240000</v>
      </c>
      <c r="L132" s="19" t="s">
        <v>24</v>
      </c>
      <c r="M132" s="16" t="s">
        <v>480</v>
      </c>
      <c r="N132" s="16" t="s">
        <v>1631</v>
      </c>
      <c r="O132" s="16" t="s">
        <v>26</v>
      </c>
      <c r="P132" s="16" t="s">
        <v>1632</v>
      </c>
      <c r="Q132" s="16" t="s">
        <v>480</v>
      </c>
      <c r="R132" s="16" t="s">
        <v>1633</v>
      </c>
      <c r="S132" s="16" t="s">
        <v>26</v>
      </c>
      <c r="T132" s="16" t="s">
        <v>1634</v>
      </c>
      <c r="U132" s="17"/>
      <c r="V132" s="17"/>
      <c r="W132" s="17"/>
      <c r="X132" s="17"/>
      <c r="Y132" s="17"/>
      <c r="Z132" s="17" t="str">
        <f t="shared" si="2"/>
        <v>GPR0603240K</v>
      </c>
    </row>
    <row r="133" spans="1:26" x14ac:dyDescent="0.3">
      <c r="A133" s="16" t="s">
        <v>337</v>
      </c>
      <c r="B133" s="16" t="s">
        <v>337</v>
      </c>
      <c r="C133" s="16" t="s">
        <v>1635</v>
      </c>
      <c r="D133" s="16" t="s">
        <v>21</v>
      </c>
      <c r="E133" s="16" t="s">
        <v>22</v>
      </c>
      <c r="F133" s="16" t="s">
        <v>338</v>
      </c>
      <c r="G133" s="17" t="str">
        <f>Config!$B$3</f>
        <v>SCH/R_IEC.SchLib</v>
      </c>
      <c r="H133" s="16" t="s">
        <v>420</v>
      </c>
      <c r="I133" s="18" t="s">
        <v>462</v>
      </c>
      <c r="J133" s="16" t="s">
        <v>463</v>
      </c>
      <c r="K133" s="20">
        <v>270000</v>
      </c>
      <c r="L133" s="19" t="s">
        <v>24</v>
      </c>
      <c r="M133" s="16" t="s">
        <v>480</v>
      </c>
      <c r="N133" s="16" t="s">
        <v>1636</v>
      </c>
      <c r="O133" s="16" t="s">
        <v>26</v>
      </c>
      <c r="P133" s="16" t="s">
        <v>1637</v>
      </c>
      <c r="Q133" s="16" t="s">
        <v>480</v>
      </c>
      <c r="R133" s="16" t="s">
        <v>1638</v>
      </c>
      <c r="S133" s="16" t="s">
        <v>26</v>
      </c>
      <c r="T133" s="16" t="s">
        <v>1639</v>
      </c>
      <c r="U133" s="17"/>
      <c r="V133" s="17"/>
      <c r="W133" s="17"/>
      <c r="X133" s="17"/>
      <c r="Y133" s="17"/>
      <c r="Z133" s="17" t="str">
        <f t="shared" si="2"/>
        <v>GPR0603270K</v>
      </c>
    </row>
    <row r="134" spans="1:26" x14ac:dyDescent="0.3">
      <c r="A134" s="16" t="s">
        <v>339</v>
      </c>
      <c r="B134" s="16" t="s">
        <v>339</v>
      </c>
      <c r="C134" s="16" t="s">
        <v>1640</v>
      </c>
      <c r="D134" s="16" t="s">
        <v>21</v>
      </c>
      <c r="E134" s="16" t="s">
        <v>22</v>
      </c>
      <c r="F134" s="16" t="s">
        <v>340</v>
      </c>
      <c r="G134" s="17" t="str">
        <f>Config!$B$3</f>
        <v>SCH/R_IEC.SchLib</v>
      </c>
      <c r="H134" s="16" t="s">
        <v>420</v>
      </c>
      <c r="I134" s="18" t="s">
        <v>462</v>
      </c>
      <c r="J134" s="16" t="s">
        <v>463</v>
      </c>
      <c r="K134" s="20">
        <v>300000</v>
      </c>
      <c r="L134" s="19" t="s">
        <v>24</v>
      </c>
      <c r="M134" s="16" t="s">
        <v>480</v>
      </c>
      <c r="N134" s="16" t="s">
        <v>1641</v>
      </c>
      <c r="O134" s="16" t="s">
        <v>26</v>
      </c>
      <c r="P134" s="16" t="s">
        <v>1642</v>
      </c>
      <c r="Q134" s="16" t="s">
        <v>480</v>
      </c>
      <c r="R134" s="16" t="s">
        <v>1643</v>
      </c>
      <c r="S134" s="16" t="s">
        <v>26</v>
      </c>
      <c r="T134" s="16" t="s">
        <v>1644</v>
      </c>
      <c r="U134" s="16" t="s">
        <v>480</v>
      </c>
      <c r="V134" s="17" t="s">
        <v>6690</v>
      </c>
      <c r="W134" s="16" t="s">
        <v>4601</v>
      </c>
      <c r="X134" t="s">
        <v>6691</v>
      </c>
      <c r="Y134" s="16" t="s">
        <v>4781</v>
      </c>
      <c r="Z134" s="17" t="str">
        <f t="shared" si="2"/>
        <v>GPR0603300K</v>
      </c>
    </row>
    <row r="135" spans="1:26" x14ac:dyDescent="0.3">
      <c r="A135" s="16" t="s">
        <v>341</v>
      </c>
      <c r="B135" s="16" t="s">
        <v>341</v>
      </c>
      <c r="C135" s="16" t="s">
        <v>1645</v>
      </c>
      <c r="D135" s="16" t="s">
        <v>21</v>
      </c>
      <c r="E135" s="16" t="s">
        <v>22</v>
      </c>
      <c r="F135" s="16" t="s">
        <v>342</v>
      </c>
      <c r="G135" s="17" t="str">
        <f>Config!$B$3</f>
        <v>SCH/R_IEC.SchLib</v>
      </c>
      <c r="H135" s="16" t="s">
        <v>420</v>
      </c>
      <c r="I135" s="18" t="s">
        <v>462</v>
      </c>
      <c r="J135" s="16" t="s">
        <v>463</v>
      </c>
      <c r="K135" s="20">
        <v>330000</v>
      </c>
      <c r="L135" s="19" t="s">
        <v>24</v>
      </c>
      <c r="M135" s="16" t="s">
        <v>480</v>
      </c>
      <c r="N135" s="16" t="s">
        <v>343</v>
      </c>
      <c r="O135" s="16" t="s">
        <v>26</v>
      </c>
      <c r="P135" s="16" t="s">
        <v>344</v>
      </c>
      <c r="Q135" s="16" t="s">
        <v>480</v>
      </c>
      <c r="R135" s="16" t="s">
        <v>1646</v>
      </c>
      <c r="S135" s="16" t="s">
        <v>26</v>
      </c>
      <c r="T135" s="16" t="s">
        <v>1647</v>
      </c>
      <c r="U135" s="16" t="s">
        <v>480</v>
      </c>
      <c r="V135" t="s">
        <v>6696</v>
      </c>
      <c r="W135" s="16" t="s">
        <v>4601</v>
      </c>
      <c r="X135" s="16" t="s">
        <v>6697</v>
      </c>
      <c r="Y135" s="16" t="s">
        <v>4781</v>
      </c>
      <c r="Z135" s="17" t="str">
        <f t="shared" si="2"/>
        <v>GPR0603330K</v>
      </c>
    </row>
    <row r="136" spans="1:26" x14ac:dyDescent="0.3">
      <c r="A136" s="16" t="s">
        <v>345</v>
      </c>
      <c r="B136" s="16" t="s">
        <v>345</v>
      </c>
      <c r="C136" s="16" t="s">
        <v>1648</v>
      </c>
      <c r="D136" s="16" t="s">
        <v>21</v>
      </c>
      <c r="E136" s="16" t="s">
        <v>22</v>
      </c>
      <c r="F136" s="16" t="s">
        <v>346</v>
      </c>
      <c r="G136" s="17" t="str">
        <f>Config!$B$3</f>
        <v>SCH/R_IEC.SchLib</v>
      </c>
      <c r="H136" s="16" t="s">
        <v>420</v>
      </c>
      <c r="I136" s="18" t="s">
        <v>462</v>
      </c>
      <c r="J136" s="16" t="s">
        <v>463</v>
      </c>
      <c r="K136" s="20">
        <v>360000</v>
      </c>
      <c r="L136" s="19" t="s">
        <v>1073</v>
      </c>
      <c r="M136" s="16" t="s">
        <v>480</v>
      </c>
      <c r="N136" s="16" t="s">
        <v>347</v>
      </c>
      <c r="O136" s="16" t="s">
        <v>26</v>
      </c>
      <c r="P136" s="16" t="s">
        <v>348</v>
      </c>
      <c r="Q136" s="16"/>
      <c r="R136" s="16"/>
      <c r="S136" s="16"/>
      <c r="T136" s="16"/>
      <c r="U136" s="17"/>
      <c r="V136" s="17"/>
      <c r="W136" s="17"/>
      <c r="X136" s="17"/>
      <c r="Y136" s="17"/>
      <c r="Z136" s="17" t="str">
        <f t="shared" si="2"/>
        <v>GPR0603360K</v>
      </c>
    </row>
    <row r="137" spans="1:26" x14ac:dyDescent="0.3">
      <c r="A137" s="16" t="s">
        <v>349</v>
      </c>
      <c r="B137" s="16" t="s">
        <v>349</v>
      </c>
      <c r="C137" s="16" t="s">
        <v>1649</v>
      </c>
      <c r="D137" s="16" t="s">
        <v>21</v>
      </c>
      <c r="E137" s="16" t="s">
        <v>22</v>
      </c>
      <c r="F137" s="16" t="s">
        <v>350</v>
      </c>
      <c r="G137" s="17" t="str">
        <f>Config!$B$3</f>
        <v>SCH/R_IEC.SchLib</v>
      </c>
      <c r="H137" s="16" t="s">
        <v>420</v>
      </c>
      <c r="I137" s="18" t="s">
        <v>462</v>
      </c>
      <c r="J137" s="16" t="s">
        <v>463</v>
      </c>
      <c r="K137" s="20">
        <v>390000</v>
      </c>
      <c r="L137" s="19" t="s">
        <v>24</v>
      </c>
      <c r="M137" s="16" t="s">
        <v>480</v>
      </c>
      <c r="N137" s="16" t="s">
        <v>1650</v>
      </c>
      <c r="O137" s="16" t="s">
        <v>26</v>
      </c>
      <c r="P137" s="16" t="s">
        <v>1651</v>
      </c>
      <c r="Q137" s="16" t="s">
        <v>480</v>
      </c>
      <c r="R137" s="16" t="s">
        <v>1652</v>
      </c>
      <c r="S137" s="16" t="s">
        <v>26</v>
      </c>
      <c r="T137" s="16" t="s">
        <v>1653</v>
      </c>
      <c r="U137" s="16" t="s">
        <v>480</v>
      </c>
      <c r="V137" t="s">
        <v>6698</v>
      </c>
      <c r="W137" s="16" t="s">
        <v>4601</v>
      </c>
      <c r="X137" t="s">
        <v>6699</v>
      </c>
      <c r="Y137" s="16" t="s">
        <v>4781</v>
      </c>
      <c r="Z137" s="17" t="str">
        <f t="shared" si="2"/>
        <v>GPR0603390K</v>
      </c>
    </row>
    <row r="138" spans="1:26" x14ac:dyDescent="0.3">
      <c r="A138" s="16" t="s">
        <v>351</v>
      </c>
      <c r="B138" s="16" t="s">
        <v>351</v>
      </c>
      <c r="C138" s="16" t="s">
        <v>1654</v>
      </c>
      <c r="D138" s="16" t="s">
        <v>21</v>
      </c>
      <c r="E138" s="16" t="s">
        <v>22</v>
      </c>
      <c r="F138" s="16" t="s">
        <v>352</v>
      </c>
      <c r="G138" s="17" t="str">
        <f>Config!$B$3</f>
        <v>SCH/R_IEC.SchLib</v>
      </c>
      <c r="H138" s="16" t="s">
        <v>420</v>
      </c>
      <c r="I138" s="18" t="s">
        <v>462</v>
      </c>
      <c r="J138" s="16" t="s">
        <v>463</v>
      </c>
      <c r="K138" s="20">
        <v>430000</v>
      </c>
      <c r="L138" s="19" t="s">
        <v>24</v>
      </c>
      <c r="M138" s="16" t="s">
        <v>480</v>
      </c>
      <c r="N138" s="16" t="s">
        <v>1655</v>
      </c>
      <c r="O138" s="16" t="s">
        <v>26</v>
      </c>
      <c r="P138" s="16" t="s">
        <v>1656</v>
      </c>
      <c r="Q138" s="16" t="s">
        <v>480</v>
      </c>
      <c r="R138" s="16" t="s">
        <v>1657</v>
      </c>
      <c r="S138" s="16" t="s">
        <v>26</v>
      </c>
      <c r="T138" s="16" t="s">
        <v>1658</v>
      </c>
      <c r="U138" s="17"/>
      <c r="V138" s="17"/>
      <c r="W138" s="17"/>
      <c r="X138" s="17"/>
      <c r="Y138" s="17"/>
      <c r="Z138" s="17" t="str">
        <f t="shared" si="2"/>
        <v>GPR0603430K</v>
      </c>
    </row>
    <row r="139" spans="1:26" x14ac:dyDescent="0.3">
      <c r="A139" s="16" t="s">
        <v>353</v>
      </c>
      <c r="B139" s="16" t="s">
        <v>353</v>
      </c>
      <c r="C139" s="16" t="s">
        <v>1659</v>
      </c>
      <c r="D139" s="16" t="s">
        <v>21</v>
      </c>
      <c r="E139" s="16" t="s">
        <v>22</v>
      </c>
      <c r="F139" s="16" t="s">
        <v>354</v>
      </c>
      <c r="G139" s="17" t="str">
        <f>Config!$B$3</f>
        <v>SCH/R_IEC.SchLib</v>
      </c>
      <c r="H139" s="16" t="s">
        <v>420</v>
      </c>
      <c r="I139" s="18" t="s">
        <v>462</v>
      </c>
      <c r="J139" s="16" t="s">
        <v>463</v>
      </c>
      <c r="K139" s="20">
        <v>470000</v>
      </c>
      <c r="L139" s="19" t="s">
        <v>1073</v>
      </c>
      <c r="M139" s="16" t="s">
        <v>480</v>
      </c>
      <c r="N139" s="16" t="s">
        <v>1660</v>
      </c>
      <c r="O139" s="16" t="s">
        <v>26</v>
      </c>
      <c r="P139" s="16" t="s">
        <v>1661</v>
      </c>
      <c r="Q139" s="16" t="s">
        <v>480</v>
      </c>
      <c r="R139" s="16" t="s">
        <v>1662</v>
      </c>
      <c r="S139" s="16" t="s">
        <v>26</v>
      </c>
      <c r="T139" s="16" t="s">
        <v>1663</v>
      </c>
      <c r="U139" s="17"/>
      <c r="V139" s="17"/>
      <c r="W139" s="17"/>
      <c r="X139" s="17"/>
      <c r="Y139" s="17"/>
      <c r="Z139" s="17" t="str">
        <f t="shared" si="2"/>
        <v>GPR0603470K</v>
      </c>
    </row>
    <row r="140" spans="1:26" x14ac:dyDescent="0.3">
      <c r="A140" s="16" t="s">
        <v>355</v>
      </c>
      <c r="B140" s="16" t="s">
        <v>355</v>
      </c>
      <c r="C140" s="16" t="s">
        <v>1664</v>
      </c>
      <c r="D140" s="16" t="s">
        <v>21</v>
      </c>
      <c r="E140" s="16" t="s">
        <v>22</v>
      </c>
      <c r="F140" s="16" t="s">
        <v>356</v>
      </c>
      <c r="G140" s="17" t="str">
        <f>Config!$B$3</f>
        <v>SCH/R_IEC.SchLib</v>
      </c>
      <c r="H140" s="16" t="s">
        <v>420</v>
      </c>
      <c r="I140" s="18" t="s">
        <v>462</v>
      </c>
      <c r="J140" s="16" t="s">
        <v>463</v>
      </c>
      <c r="K140" s="20">
        <v>510000</v>
      </c>
      <c r="L140" s="19" t="s">
        <v>24</v>
      </c>
      <c r="M140" s="16" t="s">
        <v>480</v>
      </c>
      <c r="N140" s="16" t="s">
        <v>1665</v>
      </c>
      <c r="O140" s="16" t="s">
        <v>26</v>
      </c>
      <c r="P140" s="16" t="s">
        <v>1666</v>
      </c>
      <c r="Q140" s="16" t="s">
        <v>480</v>
      </c>
      <c r="R140" s="16" t="s">
        <v>1667</v>
      </c>
      <c r="S140" s="16" t="s">
        <v>26</v>
      </c>
      <c r="T140" s="16" t="s">
        <v>1668</v>
      </c>
      <c r="U140" s="17"/>
      <c r="V140" s="17"/>
      <c r="W140" s="17"/>
      <c r="X140" s="17"/>
      <c r="Y140" s="17"/>
      <c r="Z140" s="17" t="str">
        <f t="shared" si="2"/>
        <v>GPR0603510K</v>
      </c>
    </row>
    <row r="141" spans="1:26" x14ac:dyDescent="0.3">
      <c r="A141" s="16" t="s">
        <v>357</v>
      </c>
      <c r="B141" s="16" t="s">
        <v>357</v>
      </c>
      <c r="C141" s="16" t="s">
        <v>1669</v>
      </c>
      <c r="D141" s="16" t="s">
        <v>21</v>
      </c>
      <c r="E141" s="16" t="s">
        <v>22</v>
      </c>
      <c r="F141" s="16" t="s">
        <v>358</v>
      </c>
      <c r="G141" s="17" t="str">
        <f>Config!$B$3</f>
        <v>SCH/R_IEC.SchLib</v>
      </c>
      <c r="H141" s="16" t="s">
        <v>420</v>
      </c>
      <c r="I141" s="18" t="s">
        <v>462</v>
      </c>
      <c r="J141" s="16" t="s">
        <v>463</v>
      </c>
      <c r="K141" s="20">
        <v>560000</v>
      </c>
      <c r="L141" s="19" t="s">
        <v>1073</v>
      </c>
      <c r="M141" s="16" t="s">
        <v>480</v>
      </c>
      <c r="N141" s="16" t="s">
        <v>1670</v>
      </c>
      <c r="O141" s="16" t="s">
        <v>26</v>
      </c>
      <c r="P141" s="16" t="s">
        <v>1671</v>
      </c>
      <c r="Q141" s="16" t="s">
        <v>480</v>
      </c>
      <c r="R141" s="16" t="s">
        <v>1672</v>
      </c>
      <c r="S141" s="16" t="s">
        <v>26</v>
      </c>
      <c r="T141" s="16" t="s">
        <v>1673</v>
      </c>
      <c r="U141" s="17"/>
      <c r="V141" s="17"/>
      <c r="W141" s="17"/>
      <c r="X141" s="17"/>
      <c r="Y141" s="17"/>
      <c r="Z141" s="17" t="str">
        <f t="shared" si="2"/>
        <v>GPR0603560K</v>
      </c>
    </row>
    <row r="142" spans="1:26" x14ac:dyDescent="0.3">
      <c r="A142" s="16" t="s">
        <v>359</v>
      </c>
      <c r="B142" s="16" t="s">
        <v>359</v>
      </c>
      <c r="C142" s="16" t="s">
        <v>1674</v>
      </c>
      <c r="D142" s="16" t="s">
        <v>21</v>
      </c>
      <c r="E142" s="16" t="s">
        <v>22</v>
      </c>
      <c r="F142" s="16" t="s">
        <v>360</v>
      </c>
      <c r="G142" s="17" t="str">
        <f>Config!$B$3</f>
        <v>SCH/R_IEC.SchLib</v>
      </c>
      <c r="H142" s="16" t="s">
        <v>420</v>
      </c>
      <c r="I142" s="18" t="s">
        <v>462</v>
      </c>
      <c r="J142" s="16" t="s">
        <v>463</v>
      </c>
      <c r="K142" s="20">
        <v>620000</v>
      </c>
      <c r="L142" s="19" t="s">
        <v>1073</v>
      </c>
      <c r="M142" s="16" t="s">
        <v>480</v>
      </c>
      <c r="N142" s="16" t="s">
        <v>1675</v>
      </c>
      <c r="O142" s="16" t="s">
        <v>26</v>
      </c>
      <c r="P142" s="16" t="s">
        <v>1676</v>
      </c>
      <c r="Q142" s="16" t="s">
        <v>480</v>
      </c>
      <c r="R142" s="16" t="s">
        <v>1677</v>
      </c>
      <c r="S142" s="16" t="s">
        <v>26</v>
      </c>
      <c r="T142" s="16" t="s">
        <v>1678</v>
      </c>
      <c r="U142" s="17"/>
      <c r="V142" s="17"/>
      <c r="W142" s="17"/>
      <c r="X142" s="17"/>
      <c r="Y142" s="17"/>
      <c r="Z142" s="17" t="str">
        <f t="shared" si="2"/>
        <v>GPR0603620K</v>
      </c>
    </row>
    <row r="143" spans="1:26" x14ac:dyDescent="0.3">
      <c r="A143" s="16" t="s">
        <v>361</v>
      </c>
      <c r="B143" s="16" t="s">
        <v>361</v>
      </c>
      <c r="C143" s="16" t="s">
        <v>1679</v>
      </c>
      <c r="D143" s="16" t="s">
        <v>21</v>
      </c>
      <c r="E143" s="16" t="s">
        <v>22</v>
      </c>
      <c r="F143" s="16" t="s">
        <v>362</v>
      </c>
      <c r="G143" s="17" t="str">
        <f>Config!$B$3</f>
        <v>SCH/R_IEC.SchLib</v>
      </c>
      <c r="H143" s="16" t="s">
        <v>420</v>
      </c>
      <c r="I143" s="18" t="s">
        <v>462</v>
      </c>
      <c r="J143" s="16" t="s">
        <v>463</v>
      </c>
      <c r="K143" s="20">
        <v>680000</v>
      </c>
      <c r="L143" s="19" t="s">
        <v>1073</v>
      </c>
      <c r="M143" s="16" t="s">
        <v>480</v>
      </c>
      <c r="N143" s="16" t="s">
        <v>1680</v>
      </c>
      <c r="O143" s="16" t="s">
        <v>26</v>
      </c>
      <c r="P143" s="16" t="s">
        <v>1681</v>
      </c>
      <c r="Q143" s="16" t="s">
        <v>480</v>
      </c>
      <c r="R143" s="16" t="s">
        <v>1682</v>
      </c>
      <c r="S143" s="16" t="s">
        <v>26</v>
      </c>
      <c r="T143" s="16" t="s">
        <v>1683</v>
      </c>
      <c r="U143" s="17"/>
      <c r="V143" s="17"/>
      <c r="W143" s="17"/>
      <c r="X143" s="17"/>
      <c r="Y143" s="17"/>
      <c r="Z143" s="17" t="str">
        <f t="shared" si="2"/>
        <v>GPR0603680K</v>
      </c>
    </row>
    <row r="144" spans="1:26" x14ac:dyDescent="0.3">
      <c r="A144" s="16" t="s">
        <v>363</v>
      </c>
      <c r="B144" s="16" t="s">
        <v>363</v>
      </c>
      <c r="C144" s="16" t="s">
        <v>1684</v>
      </c>
      <c r="D144" s="16" t="s">
        <v>21</v>
      </c>
      <c r="E144" s="16" t="s">
        <v>22</v>
      </c>
      <c r="F144" s="16" t="s">
        <v>364</v>
      </c>
      <c r="G144" s="17" t="str">
        <f>Config!$B$3</f>
        <v>SCH/R_IEC.SchLib</v>
      </c>
      <c r="H144" s="16" t="s">
        <v>420</v>
      </c>
      <c r="I144" s="18" t="s">
        <v>462</v>
      </c>
      <c r="J144" s="16" t="s">
        <v>463</v>
      </c>
      <c r="K144" s="20">
        <v>750000</v>
      </c>
      <c r="L144" s="19" t="s">
        <v>24</v>
      </c>
      <c r="M144" s="16" t="s">
        <v>480</v>
      </c>
      <c r="N144" s="16" t="s">
        <v>1685</v>
      </c>
      <c r="O144" s="16" t="s">
        <v>26</v>
      </c>
      <c r="P144" s="16" t="s">
        <v>1686</v>
      </c>
      <c r="Q144" s="16" t="s">
        <v>480</v>
      </c>
      <c r="R144" s="16" t="s">
        <v>1687</v>
      </c>
      <c r="S144" s="16" t="s">
        <v>26</v>
      </c>
      <c r="T144" s="16" t="s">
        <v>1688</v>
      </c>
      <c r="U144" s="17"/>
      <c r="V144" s="17"/>
      <c r="W144" s="17"/>
      <c r="X144" s="17"/>
      <c r="Y144" s="17"/>
      <c r="Z144" s="17" t="str">
        <f t="shared" si="2"/>
        <v>GPR0603750K</v>
      </c>
    </row>
    <row r="145" spans="1:26" x14ac:dyDescent="0.3">
      <c r="A145" s="16" t="s">
        <v>365</v>
      </c>
      <c r="B145" s="16" t="s">
        <v>365</v>
      </c>
      <c r="C145" s="16" t="s">
        <v>1689</v>
      </c>
      <c r="D145" s="16" t="s">
        <v>21</v>
      </c>
      <c r="E145" s="16" t="s">
        <v>22</v>
      </c>
      <c r="F145" s="16" t="s">
        <v>366</v>
      </c>
      <c r="G145" s="17" t="str">
        <f>Config!$B$3</f>
        <v>SCH/R_IEC.SchLib</v>
      </c>
      <c r="H145" s="16" t="s">
        <v>420</v>
      </c>
      <c r="I145" s="18" t="s">
        <v>462</v>
      </c>
      <c r="J145" s="16" t="s">
        <v>463</v>
      </c>
      <c r="K145" s="20">
        <v>820000</v>
      </c>
      <c r="L145" s="19" t="s">
        <v>24</v>
      </c>
      <c r="M145" s="16" t="s">
        <v>480</v>
      </c>
      <c r="N145" s="16" t="s">
        <v>1690</v>
      </c>
      <c r="O145" s="16" t="s">
        <v>26</v>
      </c>
      <c r="P145" s="16" t="s">
        <v>1691</v>
      </c>
      <c r="Q145" s="16" t="s">
        <v>480</v>
      </c>
      <c r="R145" s="16" t="s">
        <v>1692</v>
      </c>
      <c r="S145" s="16" t="s">
        <v>26</v>
      </c>
      <c r="T145" s="16" t="s">
        <v>1693</v>
      </c>
      <c r="U145" s="17"/>
      <c r="V145" s="17"/>
      <c r="W145" s="17"/>
      <c r="X145" s="17"/>
      <c r="Y145" s="17"/>
      <c r="Z145" s="17" t="str">
        <f t="shared" si="2"/>
        <v>GPR0603820K</v>
      </c>
    </row>
    <row r="146" spans="1:26" x14ac:dyDescent="0.3">
      <c r="A146" s="16" t="s">
        <v>367</v>
      </c>
      <c r="B146" s="16" t="s">
        <v>367</v>
      </c>
      <c r="C146" s="16" t="s">
        <v>1694</v>
      </c>
      <c r="D146" s="16" t="s">
        <v>21</v>
      </c>
      <c r="E146" s="16" t="s">
        <v>22</v>
      </c>
      <c r="F146" s="16" t="s">
        <v>368</v>
      </c>
      <c r="G146" s="17" t="str">
        <f>Config!$B$3</f>
        <v>SCH/R_IEC.SchLib</v>
      </c>
      <c r="H146" s="16" t="s">
        <v>420</v>
      </c>
      <c r="I146" s="18" t="s">
        <v>462</v>
      </c>
      <c r="J146" s="16" t="s">
        <v>463</v>
      </c>
      <c r="K146" s="20">
        <v>910000</v>
      </c>
      <c r="L146" s="19" t="s">
        <v>1073</v>
      </c>
      <c r="M146" s="16" t="s">
        <v>480</v>
      </c>
      <c r="N146" s="16" t="s">
        <v>1695</v>
      </c>
      <c r="O146" s="16" t="s">
        <v>26</v>
      </c>
      <c r="P146" s="16" t="s">
        <v>1696</v>
      </c>
      <c r="Q146" s="16"/>
      <c r="R146" s="16"/>
      <c r="S146" s="16"/>
      <c r="T146" s="16"/>
      <c r="U146" s="17"/>
      <c r="V146" s="17"/>
      <c r="W146" s="17"/>
      <c r="X146" s="17"/>
      <c r="Y146" s="17"/>
      <c r="Z146" s="17" t="str">
        <f t="shared" si="2"/>
        <v>GPR0603910K</v>
      </c>
    </row>
    <row r="147" spans="1:26" x14ac:dyDescent="0.3">
      <c r="A147" s="16" t="s">
        <v>369</v>
      </c>
      <c r="B147" s="16" t="s">
        <v>369</v>
      </c>
      <c r="C147" s="16" t="s">
        <v>1697</v>
      </c>
      <c r="D147" s="16" t="s">
        <v>21</v>
      </c>
      <c r="E147" s="16" t="s">
        <v>22</v>
      </c>
      <c r="F147" s="16" t="s">
        <v>370</v>
      </c>
      <c r="G147" s="17" t="str">
        <f>Config!$B$3</f>
        <v>SCH/R_IEC.SchLib</v>
      </c>
      <c r="H147" s="16" t="s">
        <v>420</v>
      </c>
      <c r="I147" s="18" t="s">
        <v>462</v>
      </c>
      <c r="J147" s="16" t="s">
        <v>463</v>
      </c>
      <c r="K147" s="20">
        <v>1000000</v>
      </c>
      <c r="L147" s="19" t="s">
        <v>1073</v>
      </c>
      <c r="M147" s="16" t="s">
        <v>480</v>
      </c>
      <c r="N147" s="16" t="s">
        <v>1698</v>
      </c>
      <c r="O147" s="16" t="s">
        <v>26</v>
      </c>
      <c r="P147" s="16" t="s">
        <v>1699</v>
      </c>
      <c r="Q147" s="16" t="s">
        <v>480</v>
      </c>
      <c r="R147" s="16" t="s">
        <v>1700</v>
      </c>
      <c r="S147" s="16" t="s">
        <v>26</v>
      </c>
      <c r="T147" s="16" t="s">
        <v>1701</v>
      </c>
      <c r="U147" s="17" t="s">
        <v>4782</v>
      </c>
      <c r="V147" s="17" t="s">
        <v>4789</v>
      </c>
      <c r="W147" s="17" t="s">
        <v>4790</v>
      </c>
      <c r="X147" s="17" t="s">
        <v>4601</v>
      </c>
      <c r="Y147" s="17" t="s">
        <v>4781</v>
      </c>
      <c r="Z147" s="17" t="str">
        <f t="shared" si="2"/>
        <v>GPR06031M</v>
      </c>
    </row>
    <row r="148" spans="1:26" x14ac:dyDescent="0.3">
      <c r="A148" s="16" t="s">
        <v>371</v>
      </c>
      <c r="B148" s="16" t="s">
        <v>371</v>
      </c>
      <c r="C148" s="16" t="s">
        <v>1702</v>
      </c>
      <c r="D148" s="16" t="s">
        <v>21</v>
      </c>
      <c r="E148" s="16" t="s">
        <v>22</v>
      </c>
      <c r="F148" s="16" t="s">
        <v>372</v>
      </c>
      <c r="G148" s="17" t="str">
        <f>Config!$B$3</f>
        <v>SCH/R_IEC.SchLib</v>
      </c>
      <c r="H148" s="16" t="s">
        <v>420</v>
      </c>
      <c r="I148" s="18" t="s">
        <v>462</v>
      </c>
      <c r="J148" s="16" t="s">
        <v>463</v>
      </c>
      <c r="K148" s="20">
        <v>1100000</v>
      </c>
      <c r="L148" s="19" t="s">
        <v>1073</v>
      </c>
      <c r="M148" s="16" t="s">
        <v>480</v>
      </c>
      <c r="N148" s="16" t="s">
        <v>1703</v>
      </c>
      <c r="O148" s="16" t="s">
        <v>26</v>
      </c>
      <c r="P148" s="16" t="s">
        <v>1704</v>
      </c>
      <c r="Q148" s="16"/>
      <c r="R148" s="16"/>
      <c r="S148" s="16"/>
      <c r="T148" s="16"/>
      <c r="U148" s="17"/>
      <c r="V148" s="17"/>
      <c r="W148" s="17"/>
      <c r="X148" s="17"/>
      <c r="Y148" s="17"/>
      <c r="Z148" s="17" t="str">
        <f t="shared" si="2"/>
        <v>GPR06031M1</v>
      </c>
    </row>
    <row r="149" spans="1:26" x14ac:dyDescent="0.3">
      <c r="A149" s="16" t="s">
        <v>373</v>
      </c>
      <c r="B149" s="16" t="s">
        <v>373</v>
      </c>
      <c r="C149" s="16" t="s">
        <v>1705</v>
      </c>
      <c r="D149" s="16" t="s">
        <v>21</v>
      </c>
      <c r="E149" s="16" t="s">
        <v>22</v>
      </c>
      <c r="F149" s="16" t="s">
        <v>374</v>
      </c>
      <c r="G149" s="17" t="str">
        <f>Config!$B$3</f>
        <v>SCH/R_IEC.SchLib</v>
      </c>
      <c r="H149" s="16" t="s">
        <v>420</v>
      </c>
      <c r="I149" s="18" t="s">
        <v>462</v>
      </c>
      <c r="J149" s="16" t="s">
        <v>463</v>
      </c>
      <c r="K149" s="20">
        <v>1200000</v>
      </c>
      <c r="L149" s="19" t="s">
        <v>1073</v>
      </c>
      <c r="M149" s="16" t="s">
        <v>480</v>
      </c>
      <c r="N149" s="16" t="s">
        <v>1706</v>
      </c>
      <c r="O149" s="16" t="s">
        <v>26</v>
      </c>
      <c r="P149" s="16" t="s">
        <v>1707</v>
      </c>
      <c r="Q149" s="16" t="s">
        <v>480</v>
      </c>
      <c r="R149" s="16" t="s">
        <v>1708</v>
      </c>
      <c r="S149" s="16" t="s">
        <v>26</v>
      </c>
      <c r="T149" s="16" t="s">
        <v>1709</v>
      </c>
      <c r="U149" s="17"/>
      <c r="V149" s="17"/>
      <c r="W149" s="17"/>
      <c r="X149" s="17"/>
      <c r="Y149" s="17"/>
      <c r="Z149" s="17" t="str">
        <f t="shared" si="2"/>
        <v>GPR06031M2</v>
      </c>
    </row>
    <row r="150" spans="1:26" x14ac:dyDescent="0.3">
      <c r="A150" s="16" t="s">
        <v>375</v>
      </c>
      <c r="B150" s="16" t="s">
        <v>375</v>
      </c>
      <c r="C150" s="16" t="s">
        <v>1710</v>
      </c>
      <c r="D150" s="16" t="s">
        <v>21</v>
      </c>
      <c r="E150" s="16" t="s">
        <v>22</v>
      </c>
      <c r="F150" s="16" t="s">
        <v>376</v>
      </c>
      <c r="G150" s="17" t="str">
        <f>Config!$B$3</f>
        <v>SCH/R_IEC.SchLib</v>
      </c>
      <c r="H150" s="16" t="s">
        <v>420</v>
      </c>
      <c r="I150" s="18" t="s">
        <v>462</v>
      </c>
      <c r="J150" s="16" t="s">
        <v>463</v>
      </c>
      <c r="K150" s="20">
        <v>1300000</v>
      </c>
      <c r="L150" s="19" t="s">
        <v>1073</v>
      </c>
      <c r="M150" s="16" t="s">
        <v>480</v>
      </c>
      <c r="N150" s="16" t="s">
        <v>1711</v>
      </c>
      <c r="O150" s="16" t="s">
        <v>26</v>
      </c>
      <c r="P150" s="16" t="s">
        <v>1712</v>
      </c>
      <c r="Q150" s="16"/>
      <c r="R150" s="16"/>
      <c r="S150" s="16"/>
      <c r="T150" s="16"/>
      <c r="U150" s="17"/>
      <c r="V150" s="17"/>
      <c r="W150" s="17"/>
      <c r="X150" s="17"/>
      <c r="Y150" s="17"/>
      <c r="Z150" s="17" t="str">
        <f t="shared" si="2"/>
        <v>GPR06031M3</v>
      </c>
    </row>
    <row r="151" spans="1:26" x14ac:dyDescent="0.3">
      <c r="A151" s="16" t="s">
        <v>377</v>
      </c>
      <c r="B151" s="16" t="s">
        <v>377</v>
      </c>
      <c r="C151" s="16" t="s">
        <v>1713</v>
      </c>
      <c r="D151" s="16" t="s">
        <v>21</v>
      </c>
      <c r="E151" s="16" t="s">
        <v>22</v>
      </c>
      <c r="F151" s="16" t="s">
        <v>378</v>
      </c>
      <c r="G151" s="17" t="str">
        <f>Config!$B$3</f>
        <v>SCH/R_IEC.SchLib</v>
      </c>
      <c r="H151" s="16" t="s">
        <v>420</v>
      </c>
      <c r="I151" s="18" t="s">
        <v>462</v>
      </c>
      <c r="J151" s="16" t="s">
        <v>463</v>
      </c>
      <c r="K151" s="20">
        <v>1500000</v>
      </c>
      <c r="L151" s="19" t="s">
        <v>1073</v>
      </c>
      <c r="M151" s="16" t="s">
        <v>480</v>
      </c>
      <c r="N151" s="16" t="s">
        <v>1714</v>
      </c>
      <c r="O151" s="16" t="s">
        <v>26</v>
      </c>
      <c r="P151" s="16" t="s">
        <v>1715</v>
      </c>
      <c r="Q151" s="16" t="s">
        <v>480</v>
      </c>
      <c r="R151" s="16" t="s">
        <v>1716</v>
      </c>
      <c r="S151" s="16" t="s">
        <v>26</v>
      </c>
      <c r="T151" s="16" t="s">
        <v>1717</v>
      </c>
      <c r="U151" s="17"/>
      <c r="V151" s="17"/>
      <c r="W151" s="17"/>
      <c r="X151" s="17"/>
      <c r="Y151" s="17"/>
      <c r="Z151" s="17" t="str">
        <f t="shared" si="2"/>
        <v>GPR06031M5</v>
      </c>
    </row>
    <row r="152" spans="1:26" x14ac:dyDescent="0.3">
      <c r="A152" s="16" t="s">
        <v>379</v>
      </c>
      <c r="B152" s="16" t="s">
        <v>379</v>
      </c>
      <c r="C152" s="16" t="s">
        <v>1718</v>
      </c>
      <c r="D152" s="16" t="s">
        <v>21</v>
      </c>
      <c r="E152" s="16" t="s">
        <v>22</v>
      </c>
      <c r="F152" s="16" t="s">
        <v>380</v>
      </c>
      <c r="G152" s="17" t="str">
        <f>Config!$B$3</f>
        <v>SCH/R_IEC.SchLib</v>
      </c>
      <c r="H152" s="16" t="s">
        <v>420</v>
      </c>
      <c r="I152" s="18" t="s">
        <v>462</v>
      </c>
      <c r="J152" s="16" t="s">
        <v>463</v>
      </c>
      <c r="K152" s="20">
        <v>1600000</v>
      </c>
      <c r="L152" s="19" t="s">
        <v>1073</v>
      </c>
      <c r="M152" s="16" t="s">
        <v>480</v>
      </c>
      <c r="N152" s="16" t="s">
        <v>1719</v>
      </c>
      <c r="O152" s="16" t="s">
        <v>26</v>
      </c>
      <c r="P152" s="16" t="s">
        <v>1720</v>
      </c>
      <c r="Q152" s="16"/>
      <c r="R152" s="16"/>
      <c r="S152" s="16"/>
      <c r="T152" s="16"/>
      <c r="U152" s="17"/>
      <c r="V152" s="17"/>
      <c r="W152" s="17"/>
      <c r="X152" s="17"/>
      <c r="Y152" s="17"/>
      <c r="Z152" s="17" t="str">
        <f t="shared" si="2"/>
        <v>GPR06031M6</v>
      </c>
    </row>
    <row r="153" spans="1:26" x14ac:dyDescent="0.3">
      <c r="A153" s="16" t="s">
        <v>381</v>
      </c>
      <c r="B153" s="16" t="s">
        <v>381</v>
      </c>
      <c r="C153" s="16" t="s">
        <v>1721</v>
      </c>
      <c r="D153" s="16" t="s">
        <v>21</v>
      </c>
      <c r="E153" s="16" t="s">
        <v>22</v>
      </c>
      <c r="F153" s="16" t="s">
        <v>382</v>
      </c>
      <c r="G153" s="17" t="str">
        <f>Config!$B$3</f>
        <v>SCH/R_IEC.SchLib</v>
      </c>
      <c r="H153" s="16" t="s">
        <v>420</v>
      </c>
      <c r="I153" s="18" t="s">
        <v>462</v>
      </c>
      <c r="J153" s="16" t="s">
        <v>463</v>
      </c>
      <c r="K153" s="20">
        <v>1800000</v>
      </c>
      <c r="L153" s="19" t="s">
        <v>1073</v>
      </c>
      <c r="M153" s="16" t="s">
        <v>480</v>
      </c>
      <c r="N153" s="16" t="s">
        <v>1722</v>
      </c>
      <c r="O153" s="16" t="s">
        <v>26</v>
      </c>
      <c r="P153" s="16" t="s">
        <v>1723</v>
      </c>
      <c r="Q153" s="16"/>
      <c r="R153" s="16"/>
      <c r="S153" s="16"/>
      <c r="T153" s="16"/>
      <c r="U153" s="17"/>
      <c r="V153" s="17"/>
      <c r="W153" s="17"/>
      <c r="X153" s="17"/>
      <c r="Y153" s="17"/>
      <c r="Z153" s="17" t="str">
        <f t="shared" si="2"/>
        <v>GPR06031M8</v>
      </c>
    </row>
    <row r="154" spans="1:26" x14ac:dyDescent="0.3">
      <c r="A154" s="16" t="s">
        <v>383</v>
      </c>
      <c r="B154" s="16" t="s">
        <v>383</v>
      </c>
      <c r="C154" s="16" t="s">
        <v>1724</v>
      </c>
      <c r="D154" s="16" t="s">
        <v>21</v>
      </c>
      <c r="E154" s="16" t="s">
        <v>22</v>
      </c>
      <c r="F154" s="16" t="s">
        <v>384</v>
      </c>
      <c r="G154" s="17" t="str">
        <f>Config!$B$3</f>
        <v>SCH/R_IEC.SchLib</v>
      </c>
      <c r="H154" s="16" t="s">
        <v>420</v>
      </c>
      <c r="I154" s="18" t="s">
        <v>462</v>
      </c>
      <c r="J154" s="16" t="s">
        <v>463</v>
      </c>
      <c r="K154" s="20">
        <v>2000000</v>
      </c>
      <c r="L154" s="19" t="s">
        <v>24</v>
      </c>
      <c r="M154" s="16" t="s">
        <v>480</v>
      </c>
      <c r="N154" s="16" t="s">
        <v>1725</v>
      </c>
      <c r="O154" s="16" t="s">
        <v>26</v>
      </c>
      <c r="P154" s="16" t="s">
        <v>1726</v>
      </c>
      <c r="Q154" s="16" t="s">
        <v>480</v>
      </c>
      <c r="R154" s="16" t="s">
        <v>1727</v>
      </c>
      <c r="S154" s="16" t="s">
        <v>26</v>
      </c>
      <c r="T154" s="16" t="s">
        <v>1728</v>
      </c>
      <c r="U154" s="17"/>
      <c r="V154" s="17"/>
      <c r="W154" s="17"/>
      <c r="X154" s="17"/>
      <c r="Y154" s="17"/>
      <c r="Z154" s="17" t="str">
        <f t="shared" si="2"/>
        <v>GPR06032M</v>
      </c>
    </row>
    <row r="155" spans="1:26" x14ac:dyDescent="0.3">
      <c r="A155" s="16" t="s">
        <v>385</v>
      </c>
      <c r="B155" s="16" t="s">
        <v>385</v>
      </c>
      <c r="C155" s="16" t="s">
        <v>1729</v>
      </c>
      <c r="D155" s="16" t="s">
        <v>21</v>
      </c>
      <c r="E155" s="16" t="s">
        <v>22</v>
      </c>
      <c r="F155" s="16" t="s">
        <v>386</v>
      </c>
      <c r="G155" s="17" t="str">
        <f>Config!$B$3</f>
        <v>SCH/R_IEC.SchLib</v>
      </c>
      <c r="H155" s="16" t="s">
        <v>420</v>
      </c>
      <c r="I155" s="18" t="s">
        <v>462</v>
      </c>
      <c r="J155" s="16" t="s">
        <v>463</v>
      </c>
      <c r="K155" s="20">
        <v>2200000</v>
      </c>
      <c r="L155" s="19" t="s">
        <v>1073</v>
      </c>
      <c r="M155" s="16" t="s">
        <v>480</v>
      </c>
      <c r="N155" s="16" t="s">
        <v>1730</v>
      </c>
      <c r="O155" s="16" t="s">
        <v>26</v>
      </c>
      <c r="P155" s="16" t="s">
        <v>1731</v>
      </c>
      <c r="Q155" s="16" t="s">
        <v>480</v>
      </c>
      <c r="R155" s="16" t="s">
        <v>1732</v>
      </c>
      <c r="S155" s="16" t="s">
        <v>26</v>
      </c>
      <c r="T155" s="16" t="s">
        <v>1733</v>
      </c>
      <c r="U155" s="17"/>
      <c r="V155" s="17"/>
      <c r="W155" s="17"/>
      <c r="X155" s="17"/>
      <c r="Y155" s="17"/>
      <c r="Z155" s="17" t="str">
        <f t="shared" si="2"/>
        <v>GPR06032M2</v>
      </c>
    </row>
    <row r="156" spans="1:26" x14ac:dyDescent="0.3">
      <c r="A156" s="16" t="s">
        <v>387</v>
      </c>
      <c r="B156" s="16" t="s">
        <v>387</v>
      </c>
      <c r="C156" s="16" t="s">
        <v>1734</v>
      </c>
      <c r="D156" s="16" t="s">
        <v>21</v>
      </c>
      <c r="E156" s="16" t="s">
        <v>22</v>
      </c>
      <c r="F156" s="16" t="s">
        <v>388</v>
      </c>
      <c r="G156" s="17" t="str">
        <f>Config!$B$3</f>
        <v>SCH/R_IEC.SchLib</v>
      </c>
      <c r="H156" s="16" t="s">
        <v>420</v>
      </c>
      <c r="I156" s="18" t="s">
        <v>462</v>
      </c>
      <c r="J156" s="16" t="s">
        <v>463</v>
      </c>
      <c r="K156" s="20">
        <v>2400000</v>
      </c>
      <c r="L156" s="19" t="s">
        <v>1073</v>
      </c>
      <c r="M156" s="16" t="s">
        <v>480</v>
      </c>
      <c r="N156" s="16" t="s">
        <v>1735</v>
      </c>
      <c r="O156" s="16" t="s">
        <v>26</v>
      </c>
      <c r="P156" s="16" t="s">
        <v>1736</v>
      </c>
      <c r="Q156" s="16"/>
      <c r="R156" s="16"/>
      <c r="S156" s="16"/>
      <c r="T156" s="16"/>
      <c r="U156" s="17"/>
      <c r="V156" s="17"/>
      <c r="W156" s="17"/>
      <c r="X156" s="17"/>
      <c r="Y156" s="17"/>
      <c r="Z156" s="17" t="str">
        <f t="shared" si="2"/>
        <v>GPR06032M4</v>
      </c>
    </row>
    <row r="157" spans="1:26" x14ac:dyDescent="0.3">
      <c r="A157" s="16" t="s">
        <v>389</v>
      </c>
      <c r="B157" s="16" t="s">
        <v>389</v>
      </c>
      <c r="C157" s="16" t="s">
        <v>1737</v>
      </c>
      <c r="D157" s="16" t="s">
        <v>21</v>
      </c>
      <c r="E157" s="16" t="s">
        <v>22</v>
      </c>
      <c r="F157" s="16" t="s">
        <v>390</v>
      </c>
      <c r="G157" s="17" t="str">
        <f>Config!$B$3</f>
        <v>SCH/R_IEC.SchLib</v>
      </c>
      <c r="H157" s="16" t="s">
        <v>420</v>
      </c>
      <c r="I157" s="18" t="s">
        <v>462</v>
      </c>
      <c r="J157" s="16" t="s">
        <v>463</v>
      </c>
      <c r="K157" s="20">
        <v>2700000</v>
      </c>
      <c r="L157" s="19" t="s">
        <v>1073</v>
      </c>
      <c r="M157" s="16" t="s">
        <v>480</v>
      </c>
      <c r="N157" s="16" t="s">
        <v>1738</v>
      </c>
      <c r="O157" s="16" t="s">
        <v>26</v>
      </c>
      <c r="P157" s="16" t="s">
        <v>1739</v>
      </c>
      <c r="Q157" s="16"/>
      <c r="R157" s="16"/>
      <c r="S157" s="16"/>
      <c r="T157" s="16"/>
      <c r="U157" s="17"/>
      <c r="V157" s="17"/>
      <c r="W157" s="17"/>
      <c r="X157" s="17"/>
      <c r="Y157" s="17"/>
      <c r="Z157" s="17" t="str">
        <f t="shared" si="2"/>
        <v>GPR06032M7</v>
      </c>
    </row>
    <row r="158" spans="1:26" x14ac:dyDescent="0.3">
      <c r="A158" s="16" t="s">
        <v>391</v>
      </c>
      <c r="B158" s="16" t="s">
        <v>391</v>
      </c>
      <c r="C158" s="16" t="s">
        <v>1740</v>
      </c>
      <c r="D158" s="16" t="s">
        <v>21</v>
      </c>
      <c r="E158" s="16" t="s">
        <v>22</v>
      </c>
      <c r="F158" s="16" t="s">
        <v>392</v>
      </c>
      <c r="G158" s="17" t="str">
        <f>Config!$B$3</f>
        <v>SCH/R_IEC.SchLib</v>
      </c>
      <c r="H158" s="16" t="s">
        <v>420</v>
      </c>
      <c r="I158" s="18" t="s">
        <v>462</v>
      </c>
      <c r="J158" s="16" t="s">
        <v>463</v>
      </c>
      <c r="K158" s="20">
        <v>3000000</v>
      </c>
      <c r="L158" s="19" t="s">
        <v>1073</v>
      </c>
      <c r="M158" s="16" t="s">
        <v>480</v>
      </c>
      <c r="N158" s="16" t="s">
        <v>1741</v>
      </c>
      <c r="O158" s="16" t="s">
        <v>26</v>
      </c>
      <c r="P158" s="16" t="s">
        <v>1742</v>
      </c>
      <c r="Q158" s="16"/>
      <c r="R158" s="16"/>
      <c r="S158" s="16"/>
      <c r="T158" s="16"/>
      <c r="U158" s="17"/>
      <c r="V158" s="17"/>
      <c r="W158" s="17"/>
      <c r="X158" s="17"/>
      <c r="Y158" s="17"/>
      <c r="Z158" s="17" t="str">
        <f t="shared" si="2"/>
        <v>GPR06033M</v>
      </c>
    </row>
    <row r="159" spans="1:26" x14ac:dyDescent="0.3">
      <c r="A159" s="16" t="s">
        <v>393</v>
      </c>
      <c r="B159" s="16" t="s">
        <v>393</v>
      </c>
      <c r="C159" s="16" t="s">
        <v>1743</v>
      </c>
      <c r="D159" s="16" t="s">
        <v>21</v>
      </c>
      <c r="E159" s="16" t="s">
        <v>22</v>
      </c>
      <c r="F159" s="16" t="s">
        <v>394</v>
      </c>
      <c r="G159" s="17" t="str">
        <f>Config!$B$3</f>
        <v>SCH/R_IEC.SchLib</v>
      </c>
      <c r="H159" s="16" t="s">
        <v>420</v>
      </c>
      <c r="I159" s="18" t="s">
        <v>462</v>
      </c>
      <c r="J159" s="16" t="s">
        <v>463</v>
      </c>
      <c r="K159" s="20">
        <v>3300000</v>
      </c>
      <c r="L159" s="19" t="s">
        <v>1073</v>
      </c>
      <c r="M159" s="16" t="s">
        <v>480</v>
      </c>
      <c r="N159" s="16" t="s">
        <v>1744</v>
      </c>
      <c r="O159" s="16" t="s">
        <v>26</v>
      </c>
      <c r="P159" s="16" t="s">
        <v>1745</v>
      </c>
      <c r="Q159" s="16"/>
      <c r="R159" s="16"/>
      <c r="S159" s="16"/>
      <c r="T159" s="16"/>
      <c r="U159" s="17"/>
      <c r="V159" s="17"/>
      <c r="W159" s="17"/>
      <c r="X159" s="17"/>
      <c r="Y159" s="17"/>
      <c r="Z159" s="17" t="str">
        <f t="shared" si="2"/>
        <v>GPR06033M3</v>
      </c>
    </row>
    <row r="160" spans="1:26" x14ac:dyDescent="0.3">
      <c r="A160" s="16" t="s">
        <v>395</v>
      </c>
      <c r="B160" s="16" t="s">
        <v>395</v>
      </c>
      <c r="C160" s="16" t="s">
        <v>1746</v>
      </c>
      <c r="D160" s="16" t="s">
        <v>21</v>
      </c>
      <c r="E160" s="16" t="s">
        <v>22</v>
      </c>
      <c r="F160" s="16" t="s">
        <v>396</v>
      </c>
      <c r="G160" s="17" t="str">
        <f>Config!$B$3</f>
        <v>SCH/R_IEC.SchLib</v>
      </c>
      <c r="H160" s="16" t="s">
        <v>420</v>
      </c>
      <c r="I160" s="18" t="s">
        <v>462</v>
      </c>
      <c r="J160" s="16" t="s">
        <v>463</v>
      </c>
      <c r="K160" s="20">
        <v>3600000</v>
      </c>
      <c r="L160" s="19" t="s">
        <v>1073</v>
      </c>
      <c r="M160" s="16" t="s">
        <v>480</v>
      </c>
      <c r="N160" s="16" t="s">
        <v>1747</v>
      </c>
      <c r="O160" s="16" t="s">
        <v>26</v>
      </c>
      <c r="P160" s="16" t="s">
        <v>1748</v>
      </c>
      <c r="Q160" s="16"/>
      <c r="R160" s="16"/>
      <c r="S160" s="16"/>
      <c r="T160" s="16"/>
      <c r="U160" s="17"/>
      <c r="V160" s="17"/>
      <c r="W160" s="17"/>
      <c r="X160" s="17"/>
      <c r="Y160" s="17"/>
      <c r="Z160" s="17" t="str">
        <f t="shared" si="2"/>
        <v>GPR06033M6</v>
      </c>
    </row>
    <row r="161" spans="1:26" x14ac:dyDescent="0.3">
      <c r="A161" s="16" t="s">
        <v>397</v>
      </c>
      <c r="B161" s="16" t="s">
        <v>397</v>
      </c>
      <c r="C161" s="16" t="s">
        <v>1749</v>
      </c>
      <c r="D161" s="16" t="s">
        <v>21</v>
      </c>
      <c r="E161" s="16" t="s">
        <v>22</v>
      </c>
      <c r="F161" s="16" t="s">
        <v>398</v>
      </c>
      <c r="G161" s="17" t="str">
        <f>Config!$B$3</f>
        <v>SCH/R_IEC.SchLib</v>
      </c>
      <c r="H161" s="16" t="s">
        <v>420</v>
      </c>
      <c r="I161" s="18" t="s">
        <v>462</v>
      </c>
      <c r="J161" s="16" t="s">
        <v>463</v>
      </c>
      <c r="K161" s="20">
        <v>3900000</v>
      </c>
      <c r="L161" s="19" t="s">
        <v>1073</v>
      </c>
      <c r="M161" s="16" t="s">
        <v>480</v>
      </c>
      <c r="N161" s="16" t="s">
        <v>1750</v>
      </c>
      <c r="O161" s="16" t="s">
        <v>26</v>
      </c>
      <c r="P161" s="16" t="s">
        <v>1751</v>
      </c>
      <c r="Q161" s="16"/>
      <c r="R161" s="16"/>
      <c r="S161" s="16"/>
      <c r="T161" s="16"/>
      <c r="U161" s="17"/>
      <c r="V161" s="17"/>
      <c r="W161" s="17"/>
      <c r="X161" s="17"/>
      <c r="Y161" s="17"/>
      <c r="Z161" s="17" t="str">
        <f t="shared" si="2"/>
        <v>GPR06033M9</v>
      </c>
    </row>
    <row r="162" spans="1:26" x14ac:dyDescent="0.3">
      <c r="A162" s="16" t="s">
        <v>399</v>
      </c>
      <c r="B162" s="16" t="s">
        <v>399</v>
      </c>
      <c r="C162" s="16" t="s">
        <v>1752</v>
      </c>
      <c r="D162" s="16" t="s">
        <v>21</v>
      </c>
      <c r="E162" s="16" t="s">
        <v>22</v>
      </c>
      <c r="F162" s="16" t="s">
        <v>400</v>
      </c>
      <c r="G162" s="17" t="str">
        <f>Config!$B$3</f>
        <v>SCH/R_IEC.SchLib</v>
      </c>
      <c r="H162" s="16" t="s">
        <v>420</v>
      </c>
      <c r="I162" s="18" t="s">
        <v>462</v>
      </c>
      <c r="J162" s="16" t="s">
        <v>463</v>
      </c>
      <c r="K162" s="20">
        <v>4300000</v>
      </c>
      <c r="L162" s="19" t="s">
        <v>1073</v>
      </c>
      <c r="M162" s="16" t="s">
        <v>480</v>
      </c>
      <c r="N162" s="16" t="s">
        <v>1753</v>
      </c>
      <c r="O162" s="16" t="s">
        <v>26</v>
      </c>
      <c r="P162" s="16" t="s">
        <v>1754</v>
      </c>
      <c r="Q162" s="16"/>
      <c r="R162" s="16"/>
      <c r="S162" s="16"/>
      <c r="T162" s="16"/>
      <c r="U162" s="17"/>
      <c r="V162" s="17"/>
      <c r="W162" s="17"/>
      <c r="X162" s="17"/>
      <c r="Y162" s="17"/>
      <c r="Z162" s="17" t="str">
        <f t="shared" si="2"/>
        <v>GPR06034M3</v>
      </c>
    </row>
    <row r="163" spans="1:26" x14ac:dyDescent="0.3">
      <c r="A163" s="16" t="s">
        <v>401</v>
      </c>
      <c r="B163" s="16" t="s">
        <v>401</v>
      </c>
      <c r="C163" s="16" t="s">
        <v>1755</v>
      </c>
      <c r="D163" s="16" t="s">
        <v>21</v>
      </c>
      <c r="E163" s="16" t="s">
        <v>22</v>
      </c>
      <c r="F163" s="16" t="s">
        <v>402</v>
      </c>
      <c r="G163" s="17" t="str">
        <f>Config!$B$3</f>
        <v>SCH/R_IEC.SchLib</v>
      </c>
      <c r="H163" s="16" t="s">
        <v>420</v>
      </c>
      <c r="I163" s="18" t="s">
        <v>462</v>
      </c>
      <c r="J163" s="16" t="s">
        <v>463</v>
      </c>
      <c r="K163" s="20">
        <v>4700000</v>
      </c>
      <c r="L163" s="19" t="s">
        <v>1073</v>
      </c>
      <c r="M163" s="16" t="s">
        <v>480</v>
      </c>
      <c r="N163" s="16" t="s">
        <v>1756</v>
      </c>
      <c r="O163" s="16" t="s">
        <v>26</v>
      </c>
      <c r="P163" s="16" t="s">
        <v>1757</v>
      </c>
      <c r="Q163" s="16" t="s">
        <v>480</v>
      </c>
      <c r="R163" s="16" t="s">
        <v>1758</v>
      </c>
      <c r="S163" s="16" t="s">
        <v>26</v>
      </c>
      <c r="T163" s="16" t="s">
        <v>1759</v>
      </c>
      <c r="U163" s="17"/>
      <c r="V163" s="17"/>
      <c r="W163" s="17"/>
      <c r="X163" s="17"/>
      <c r="Y163" s="17"/>
      <c r="Z163" s="17" t="str">
        <f t="shared" si="2"/>
        <v>GPR06034M7</v>
      </c>
    </row>
    <row r="164" spans="1:26" x14ac:dyDescent="0.3">
      <c r="A164" s="16" t="s">
        <v>403</v>
      </c>
      <c r="B164" s="16" t="s">
        <v>403</v>
      </c>
      <c r="C164" s="16" t="s">
        <v>1760</v>
      </c>
      <c r="D164" s="16" t="s">
        <v>21</v>
      </c>
      <c r="E164" s="16" t="s">
        <v>22</v>
      </c>
      <c r="F164" s="16" t="s">
        <v>404</v>
      </c>
      <c r="G164" s="17" t="str">
        <f>Config!$B$3</f>
        <v>SCH/R_IEC.SchLib</v>
      </c>
      <c r="H164" s="16" t="s">
        <v>420</v>
      </c>
      <c r="I164" s="18" t="s">
        <v>462</v>
      </c>
      <c r="J164" s="16" t="s">
        <v>463</v>
      </c>
      <c r="K164" s="20">
        <v>5100000</v>
      </c>
      <c r="L164" s="19" t="s">
        <v>1073</v>
      </c>
      <c r="M164" s="16" t="s">
        <v>480</v>
      </c>
      <c r="N164" s="16" t="s">
        <v>1761</v>
      </c>
      <c r="O164" s="16" t="s">
        <v>26</v>
      </c>
      <c r="P164" s="16" t="s">
        <v>1762</v>
      </c>
      <c r="Q164" s="16"/>
      <c r="R164" s="16"/>
      <c r="S164" s="16"/>
      <c r="T164" s="16"/>
      <c r="U164" s="17"/>
      <c r="V164" s="17"/>
      <c r="W164" s="17"/>
      <c r="X164" s="17"/>
      <c r="Y164" s="17"/>
      <c r="Z164" s="17" t="str">
        <f t="shared" si="2"/>
        <v>GPR06035M1</v>
      </c>
    </row>
    <row r="165" spans="1:26" x14ac:dyDescent="0.3">
      <c r="A165" s="16" t="s">
        <v>405</v>
      </c>
      <c r="B165" s="16" t="s">
        <v>405</v>
      </c>
      <c r="C165" s="16" t="s">
        <v>1763</v>
      </c>
      <c r="D165" s="16" t="s">
        <v>21</v>
      </c>
      <c r="E165" s="16" t="s">
        <v>22</v>
      </c>
      <c r="F165" s="16" t="s">
        <v>406</v>
      </c>
      <c r="G165" s="17" t="str">
        <f>Config!$B$3</f>
        <v>SCH/R_IEC.SchLib</v>
      </c>
      <c r="H165" s="16" t="s">
        <v>420</v>
      </c>
      <c r="I165" s="18" t="s">
        <v>462</v>
      </c>
      <c r="J165" s="16" t="s">
        <v>463</v>
      </c>
      <c r="K165" s="20">
        <v>5600000</v>
      </c>
      <c r="L165" s="19" t="s">
        <v>1073</v>
      </c>
      <c r="M165" s="16" t="s">
        <v>480</v>
      </c>
      <c r="N165" s="16" t="s">
        <v>1764</v>
      </c>
      <c r="O165" s="16" t="s">
        <v>26</v>
      </c>
      <c r="P165" s="16" t="s">
        <v>1765</v>
      </c>
      <c r="Q165" s="16"/>
      <c r="R165" s="16"/>
      <c r="S165" s="16"/>
      <c r="T165" s="16"/>
      <c r="U165" s="17"/>
      <c r="V165" s="17"/>
      <c r="W165" s="17"/>
      <c r="X165" s="17"/>
      <c r="Y165" s="17"/>
      <c r="Z165" s="17" t="str">
        <f t="shared" si="2"/>
        <v>GPR06035M6</v>
      </c>
    </row>
    <row r="166" spans="1:26" x14ac:dyDescent="0.3">
      <c r="A166" s="16" t="s">
        <v>407</v>
      </c>
      <c r="B166" s="16" t="s">
        <v>407</v>
      </c>
      <c r="C166" s="16" t="s">
        <v>1766</v>
      </c>
      <c r="D166" s="16" t="s">
        <v>21</v>
      </c>
      <c r="E166" s="16" t="s">
        <v>22</v>
      </c>
      <c r="F166" s="16" t="s">
        <v>408</v>
      </c>
      <c r="G166" s="17" t="str">
        <f>Config!$B$3</f>
        <v>SCH/R_IEC.SchLib</v>
      </c>
      <c r="H166" s="16" t="s">
        <v>420</v>
      </c>
      <c r="I166" s="18" t="s">
        <v>462</v>
      </c>
      <c r="J166" s="16" t="s">
        <v>463</v>
      </c>
      <c r="K166" s="20">
        <v>6200000</v>
      </c>
      <c r="L166" s="19" t="s">
        <v>1073</v>
      </c>
      <c r="M166" s="16" t="s">
        <v>480</v>
      </c>
      <c r="N166" s="16" t="s">
        <v>1767</v>
      </c>
      <c r="O166" s="16" t="s">
        <v>26</v>
      </c>
      <c r="P166" s="16" t="s">
        <v>1768</v>
      </c>
      <c r="Q166" s="16"/>
      <c r="R166" s="16"/>
      <c r="S166" s="16"/>
      <c r="T166" s="16"/>
      <c r="U166" s="17"/>
      <c r="V166" s="17"/>
      <c r="W166" s="17"/>
      <c r="X166" s="17"/>
      <c r="Y166" s="17"/>
      <c r="Z166" s="17" t="str">
        <f t="shared" si="2"/>
        <v>GPR06036M2</v>
      </c>
    </row>
    <row r="167" spans="1:26" x14ac:dyDescent="0.3">
      <c r="A167" s="16" t="s">
        <v>409</v>
      </c>
      <c r="B167" s="16" t="s">
        <v>409</v>
      </c>
      <c r="C167" s="16" t="s">
        <v>1769</v>
      </c>
      <c r="D167" s="16" t="s">
        <v>21</v>
      </c>
      <c r="E167" s="16" t="s">
        <v>22</v>
      </c>
      <c r="F167" s="16" t="s">
        <v>410</v>
      </c>
      <c r="G167" s="17" t="str">
        <f>Config!$B$3</f>
        <v>SCH/R_IEC.SchLib</v>
      </c>
      <c r="H167" s="16" t="s">
        <v>420</v>
      </c>
      <c r="I167" s="18" t="s">
        <v>462</v>
      </c>
      <c r="J167" s="16" t="s">
        <v>463</v>
      </c>
      <c r="K167" s="20">
        <v>6800000</v>
      </c>
      <c r="L167" s="19" t="s">
        <v>1073</v>
      </c>
      <c r="M167" s="16" t="s">
        <v>480</v>
      </c>
      <c r="N167" s="16" t="s">
        <v>1770</v>
      </c>
      <c r="O167" s="16" t="s">
        <v>26</v>
      </c>
      <c r="P167" s="16" t="s">
        <v>1771</v>
      </c>
      <c r="Q167" s="16"/>
      <c r="R167" s="16"/>
      <c r="S167" s="16"/>
      <c r="T167" s="16"/>
      <c r="U167" s="17"/>
      <c r="V167" s="17"/>
      <c r="W167" s="17"/>
      <c r="X167" s="17"/>
      <c r="Y167" s="17"/>
      <c r="Z167" s="17" t="str">
        <f t="shared" si="2"/>
        <v>GPR06036M8</v>
      </c>
    </row>
    <row r="168" spans="1:26" x14ac:dyDescent="0.3">
      <c r="A168" s="16" t="s">
        <v>411</v>
      </c>
      <c r="B168" s="16" t="s">
        <v>411</v>
      </c>
      <c r="C168" s="16" t="s">
        <v>1772</v>
      </c>
      <c r="D168" s="16" t="s">
        <v>21</v>
      </c>
      <c r="E168" s="16" t="s">
        <v>22</v>
      </c>
      <c r="F168" s="16" t="s">
        <v>412</v>
      </c>
      <c r="G168" s="17" t="str">
        <f>Config!$B$3</f>
        <v>SCH/R_IEC.SchLib</v>
      </c>
      <c r="H168" s="16" t="s">
        <v>420</v>
      </c>
      <c r="I168" s="16" t="s">
        <v>462</v>
      </c>
      <c r="J168" s="16" t="s">
        <v>463</v>
      </c>
      <c r="K168" s="20">
        <v>7500000</v>
      </c>
      <c r="L168" s="16" t="s">
        <v>1073</v>
      </c>
      <c r="M168" s="16" t="s">
        <v>480</v>
      </c>
      <c r="N168" s="16" t="s">
        <v>1773</v>
      </c>
      <c r="O168" s="16" t="s">
        <v>26</v>
      </c>
      <c r="P168" s="16" t="s">
        <v>1774</v>
      </c>
      <c r="Q168" s="16"/>
      <c r="R168" s="16"/>
      <c r="S168" s="16"/>
      <c r="T168" s="16"/>
      <c r="U168" s="17"/>
      <c r="V168" s="17"/>
      <c r="W168" s="17"/>
      <c r="X168" s="17"/>
      <c r="Y168" s="17"/>
      <c r="Z168" s="17" t="str">
        <f t="shared" si="2"/>
        <v>GPR06037M5</v>
      </c>
    </row>
    <row r="169" spans="1:26" x14ac:dyDescent="0.3">
      <c r="A169" s="17" t="s">
        <v>413</v>
      </c>
      <c r="B169" s="17" t="s">
        <v>413</v>
      </c>
      <c r="C169" s="17" t="s">
        <v>1775</v>
      </c>
      <c r="D169" s="17" t="s">
        <v>21</v>
      </c>
      <c r="E169" s="24" t="s">
        <v>22</v>
      </c>
      <c r="F169" s="17" t="s">
        <v>414</v>
      </c>
      <c r="G169" s="17" t="str">
        <f>Config!$B$3</f>
        <v>SCH/R_IEC.SchLib</v>
      </c>
      <c r="H169" s="17" t="s">
        <v>420</v>
      </c>
      <c r="I169" s="17" t="s">
        <v>462</v>
      </c>
      <c r="J169" s="17" t="s">
        <v>463</v>
      </c>
      <c r="K169" s="21">
        <v>8200000</v>
      </c>
      <c r="L169" s="17" t="s">
        <v>1073</v>
      </c>
      <c r="M169" s="17" t="s">
        <v>480</v>
      </c>
      <c r="N169" s="17" t="s">
        <v>1776</v>
      </c>
      <c r="O169" s="17" t="s">
        <v>26</v>
      </c>
      <c r="P169" s="17" t="s">
        <v>1777</v>
      </c>
      <c r="Q169" s="17"/>
      <c r="R169" s="17"/>
      <c r="S169" s="17"/>
      <c r="T169" s="17"/>
      <c r="U169" s="17"/>
      <c r="V169" s="17"/>
      <c r="W169" s="17"/>
      <c r="X169" s="17"/>
      <c r="Y169" s="17"/>
      <c r="Z169" s="17" t="str">
        <f t="shared" si="2"/>
        <v>GPR06038M2</v>
      </c>
    </row>
    <row r="170" spans="1:26" x14ac:dyDescent="0.3">
      <c r="A170" s="17" t="s">
        <v>415</v>
      </c>
      <c r="B170" s="17" t="s">
        <v>415</v>
      </c>
      <c r="C170" s="17" t="s">
        <v>1778</v>
      </c>
      <c r="D170" s="17" t="s">
        <v>21</v>
      </c>
      <c r="E170" s="24" t="s">
        <v>22</v>
      </c>
      <c r="F170" s="17" t="s">
        <v>416</v>
      </c>
      <c r="G170" s="17" t="str">
        <f>Config!$B$3</f>
        <v>SCH/R_IEC.SchLib</v>
      </c>
      <c r="H170" s="17" t="s">
        <v>420</v>
      </c>
      <c r="I170" s="17" t="s">
        <v>462</v>
      </c>
      <c r="J170" s="17" t="s">
        <v>463</v>
      </c>
      <c r="K170" s="21">
        <v>9100000</v>
      </c>
      <c r="L170" s="17" t="s">
        <v>1073</v>
      </c>
      <c r="M170" s="17" t="s">
        <v>480</v>
      </c>
      <c r="N170" s="17" t="s">
        <v>1779</v>
      </c>
      <c r="O170" s="17" t="s">
        <v>26</v>
      </c>
      <c r="P170" s="17" t="s">
        <v>1780</v>
      </c>
      <c r="Q170" s="17"/>
      <c r="R170" s="17"/>
      <c r="S170" s="17"/>
      <c r="T170" s="17"/>
      <c r="U170" s="17"/>
      <c r="V170" s="17"/>
      <c r="W170" s="17"/>
      <c r="X170" s="17"/>
      <c r="Y170" s="17"/>
      <c r="Z170" s="17" t="str">
        <f t="shared" si="2"/>
        <v>GPR06039M1</v>
      </c>
    </row>
    <row r="171" spans="1:26" x14ac:dyDescent="0.3">
      <c r="A171" s="17" t="s">
        <v>417</v>
      </c>
      <c r="B171" s="17" t="s">
        <v>417</v>
      </c>
      <c r="C171" s="17" t="s">
        <v>1781</v>
      </c>
      <c r="D171" s="17" t="s">
        <v>21</v>
      </c>
      <c r="E171" s="24" t="s">
        <v>22</v>
      </c>
      <c r="F171" s="17" t="s">
        <v>418</v>
      </c>
      <c r="G171" s="17" t="str">
        <f>Config!$B$3</f>
        <v>SCH/R_IEC.SchLib</v>
      </c>
      <c r="H171" s="17" t="s">
        <v>420</v>
      </c>
      <c r="I171" s="17" t="s">
        <v>462</v>
      </c>
      <c r="J171" s="17" t="s">
        <v>463</v>
      </c>
      <c r="K171" s="21">
        <v>10000000</v>
      </c>
      <c r="L171" s="17" t="s">
        <v>24</v>
      </c>
      <c r="M171" s="17" t="s">
        <v>480</v>
      </c>
      <c r="N171" s="17" t="s">
        <v>1782</v>
      </c>
      <c r="O171" s="17" t="s">
        <v>26</v>
      </c>
      <c r="P171" s="17" t="s">
        <v>1783</v>
      </c>
      <c r="Q171" s="17" t="s">
        <v>480</v>
      </c>
      <c r="R171" s="17" t="s">
        <v>1784</v>
      </c>
      <c r="S171" s="17" t="s">
        <v>26</v>
      </c>
      <c r="T171" s="17" t="s">
        <v>1785</v>
      </c>
      <c r="U171" s="17" t="s">
        <v>4782</v>
      </c>
      <c r="V171" s="17" t="s">
        <v>4795</v>
      </c>
      <c r="W171" s="17" t="s">
        <v>4601</v>
      </c>
      <c r="X171" s="17" t="s">
        <v>4796</v>
      </c>
      <c r="Y171" s="17" t="s">
        <v>4781</v>
      </c>
      <c r="Z171" s="17" t="str">
        <f t="shared" si="2"/>
        <v>GPR060310M</v>
      </c>
    </row>
    <row r="172" spans="1:26" x14ac:dyDescent="0.3">
      <c r="A172" s="17" t="s">
        <v>419</v>
      </c>
      <c r="B172" s="17" t="s">
        <v>419</v>
      </c>
      <c r="C172" s="17" t="s">
        <v>1789</v>
      </c>
      <c r="D172" s="17" t="s">
        <v>21</v>
      </c>
      <c r="E172" s="24" t="s">
        <v>6541</v>
      </c>
      <c r="F172" s="17" t="s">
        <v>23</v>
      </c>
      <c r="G172" s="17" t="str">
        <f>Config!$B$3</f>
        <v>SCH/R_IEC.SchLib</v>
      </c>
      <c r="H172" s="17" t="s">
        <v>420</v>
      </c>
      <c r="I172" s="17" t="s">
        <v>462</v>
      </c>
      <c r="J172" s="17" t="s">
        <v>1790</v>
      </c>
      <c r="K172" s="17">
        <v>0</v>
      </c>
      <c r="L172" s="17" t="s">
        <v>24</v>
      </c>
      <c r="M172" s="17" t="s">
        <v>480</v>
      </c>
      <c r="N172" s="17" t="s">
        <v>2683</v>
      </c>
      <c r="O172" s="17" t="s">
        <v>26</v>
      </c>
      <c r="P172" s="17" t="s">
        <v>2686</v>
      </c>
      <c r="Q172" s="17" t="s">
        <v>480</v>
      </c>
      <c r="R172" s="17" t="s">
        <v>2684</v>
      </c>
      <c r="S172" s="17" t="s">
        <v>26</v>
      </c>
      <c r="T172" s="17" t="s">
        <v>2685</v>
      </c>
      <c r="U172" s="17"/>
      <c r="V172" s="17"/>
      <c r="W172" s="17"/>
      <c r="X172" s="17"/>
      <c r="Y172" s="17"/>
      <c r="Z172" s="17" t="str">
        <f t="shared" si="2"/>
        <v>GPR08050R</v>
      </c>
    </row>
    <row r="173" spans="1:26" x14ac:dyDescent="0.3">
      <c r="A173" s="17" t="s">
        <v>1788</v>
      </c>
      <c r="B173" s="17" t="s">
        <v>1788</v>
      </c>
      <c r="C173" s="17" t="s">
        <v>1789</v>
      </c>
      <c r="D173" s="17" t="s">
        <v>21</v>
      </c>
      <c r="E173" s="24" t="s">
        <v>6541</v>
      </c>
      <c r="F173" s="17" t="s">
        <v>30</v>
      </c>
      <c r="G173" s="17" t="str">
        <f>Config!$B$3</f>
        <v>SCH/R_IEC.SchLib</v>
      </c>
      <c r="H173" s="17" t="s">
        <v>420</v>
      </c>
      <c r="I173" s="17" t="s">
        <v>462</v>
      </c>
      <c r="J173" s="17" t="s">
        <v>1790</v>
      </c>
      <c r="K173" s="17">
        <v>1</v>
      </c>
      <c r="L173" s="17" t="s">
        <v>24</v>
      </c>
      <c r="M173" s="17" t="s">
        <v>480</v>
      </c>
      <c r="N173" s="17" t="s">
        <v>1791</v>
      </c>
      <c r="O173" s="17" t="s">
        <v>26</v>
      </c>
      <c r="P173" s="17" t="s">
        <v>1792</v>
      </c>
      <c r="Q173" s="17" t="s">
        <v>480</v>
      </c>
      <c r="R173" s="17" t="s">
        <v>1793</v>
      </c>
      <c r="S173" s="17" t="s">
        <v>26</v>
      </c>
      <c r="T173" s="17" t="s">
        <v>1794</v>
      </c>
      <c r="U173" s="17" t="s">
        <v>4782</v>
      </c>
      <c r="V173" s="17" t="s">
        <v>4809</v>
      </c>
      <c r="W173" s="17" t="s">
        <v>4601</v>
      </c>
      <c r="X173" s="17" t="s">
        <v>4810</v>
      </c>
      <c r="Y173" s="17" t="s">
        <v>4781</v>
      </c>
      <c r="Z173" s="17" t="str">
        <f t="shared" si="2"/>
        <v>GPR08051R</v>
      </c>
    </row>
    <row r="174" spans="1:26" x14ac:dyDescent="0.3">
      <c r="A174" s="17" t="s">
        <v>1795</v>
      </c>
      <c r="B174" s="17" t="s">
        <v>1795</v>
      </c>
      <c r="C174" s="17" t="s">
        <v>1796</v>
      </c>
      <c r="D174" s="17" t="s">
        <v>21</v>
      </c>
      <c r="E174" s="24" t="s">
        <v>6541</v>
      </c>
      <c r="F174" s="17" t="s">
        <v>1080</v>
      </c>
      <c r="G174" s="17" t="str">
        <f>Config!$B$3</f>
        <v>SCH/R_IEC.SchLib</v>
      </c>
      <c r="H174" s="17" t="s">
        <v>420</v>
      </c>
      <c r="I174" s="17" t="s">
        <v>462</v>
      </c>
      <c r="J174" s="17" t="s">
        <v>1790</v>
      </c>
      <c r="K174" s="17">
        <v>1.1000000000000001</v>
      </c>
      <c r="L174" s="17" t="s">
        <v>1073</v>
      </c>
      <c r="M174" s="17" t="s">
        <v>480</v>
      </c>
      <c r="N174" s="17" t="s">
        <v>1797</v>
      </c>
      <c r="O174" s="17" t="s">
        <v>26</v>
      </c>
      <c r="P174" s="17" t="s">
        <v>1798</v>
      </c>
      <c r="Q174" s="17"/>
      <c r="R174" s="17"/>
      <c r="S174" s="17"/>
      <c r="T174" s="17"/>
      <c r="U174" s="17"/>
      <c r="V174" s="17"/>
      <c r="W174" s="17"/>
      <c r="X174" s="17"/>
      <c r="Y174" s="17"/>
      <c r="Z174" s="17" t="str">
        <f t="shared" si="2"/>
        <v>GPR08051R1</v>
      </c>
    </row>
    <row r="175" spans="1:26" x14ac:dyDescent="0.3">
      <c r="A175" s="17" t="s">
        <v>1799</v>
      </c>
      <c r="B175" s="17" t="s">
        <v>1799</v>
      </c>
      <c r="C175" s="17" t="s">
        <v>1800</v>
      </c>
      <c r="D175" s="17" t="s">
        <v>21</v>
      </c>
      <c r="E175" s="24" t="s">
        <v>6541</v>
      </c>
      <c r="F175" s="17" t="s">
        <v>32</v>
      </c>
      <c r="G175" s="17" t="str">
        <f>Config!$B$3</f>
        <v>SCH/R_IEC.SchLib</v>
      </c>
      <c r="H175" s="17" t="s">
        <v>420</v>
      </c>
      <c r="I175" s="17" t="s">
        <v>462</v>
      </c>
      <c r="J175" s="17" t="s">
        <v>1790</v>
      </c>
      <c r="K175" s="17">
        <v>1.2</v>
      </c>
      <c r="L175" s="17" t="s">
        <v>24</v>
      </c>
      <c r="M175" s="17" t="s">
        <v>480</v>
      </c>
      <c r="N175" s="17" t="s">
        <v>1801</v>
      </c>
      <c r="O175" s="17" t="s">
        <v>26</v>
      </c>
      <c r="P175" s="17" t="s">
        <v>1802</v>
      </c>
      <c r="Q175" s="17" t="s">
        <v>480</v>
      </c>
      <c r="R175" s="17" t="s">
        <v>1803</v>
      </c>
      <c r="S175" s="17" t="s">
        <v>26</v>
      </c>
      <c r="T175" s="17" t="s">
        <v>1804</v>
      </c>
      <c r="U175" s="17"/>
      <c r="V175" s="17"/>
      <c r="W175" s="17"/>
      <c r="X175" s="17"/>
      <c r="Y175" s="17"/>
      <c r="Z175" s="17" t="str">
        <f t="shared" si="2"/>
        <v>GPR08051R2</v>
      </c>
    </row>
    <row r="176" spans="1:26" x14ac:dyDescent="0.3">
      <c r="A176" s="17" t="s">
        <v>1805</v>
      </c>
      <c r="B176" s="17" t="s">
        <v>1805</v>
      </c>
      <c r="C176" s="17" t="s">
        <v>1806</v>
      </c>
      <c r="D176" s="17" t="s">
        <v>21</v>
      </c>
      <c r="E176" s="24" t="s">
        <v>6541</v>
      </c>
      <c r="F176" s="17" t="s">
        <v>1090</v>
      </c>
      <c r="G176" s="17" t="str">
        <f>Config!$B$3</f>
        <v>SCH/R_IEC.SchLib</v>
      </c>
      <c r="H176" s="17" t="s">
        <v>420</v>
      </c>
      <c r="I176" s="17" t="s">
        <v>462</v>
      </c>
      <c r="J176" s="17" t="s">
        <v>1790</v>
      </c>
      <c r="K176" s="17">
        <v>1.3</v>
      </c>
      <c r="L176" s="17" t="s">
        <v>1073</v>
      </c>
      <c r="M176" s="17" t="s">
        <v>480</v>
      </c>
      <c r="N176" s="17" t="s">
        <v>1807</v>
      </c>
      <c r="O176" s="17" t="s">
        <v>26</v>
      </c>
      <c r="P176" s="17" t="s">
        <v>1808</v>
      </c>
      <c r="Q176" s="17"/>
      <c r="R176" s="17"/>
      <c r="S176" s="17"/>
      <c r="T176" s="17"/>
      <c r="U176" s="17"/>
      <c r="V176" s="17"/>
      <c r="W176" s="17"/>
      <c r="X176" s="17"/>
      <c r="Y176" s="17"/>
      <c r="Z176" s="17" t="str">
        <f t="shared" si="2"/>
        <v>GPR08051R3</v>
      </c>
    </row>
    <row r="177" spans="1:26" x14ac:dyDescent="0.3">
      <c r="A177" s="17" t="s">
        <v>1809</v>
      </c>
      <c r="B177" s="17" t="s">
        <v>1809</v>
      </c>
      <c r="C177" s="17" t="s">
        <v>1810</v>
      </c>
      <c r="D177" s="17" t="s">
        <v>21</v>
      </c>
      <c r="E177" s="24" t="s">
        <v>6541</v>
      </c>
      <c r="F177" s="17" t="s">
        <v>34</v>
      </c>
      <c r="G177" s="17" t="str">
        <f>Config!$B$3</f>
        <v>SCH/R_IEC.SchLib</v>
      </c>
      <c r="H177" s="17" t="s">
        <v>420</v>
      </c>
      <c r="I177" s="17" t="s">
        <v>462</v>
      </c>
      <c r="J177" s="17" t="s">
        <v>1790</v>
      </c>
      <c r="K177" s="17">
        <v>1.5</v>
      </c>
      <c r="L177" s="17" t="s">
        <v>24</v>
      </c>
      <c r="M177" s="17" t="s">
        <v>480</v>
      </c>
      <c r="N177" s="17" t="s">
        <v>1811</v>
      </c>
      <c r="O177" s="17" t="s">
        <v>26</v>
      </c>
      <c r="P177" s="17" t="s">
        <v>1812</v>
      </c>
      <c r="Q177" s="17" t="s">
        <v>480</v>
      </c>
      <c r="R177" s="17" t="s">
        <v>1813</v>
      </c>
      <c r="S177" s="17" t="s">
        <v>26</v>
      </c>
      <c r="T177" s="17" t="s">
        <v>1814</v>
      </c>
      <c r="U177" s="17"/>
      <c r="V177" s="17"/>
      <c r="W177" s="17"/>
      <c r="X177" s="17"/>
      <c r="Y177" s="17"/>
      <c r="Z177" s="17" t="str">
        <f t="shared" si="2"/>
        <v>GPR08051R5</v>
      </c>
    </row>
    <row r="178" spans="1:26" x14ac:dyDescent="0.3">
      <c r="A178" s="17" t="s">
        <v>1815</v>
      </c>
      <c r="B178" s="17" t="s">
        <v>1815</v>
      </c>
      <c r="C178" s="17" t="s">
        <v>1816</v>
      </c>
      <c r="D178" s="17" t="s">
        <v>21</v>
      </c>
      <c r="E178" s="24" t="s">
        <v>6541</v>
      </c>
      <c r="F178" s="17" t="s">
        <v>1100</v>
      </c>
      <c r="G178" s="17" t="str">
        <f>Config!$B$3</f>
        <v>SCH/R_IEC.SchLib</v>
      </c>
      <c r="H178" s="17" t="s">
        <v>420</v>
      </c>
      <c r="I178" s="17" t="s">
        <v>462</v>
      </c>
      <c r="J178" s="17" t="s">
        <v>1790</v>
      </c>
      <c r="K178" s="17">
        <v>1.6</v>
      </c>
      <c r="L178" s="17" t="s">
        <v>1073</v>
      </c>
      <c r="M178" s="17" t="s">
        <v>480</v>
      </c>
      <c r="N178" s="17" t="s">
        <v>1817</v>
      </c>
      <c r="O178" s="17" t="s">
        <v>26</v>
      </c>
      <c r="P178" s="17" t="s">
        <v>1818</v>
      </c>
      <c r="Q178" s="17"/>
      <c r="R178" s="17"/>
      <c r="S178" s="17"/>
      <c r="T178" s="17"/>
      <c r="U178" s="17"/>
      <c r="V178" s="17"/>
      <c r="W178" s="17"/>
      <c r="X178" s="17"/>
      <c r="Y178" s="17"/>
      <c r="Z178" s="17" t="str">
        <f t="shared" si="2"/>
        <v>GPR08051R6</v>
      </c>
    </row>
    <row r="179" spans="1:26" x14ac:dyDescent="0.3">
      <c r="A179" s="17" t="s">
        <v>1819</v>
      </c>
      <c r="B179" s="17" t="s">
        <v>1819</v>
      </c>
      <c r="C179" s="17" t="s">
        <v>1820</v>
      </c>
      <c r="D179" s="17" t="s">
        <v>21</v>
      </c>
      <c r="E179" s="24" t="s">
        <v>6541</v>
      </c>
      <c r="F179" s="17" t="s">
        <v>36</v>
      </c>
      <c r="G179" s="17" t="str">
        <f>Config!$B$3</f>
        <v>SCH/R_IEC.SchLib</v>
      </c>
      <c r="H179" s="17" t="s">
        <v>420</v>
      </c>
      <c r="I179" s="17" t="s">
        <v>462</v>
      </c>
      <c r="J179" s="17" t="s">
        <v>1790</v>
      </c>
      <c r="K179" s="17">
        <v>1.8</v>
      </c>
      <c r="L179" s="17" t="s">
        <v>1073</v>
      </c>
      <c r="M179" s="17" t="s">
        <v>480</v>
      </c>
      <c r="N179" s="17" t="s">
        <v>1821</v>
      </c>
      <c r="O179" s="17" t="s">
        <v>26</v>
      </c>
      <c r="P179" s="17" t="s">
        <v>1822</v>
      </c>
      <c r="Q179" s="17"/>
      <c r="R179" s="17"/>
      <c r="S179" s="17"/>
      <c r="T179" s="17"/>
      <c r="U179" s="17"/>
      <c r="V179" s="17"/>
      <c r="W179" s="17"/>
      <c r="X179" s="17"/>
      <c r="Y179" s="17"/>
      <c r="Z179" s="17" t="str">
        <f t="shared" si="2"/>
        <v>GPR08051R8</v>
      </c>
    </row>
    <row r="180" spans="1:26" x14ac:dyDescent="0.3">
      <c r="A180" s="17" t="s">
        <v>1823</v>
      </c>
      <c r="B180" s="17" t="s">
        <v>1823</v>
      </c>
      <c r="C180" s="17" t="s">
        <v>1824</v>
      </c>
      <c r="D180" s="17" t="s">
        <v>21</v>
      </c>
      <c r="E180" s="24" t="s">
        <v>6541</v>
      </c>
      <c r="F180" s="17" t="s">
        <v>1108</v>
      </c>
      <c r="G180" s="17" t="str">
        <f>Config!$B$3</f>
        <v>SCH/R_IEC.SchLib</v>
      </c>
      <c r="H180" s="17" t="s">
        <v>420</v>
      </c>
      <c r="I180" s="17" t="s">
        <v>462</v>
      </c>
      <c r="J180" s="17" t="s">
        <v>1790</v>
      </c>
      <c r="K180" s="17">
        <v>2</v>
      </c>
      <c r="L180" s="17" t="s">
        <v>1073</v>
      </c>
      <c r="M180" s="17" t="s">
        <v>480</v>
      </c>
      <c r="N180" s="17" t="s">
        <v>1825</v>
      </c>
      <c r="O180" s="17" t="s">
        <v>26</v>
      </c>
      <c r="P180" s="17" t="s">
        <v>1826</v>
      </c>
      <c r="Q180" s="17"/>
      <c r="R180" s="17"/>
      <c r="S180" s="17"/>
      <c r="T180" s="17"/>
      <c r="U180" s="17"/>
      <c r="V180" s="17"/>
      <c r="W180" s="17"/>
      <c r="X180" s="17"/>
      <c r="Y180" s="17"/>
      <c r="Z180" s="17" t="str">
        <f t="shared" si="2"/>
        <v>GPR08052R</v>
      </c>
    </row>
    <row r="181" spans="1:26" x14ac:dyDescent="0.3">
      <c r="A181" s="17" t="s">
        <v>1827</v>
      </c>
      <c r="B181" s="17" t="s">
        <v>1827</v>
      </c>
      <c r="C181" s="17" t="s">
        <v>1828</v>
      </c>
      <c r="D181" s="17" t="s">
        <v>21</v>
      </c>
      <c r="E181" s="24" t="s">
        <v>6541</v>
      </c>
      <c r="F181" s="17" t="s">
        <v>38</v>
      </c>
      <c r="G181" s="17" t="str">
        <f>Config!$B$3</f>
        <v>SCH/R_IEC.SchLib</v>
      </c>
      <c r="H181" s="17" t="s">
        <v>420</v>
      </c>
      <c r="I181" s="17" t="s">
        <v>462</v>
      </c>
      <c r="J181" s="17" t="s">
        <v>1790</v>
      </c>
      <c r="K181" s="17">
        <v>2.2000000000000002</v>
      </c>
      <c r="L181" s="17" t="s">
        <v>1073</v>
      </c>
      <c r="M181" s="17" t="s">
        <v>480</v>
      </c>
      <c r="N181" s="17" t="s">
        <v>1829</v>
      </c>
      <c r="O181" s="17" t="s">
        <v>26</v>
      </c>
      <c r="P181" s="17" t="s">
        <v>1830</v>
      </c>
      <c r="Q181" s="17" t="s">
        <v>480</v>
      </c>
      <c r="R181" s="17" t="s">
        <v>1831</v>
      </c>
      <c r="S181" s="17" t="s">
        <v>26</v>
      </c>
      <c r="T181" s="17" t="s">
        <v>1832</v>
      </c>
      <c r="U181" s="17"/>
      <c r="V181" s="17"/>
      <c r="W181" s="17"/>
      <c r="X181" s="17"/>
      <c r="Y181" s="17"/>
      <c r="Z181" s="17" t="str">
        <f t="shared" si="2"/>
        <v>GPR08052R2</v>
      </c>
    </row>
    <row r="182" spans="1:26" x14ac:dyDescent="0.3">
      <c r="A182" s="17" t="s">
        <v>1833</v>
      </c>
      <c r="B182" s="17" t="s">
        <v>1833</v>
      </c>
      <c r="C182" s="17" t="s">
        <v>1834</v>
      </c>
      <c r="D182" s="17" t="s">
        <v>21</v>
      </c>
      <c r="E182" s="24" t="s">
        <v>6541</v>
      </c>
      <c r="F182" s="17" t="s">
        <v>1118</v>
      </c>
      <c r="G182" s="17" t="str">
        <f>Config!$B$3</f>
        <v>SCH/R_IEC.SchLib</v>
      </c>
      <c r="H182" s="17" t="s">
        <v>420</v>
      </c>
      <c r="I182" s="17" t="s">
        <v>462</v>
      </c>
      <c r="J182" s="17" t="s">
        <v>1790</v>
      </c>
      <c r="K182" s="17">
        <v>2.4</v>
      </c>
      <c r="L182" s="17" t="s">
        <v>1073</v>
      </c>
      <c r="M182" s="17" t="s">
        <v>480</v>
      </c>
      <c r="N182" s="17" t="s">
        <v>1835</v>
      </c>
      <c r="O182" s="17" t="s">
        <v>26</v>
      </c>
      <c r="P182" s="17" t="s">
        <v>1836</v>
      </c>
      <c r="Q182" s="17"/>
      <c r="R182" s="17"/>
      <c r="S182" s="17"/>
      <c r="T182" s="17"/>
      <c r="U182" s="17"/>
      <c r="V182" s="17"/>
      <c r="W182" s="17"/>
      <c r="X182" s="17"/>
      <c r="Y182" s="17"/>
      <c r="Z182" s="17" t="str">
        <f t="shared" si="2"/>
        <v>GPR08052R4</v>
      </c>
    </row>
    <row r="183" spans="1:26" x14ac:dyDescent="0.3">
      <c r="A183" s="17" t="s">
        <v>1837</v>
      </c>
      <c r="B183" s="17" t="s">
        <v>1837</v>
      </c>
      <c r="C183" s="17" t="s">
        <v>1838</v>
      </c>
      <c r="D183" s="17" t="s">
        <v>21</v>
      </c>
      <c r="E183" s="24" t="s">
        <v>6541</v>
      </c>
      <c r="F183" s="17" t="s">
        <v>40</v>
      </c>
      <c r="G183" s="17" t="str">
        <f>Config!$B$3</f>
        <v>SCH/R_IEC.SchLib</v>
      </c>
      <c r="H183" s="17" t="s">
        <v>420</v>
      </c>
      <c r="I183" s="17" t="s">
        <v>462</v>
      </c>
      <c r="J183" s="17" t="s">
        <v>1790</v>
      </c>
      <c r="K183" s="17">
        <v>2.7</v>
      </c>
      <c r="L183" s="17" t="s">
        <v>1073</v>
      </c>
      <c r="M183" s="17" t="s">
        <v>480</v>
      </c>
      <c r="N183" s="17" t="s">
        <v>1839</v>
      </c>
      <c r="O183" s="17" t="s">
        <v>26</v>
      </c>
      <c r="P183" s="17" t="s">
        <v>1840</v>
      </c>
      <c r="Q183" s="17"/>
      <c r="R183" s="17"/>
      <c r="S183" s="17"/>
      <c r="T183" s="17"/>
      <c r="U183" s="17"/>
      <c r="V183" s="17"/>
      <c r="W183" s="17"/>
      <c r="X183" s="17"/>
      <c r="Y183" s="17"/>
      <c r="Z183" s="17" t="str">
        <f t="shared" si="2"/>
        <v>GPR08052R7</v>
      </c>
    </row>
    <row r="184" spans="1:26" x14ac:dyDescent="0.3">
      <c r="A184" s="17" t="s">
        <v>1841</v>
      </c>
      <c r="B184" s="17" t="s">
        <v>1841</v>
      </c>
      <c r="C184" s="17" t="s">
        <v>1842</v>
      </c>
      <c r="D184" s="17" t="s">
        <v>21</v>
      </c>
      <c r="E184" s="24" t="s">
        <v>6541</v>
      </c>
      <c r="F184" s="17" t="s">
        <v>1126</v>
      </c>
      <c r="G184" s="17" t="str">
        <f>Config!$B$3</f>
        <v>SCH/R_IEC.SchLib</v>
      </c>
      <c r="H184" s="17" t="s">
        <v>420</v>
      </c>
      <c r="I184" s="17" t="s">
        <v>462</v>
      </c>
      <c r="J184" s="17" t="s">
        <v>1790</v>
      </c>
      <c r="K184" s="17">
        <v>3</v>
      </c>
      <c r="L184" s="17" t="s">
        <v>1073</v>
      </c>
      <c r="M184" s="17" t="s">
        <v>480</v>
      </c>
      <c r="N184" s="17" t="s">
        <v>1843</v>
      </c>
      <c r="O184" s="17" t="s">
        <v>26</v>
      </c>
      <c r="P184" s="17" t="s">
        <v>1844</v>
      </c>
      <c r="Q184" s="17"/>
      <c r="R184" s="17"/>
      <c r="S184" s="17"/>
      <c r="T184" s="17"/>
      <c r="U184" s="17"/>
      <c r="V184" s="17"/>
      <c r="W184" s="17"/>
      <c r="X184" s="17"/>
      <c r="Y184" s="17"/>
      <c r="Z184" s="17" t="str">
        <f t="shared" si="2"/>
        <v>GPR08053R</v>
      </c>
    </row>
    <row r="185" spans="1:26" x14ac:dyDescent="0.3">
      <c r="A185" s="17" t="s">
        <v>1845</v>
      </c>
      <c r="B185" s="17" t="s">
        <v>1845</v>
      </c>
      <c r="C185" s="17" t="s">
        <v>1846</v>
      </c>
      <c r="D185" s="17" t="s">
        <v>21</v>
      </c>
      <c r="E185" s="24" t="s">
        <v>6541</v>
      </c>
      <c r="F185" s="17" t="s">
        <v>42</v>
      </c>
      <c r="G185" s="17" t="str">
        <f>Config!$B$3</f>
        <v>SCH/R_IEC.SchLib</v>
      </c>
      <c r="H185" s="17" t="s">
        <v>420</v>
      </c>
      <c r="I185" s="17" t="s">
        <v>462</v>
      </c>
      <c r="J185" s="17" t="s">
        <v>1790</v>
      </c>
      <c r="K185" s="17">
        <v>3.3</v>
      </c>
      <c r="L185" s="17" t="s">
        <v>1073</v>
      </c>
      <c r="M185" s="17" t="s">
        <v>480</v>
      </c>
      <c r="N185" s="17" t="s">
        <v>1847</v>
      </c>
      <c r="O185" s="17" t="s">
        <v>26</v>
      </c>
      <c r="P185" s="17" t="s">
        <v>1848</v>
      </c>
      <c r="Q185" s="17" t="s">
        <v>480</v>
      </c>
      <c r="R185" s="17" t="s">
        <v>1849</v>
      </c>
      <c r="S185" s="17" t="s">
        <v>26</v>
      </c>
      <c r="T185" s="17" t="s">
        <v>1850</v>
      </c>
      <c r="U185" s="17"/>
      <c r="V185" s="17"/>
      <c r="W185" s="17"/>
      <c r="X185" s="17"/>
      <c r="Y185" s="17"/>
      <c r="Z185" s="17" t="str">
        <f t="shared" si="2"/>
        <v>GPR08053R3</v>
      </c>
    </row>
    <row r="186" spans="1:26" x14ac:dyDescent="0.3">
      <c r="A186" s="17" t="s">
        <v>1851</v>
      </c>
      <c r="B186" s="17" t="s">
        <v>1851</v>
      </c>
      <c r="C186" s="17" t="s">
        <v>1852</v>
      </c>
      <c r="D186" s="17" t="s">
        <v>21</v>
      </c>
      <c r="E186" s="24" t="s">
        <v>6541</v>
      </c>
      <c r="F186" s="17" t="s">
        <v>1136</v>
      </c>
      <c r="G186" s="17" t="str">
        <f>Config!$B$3</f>
        <v>SCH/R_IEC.SchLib</v>
      </c>
      <c r="H186" s="17" t="s">
        <v>420</v>
      </c>
      <c r="I186" s="17" t="s">
        <v>462</v>
      </c>
      <c r="J186" s="17" t="s">
        <v>1790</v>
      </c>
      <c r="K186" s="17">
        <v>3.6</v>
      </c>
      <c r="L186" s="17" t="s">
        <v>1073</v>
      </c>
      <c r="M186" s="17" t="s">
        <v>480</v>
      </c>
      <c r="N186" s="17" t="s">
        <v>1853</v>
      </c>
      <c r="O186" s="17" t="s">
        <v>26</v>
      </c>
      <c r="P186" s="17" t="s">
        <v>1854</v>
      </c>
      <c r="Q186" s="17"/>
      <c r="R186" s="17"/>
      <c r="S186" s="17"/>
      <c r="T186" s="17"/>
      <c r="U186" s="17"/>
      <c r="V186" s="17"/>
      <c r="W186" s="17"/>
      <c r="X186" s="17"/>
      <c r="Y186" s="17"/>
      <c r="Z186" s="17" t="str">
        <f t="shared" si="2"/>
        <v>GPR08053R6</v>
      </c>
    </row>
    <row r="187" spans="1:26" x14ac:dyDescent="0.3">
      <c r="A187" s="17" t="s">
        <v>1855</v>
      </c>
      <c r="B187" s="17" t="s">
        <v>1855</v>
      </c>
      <c r="C187" s="17" t="s">
        <v>1856</v>
      </c>
      <c r="D187" s="17" t="s">
        <v>21</v>
      </c>
      <c r="E187" s="24" t="s">
        <v>6541</v>
      </c>
      <c r="F187" s="17" t="s">
        <v>44</v>
      </c>
      <c r="G187" s="17" t="str">
        <f>Config!$B$3</f>
        <v>SCH/R_IEC.SchLib</v>
      </c>
      <c r="H187" s="17" t="s">
        <v>420</v>
      </c>
      <c r="I187" s="17" t="s">
        <v>462</v>
      </c>
      <c r="J187" s="17" t="s">
        <v>1790</v>
      </c>
      <c r="K187" s="17">
        <v>3.9</v>
      </c>
      <c r="L187" s="17" t="s">
        <v>1073</v>
      </c>
      <c r="M187" s="17" t="s">
        <v>480</v>
      </c>
      <c r="N187" s="17" t="s">
        <v>1857</v>
      </c>
      <c r="O187" s="17" t="s">
        <v>26</v>
      </c>
      <c r="P187" s="17" t="s">
        <v>1858</v>
      </c>
      <c r="Q187" s="17"/>
      <c r="R187" s="17"/>
      <c r="S187" s="17"/>
      <c r="T187" s="17"/>
      <c r="U187" s="17"/>
      <c r="V187" s="17"/>
      <c r="W187" s="17"/>
      <c r="X187" s="17"/>
      <c r="Y187" s="17"/>
      <c r="Z187" s="17" t="str">
        <f t="shared" si="2"/>
        <v>GPR08053R9</v>
      </c>
    </row>
    <row r="188" spans="1:26" x14ac:dyDescent="0.3">
      <c r="A188" s="17" t="s">
        <v>1859</v>
      </c>
      <c r="B188" s="17" t="s">
        <v>1859</v>
      </c>
      <c r="C188" s="17" t="s">
        <v>1860</v>
      </c>
      <c r="D188" s="17" t="s">
        <v>21</v>
      </c>
      <c r="E188" s="24" t="s">
        <v>6541</v>
      </c>
      <c r="F188" s="17" t="s">
        <v>1144</v>
      </c>
      <c r="G188" s="17" t="str">
        <f>Config!$B$3</f>
        <v>SCH/R_IEC.SchLib</v>
      </c>
      <c r="H188" s="17" t="s">
        <v>420</v>
      </c>
      <c r="I188" s="17" t="s">
        <v>462</v>
      </c>
      <c r="J188" s="17" t="s">
        <v>1790</v>
      </c>
      <c r="K188" s="17">
        <v>4.3</v>
      </c>
      <c r="L188" s="17" t="s">
        <v>1073</v>
      </c>
      <c r="M188" s="17" t="s">
        <v>480</v>
      </c>
      <c r="N188" s="17" t="s">
        <v>1861</v>
      </c>
      <c r="O188" s="17" t="s">
        <v>26</v>
      </c>
      <c r="P188" s="17" t="s">
        <v>1862</v>
      </c>
      <c r="Q188" s="17"/>
      <c r="R188" s="17"/>
      <c r="S188" s="17"/>
      <c r="T188" s="17"/>
      <c r="U188" s="17"/>
      <c r="V188" s="17"/>
      <c r="W188" s="17"/>
      <c r="X188" s="17"/>
      <c r="Y188" s="17"/>
      <c r="Z188" s="17" t="str">
        <f t="shared" si="2"/>
        <v>GPR08054R3</v>
      </c>
    </row>
    <row r="189" spans="1:26" x14ac:dyDescent="0.3">
      <c r="A189" s="17" t="s">
        <v>1863</v>
      </c>
      <c r="B189" s="17" t="s">
        <v>1863</v>
      </c>
      <c r="C189" s="17" t="s">
        <v>1864</v>
      </c>
      <c r="D189" s="17" t="s">
        <v>21</v>
      </c>
      <c r="E189" s="24" t="s">
        <v>6541</v>
      </c>
      <c r="F189" s="17" t="s">
        <v>46</v>
      </c>
      <c r="G189" s="17" t="str">
        <f>Config!$B$3</f>
        <v>SCH/R_IEC.SchLib</v>
      </c>
      <c r="H189" s="17" t="s">
        <v>420</v>
      </c>
      <c r="I189" s="17" t="s">
        <v>462</v>
      </c>
      <c r="J189" s="17" t="s">
        <v>1790</v>
      </c>
      <c r="K189" s="17">
        <v>4.7</v>
      </c>
      <c r="L189" s="17" t="s">
        <v>24</v>
      </c>
      <c r="M189" s="17" t="s">
        <v>480</v>
      </c>
      <c r="N189" s="17" t="s">
        <v>1865</v>
      </c>
      <c r="O189" s="17" t="s">
        <v>26</v>
      </c>
      <c r="P189" s="17" t="s">
        <v>1866</v>
      </c>
      <c r="Q189" s="17" t="s">
        <v>480</v>
      </c>
      <c r="R189" s="17" t="s">
        <v>1867</v>
      </c>
      <c r="S189" s="17" t="s">
        <v>26</v>
      </c>
      <c r="T189" s="17" t="s">
        <v>1868</v>
      </c>
      <c r="U189" s="17"/>
      <c r="V189" s="17"/>
      <c r="W189" s="17"/>
      <c r="X189" s="17"/>
      <c r="Y189" s="17"/>
      <c r="Z189" s="17" t="str">
        <f t="shared" si="2"/>
        <v>GPR08054R7</v>
      </c>
    </row>
    <row r="190" spans="1:26" x14ac:dyDescent="0.3">
      <c r="A190" s="17" t="s">
        <v>1869</v>
      </c>
      <c r="B190" s="17" t="s">
        <v>1869</v>
      </c>
      <c r="C190" s="17" t="s">
        <v>1870</v>
      </c>
      <c r="D190" s="17" t="s">
        <v>21</v>
      </c>
      <c r="E190" s="24" t="s">
        <v>6541</v>
      </c>
      <c r="F190" s="17" t="s">
        <v>1154</v>
      </c>
      <c r="G190" s="17" t="str">
        <f>Config!$B$3</f>
        <v>SCH/R_IEC.SchLib</v>
      </c>
      <c r="H190" s="17" t="s">
        <v>420</v>
      </c>
      <c r="I190" s="17" t="s">
        <v>462</v>
      </c>
      <c r="J190" s="17" t="s">
        <v>1790</v>
      </c>
      <c r="K190" s="17">
        <v>5.0999999999999996</v>
      </c>
      <c r="L190" s="17" t="s">
        <v>1073</v>
      </c>
      <c r="M190" s="17" t="s">
        <v>480</v>
      </c>
      <c r="N190" s="17" t="s">
        <v>1871</v>
      </c>
      <c r="O190" s="17" t="s">
        <v>26</v>
      </c>
      <c r="P190" s="17" t="s">
        <v>1872</v>
      </c>
      <c r="Q190" s="17"/>
      <c r="R190" s="17"/>
      <c r="S190" s="17"/>
      <c r="T190" s="17"/>
      <c r="U190" s="17"/>
      <c r="V190" s="17"/>
      <c r="W190" s="17"/>
      <c r="X190" s="17"/>
      <c r="Y190" s="17"/>
      <c r="Z190" s="17" t="str">
        <f t="shared" si="2"/>
        <v>GPR08055R1</v>
      </c>
    </row>
    <row r="191" spans="1:26" x14ac:dyDescent="0.3">
      <c r="A191" s="17" t="s">
        <v>1873</v>
      </c>
      <c r="B191" s="17" t="s">
        <v>1873</v>
      </c>
      <c r="C191" s="17" t="s">
        <v>1874</v>
      </c>
      <c r="D191" s="17" t="s">
        <v>21</v>
      </c>
      <c r="E191" s="24" t="s">
        <v>6541</v>
      </c>
      <c r="F191" s="17" t="s">
        <v>48</v>
      </c>
      <c r="G191" s="17" t="str">
        <f>Config!$B$3</f>
        <v>SCH/R_IEC.SchLib</v>
      </c>
      <c r="H191" s="17" t="s">
        <v>420</v>
      </c>
      <c r="I191" s="17" t="s">
        <v>462</v>
      </c>
      <c r="J191" s="17" t="s">
        <v>1790</v>
      </c>
      <c r="K191" s="17">
        <v>5.6</v>
      </c>
      <c r="L191" s="17" t="s">
        <v>1073</v>
      </c>
      <c r="M191" s="17" t="s">
        <v>480</v>
      </c>
      <c r="N191" s="17" t="s">
        <v>1875</v>
      </c>
      <c r="O191" s="17" t="s">
        <v>26</v>
      </c>
      <c r="P191" s="17" t="s">
        <v>1876</v>
      </c>
      <c r="Q191" s="17"/>
      <c r="R191" s="17"/>
      <c r="S191" s="17"/>
      <c r="T191" s="17"/>
      <c r="U191" s="17"/>
      <c r="V191" s="17"/>
      <c r="W191" s="17"/>
      <c r="X191" s="17"/>
      <c r="Y191" s="17"/>
      <c r="Z191" s="17" t="str">
        <f t="shared" si="2"/>
        <v>GPR08055R6</v>
      </c>
    </row>
    <row r="192" spans="1:26" x14ac:dyDescent="0.3">
      <c r="A192" s="17" t="s">
        <v>1877</v>
      </c>
      <c r="B192" s="17" t="s">
        <v>1877</v>
      </c>
      <c r="C192" s="17" t="s">
        <v>1878</v>
      </c>
      <c r="D192" s="17" t="s">
        <v>21</v>
      </c>
      <c r="E192" s="24" t="s">
        <v>6541</v>
      </c>
      <c r="F192" s="17" t="s">
        <v>1166</v>
      </c>
      <c r="G192" s="17" t="str">
        <f>Config!$B$3</f>
        <v>SCH/R_IEC.SchLib</v>
      </c>
      <c r="H192" s="17" t="s">
        <v>420</v>
      </c>
      <c r="I192" s="17" t="s">
        <v>462</v>
      </c>
      <c r="J192" s="17" t="s">
        <v>1790</v>
      </c>
      <c r="K192" s="17">
        <v>6.2</v>
      </c>
      <c r="L192" s="17" t="s">
        <v>1073</v>
      </c>
      <c r="M192" s="17" t="s">
        <v>480</v>
      </c>
      <c r="N192" s="17" t="s">
        <v>1879</v>
      </c>
      <c r="O192" s="17" t="s">
        <v>26</v>
      </c>
      <c r="P192" s="17" t="s">
        <v>1880</v>
      </c>
      <c r="Q192" s="17"/>
      <c r="R192" s="17"/>
      <c r="S192" s="17"/>
      <c r="T192" s="17"/>
      <c r="U192" s="17"/>
      <c r="V192" s="17"/>
      <c r="W192" s="17"/>
      <c r="X192" s="17"/>
      <c r="Y192" s="17"/>
      <c r="Z192" s="17" t="str">
        <f t="shared" si="2"/>
        <v>GPR08056R2</v>
      </c>
    </row>
    <row r="193" spans="1:26" x14ac:dyDescent="0.3">
      <c r="A193" s="17" t="s">
        <v>1881</v>
      </c>
      <c r="B193" s="17" t="s">
        <v>1881</v>
      </c>
      <c r="C193" s="17" t="s">
        <v>1882</v>
      </c>
      <c r="D193" s="17" t="s">
        <v>21</v>
      </c>
      <c r="E193" s="24" t="s">
        <v>6541</v>
      </c>
      <c r="F193" s="17" t="s">
        <v>50</v>
      </c>
      <c r="G193" s="17" t="str">
        <f>Config!$B$3</f>
        <v>SCH/R_IEC.SchLib</v>
      </c>
      <c r="H193" s="17" t="s">
        <v>420</v>
      </c>
      <c r="I193" s="17" t="s">
        <v>462</v>
      </c>
      <c r="J193" s="17" t="s">
        <v>1790</v>
      </c>
      <c r="K193" s="17">
        <v>6.8</v>
      </c>
      <c r="L193" s="17" t="s">
        <v>1073</v>
      </c>
      <c r="M193" s="17" t="s">
        <v>480</v>
      </c>
      <c r="N193" s="17" t="s">
        <v>1883</v>
      </c>
      <c r="O193" s="17" t="s">
        <v>26</v>
      </c>
      <c r="P193" s="17" t="s">
        <v>1884</v>
      </c>
      <c r="Q193" s="17"/>
      <c r="R193" s="17"/>
      <c r="S193" s="17"/>
      <c r="T193" s="17"/>
      <c r="U193" s="17"/>
      <c r="V193" s="17"/>
      <c r="W193" s="17"/>
      <c r="X193" s="17"/>
      <c r="Y193" s="17"/>
      <c r="Z193" s="17" t="str">
        <f t="shared" si="2"/>
        <v>GPR08056R8</v>
      </c>
    </row>
    <row r="194" spans="1:26" x14ac:dyDescent="0.3">
      <c r="A194" s="17" t="s">
        <v>1885</v>
      </c>
      <c r="B194" s="17" t="s">
        <v>1885</v>
      </c>
      <c r="C194" s="17" t="s">
        <v>1886</v>
      </c>
      <c r="D194" s="17" t="s">
        <v>21</v>
      </c>
      <c r="E194" s="24" t="s">
        <v>6541</v>
      </c>
      <c r="F194" s="17" t="s">
        <v>1176</v>
      </c>
      <c r="G194" s="17" t="str">
        <f>Config!$B$3</f>
        <v>SCH/R_IEC.SchLib</v>
      </c>
      <c r="H194" s="17" t="s">
        <v>420</v>
      </c>
      <c r="I194" s="17" t="s">
        <v>462</v>
      </c>
      <c r="J194" s="17" t="s">
        <v>1790</v>
      </c>
      <c r="K194" s="17">
        <v>7.5</v>
      </c>
      <c r="L194" s="17" t="s">
        <v>1073</v>
      </c>
      <c r="M194" s="17" t="s">
        <v>480</v>
      </c>
      <c r="N194" s="17" t="s">
        <v>1887</v>
      </c>
      <c r="O194" s="17" t="s">
        <v>26</v>
      </c>
      <c r="P194" s="17" t="s">
        <v>1888</v>
      </c>
      <c r="Q194" s="17"/>
      <c r="R194" s="17"/>
      <c r="S194" s="17"/>
      <c r="T194" s="17"/>
      <c r="U194" s="17"/>
      <c r="V194" s="17"/>
      <c r="W194" s="17"/>
      <c r="X194" s="17"/>
      <c r="Y194" s="17"/>
      <c r="Z194" s="17" t="str">
        <f t="shared" si="2"/>
        <v>GPR08057R5</v>
      </c>
    </row>
    <row r="195" spans="1:26" x14ac:dyDescent="0.3">
      <c r="A195" s="17" t="s">
        <v>1889</v>
      </c>
      <c r="B195" s="17" t="s">
        <v>1889</v>
      </c>
      <c r="C195" s="17" t="s">
        <v>1890</v>
      </c>
      <c r="D195" s="17" t="s">
        <v>21</v>
      </c>
      <c r="E195" s="24" t="s">
        <v>6541</v>
      </c>
      <c r="F195" s="17" t="s">
        <v>52</v>
      </c>
      <c r="G195" s="17" t="str">
        <f>Config!$B$3</f>
        <v>SCH/R_IEC.SchLib</v>
      </c>
      <c r="H195" s="17" t="s">
        <v>420</v>
      </c>
      <c r="I195" s="17" t="s">
        <v>462</v>
      </c>
      <c r="J195" s="17" t="s">
        <v>1790</v>
      </c>
      <c r="K195" s="17">
        <v>8.1999999999999993</v>
      </c>
      <c r="L195" s="17" t="s">
        <v>1073</v>
      </c>
      <c r="M195" s="17" t="s">
        <v>480</v>
      </c>
      <c r="N195" s="17" t="s">
        <v>1891</v>
      </c>
      <c r="O195" s="17" t="s">
        <v>26</v>
      </c>
      <c r="P195" s="17" t="s">
        <v>1892</v>
      </c>
      <c r="Q195" s="17" t="s">
        <v>480</v>
      </c>
      <c r="R195" s="17" t="s">
        <v>1893</v>
      </c>
      <c r="S195" s="17" t="s">
        <v>26</v>
      </c>
      <c r="T195" s="17" t="s">
        <v>1894</v>
      </c>
      <c r="U195" s="17"/>
      <c r="V195" s="17"/>
      <c r="W195" s="17"/>
      <c r="X195" s="17"/>
      <c r="Y195" s="17"/>
      <c r="Z195" s="17" t="str">
        <f t="shared" ref="Z195:Z258" si="3">"GPR"&amp;E195&amp;F195</f>
        <v>GPR08058R2</v>
      </c>
    </row>
    <row r="196" spans="1:26" x14ac:dyDescent="0.3">
      <c r="A196" s="17" t="s">
        <v>1895</v>
      </c>
      <c r="B196" s="17" t="s">
        <v>1895</v>
      </c>
      <c r="C196" s="17" t="s">
        <v>1896</v>
      </c>
      <c r="D196" s="17" t="s">
        <v>21</v>
      </c>
      <c r="E196" s="24" t="s">
        <v>6541</v>
      </c>
      <c r="F196" s="17" t="s">
        <v>1186</v>
      </c>
      <c r="G196" s="17" t="str">
        <f>Config!$B$3</f>
        <v>SCH/R_IEC.SchLib</v>
      </c>
      <c r="H196" s="17" t="s">
        <v>420</v>
      </c>
      <c r="I196" s="17" t="s">
        <v>462</v>
      </c>
      <c r="J196" s="17" t="s">
        <v>1790</v>
      </c>
      <c r="K196" s="17">
        <v>9.1</v>
      </c>
      <c r="L196" s="17" t="s">
        <v>1073</v>
      </c>
      <c r="M196" s="17" t="s">
        <v>480</v>
      </c>
      <c r="N196" s="17" t="s">
        <v>1897</v>
      </c>
      <c r="O196" s="17" t="s">
        <v>26</v>
      </c>
      <c r="P196" s="17" t="s">
        <v>1898</v>
      </c>
      <c r="Q196" s="17"/>
      <c r="R196" s="17"/>
      <c r="S196" s="17"/>
      <c r="T196" s="17"/>
      <c r="U196" s="17"/>
      <c r="V196" s="17"/>
      <c r="W196" s="17"/>
      <c r="X196" s="17"/>
      <c r="Y196" s="17"/>
      <c r="Z196" s="17" t="str">
        <f t="shared" si="3"/>
        <v>GPR08059R1</v>
      </c>
    </row>
    <row r="197" spans="1:26" x14ac:dyDescent="0.3">
      <c r="A197" s="17" t="s">
        <v>1899</v>
      </c>
      <c r="B197" s="17" t="s">
        <v>1899</v>
      </c>
      <c r="C197" s="17" t="s">
        <v>1900</v>
      </c>
      <c r="D197" s="17" t="s">
        <v>21</v>
      </c>
      <c r="E197" s="24" t="s">
        <v>6541</v>
      </c>
      <c r="F197" s="17" t="s">
        <v>54</v>
      </c>
      <c r="G197" s="17" t="str">
        <f>Config!$B$3</f>
        <v>SCH/R_IEC.SchLib</v>
      </c>
      <c r="H197" s="17" t="s">
        <v>420</v>
      </c>
      <c r="I197" s="17" t="s">
        <v>462</v>
      </c>
      <c r="J197" s="17" t="s">
        <v>1790</v>
      </c>
      <c r="K197" s="21">
        <v>10</v>
      </c>
      <c r="L197" s="17" t="s">
        <v>24</v>
      </c>
      <c r="M197" s="17" t="s">
        <v>480</v>
      </c>
      <c r="N197" s="17" t="s">
        <v>1901</v>
      </c>
      <c r="O197" s="17" t="s">
        <v>26</v>
      </c>
      <c r="P197" s="17" t="s">
        <v>1902</v>
      </c>
      <c r="Q197" s="17" t="s">
        <v>480</v>
      </c>
      <c r="R197" s="17" t="s">
        <v>1903</v>
      </c>
      <c r="S197" s="17" t="s">
        <v>26</v>
      </c>
      <c r="T197" s="17" t="s">
        <v>1904</v>
      </c>
      <c r="U197" s="17"/>
      <c r="V197" s="17"/>
      <c r="W197" s="17"/>
      <c r="X197" s="17"/>
      <c r="Y197" s="17"/>
      <c r="Z197" s="17" t="str">
        <f t="shared" si="3"/>
        <v>GPR080510R</v>
      </c>
    </row>
    <row r="198" spans="1:26" x14ac:dyDescent="0.3">
      <c r="A198" s="17" t="s">
        <v>1905</v>
      </c>
      <c r="B198" s="17" t="s">
        <v>1905</v>
      </c>
      <c r="C198" s="17" t="s">
        <v>1906</v>
      </c>
      <c r="D198" s="17" t="s">
        <v>21</v>
      </c>
      <c r="E198" s="24" t="s">
        <v>6541</v>
      </c>
      <c r="F198" s="17" t="s">
        <v>58</v>
      </c>
      <c r="G198" s="17" t="str">
        <f>Config!$B$3</f>
        <v>SCH/R_IEC.SchLib</v>
      </c>
      <c r="H198" s="17" t="s">
        <v>420</v>
      </c>
      <c r="I198" s="17" t="s">
        <v>462</v>
      </c>
      <c r="J198" s="17" t="s">
        <v>1790</v>
      </c>
      <c r="K198" s="21">
        <v>11</v>
      </c>
      <c r="L198" s="17" t="s">
        <v>1073</v>
      </c>
      <c r="M198" s="17" t="s">
        <v>480</v>
      </c>
      <c r="N198" s="17" t="s">
        <v>1907</v>
      </c>
      <c r="O198" s="17" t="s">
        <v>26</v>
      </c>
      <c r="P198" s="17" t="s">
        <v>1908</v>
      </c>
      <c r="Q198" s="17"/>
      <c r="R198" s="17"/>
      <c r="S198" s="17"/>
      <c r="T198" s="17"/>
      <c r="U198" s="17"/>
      <c r="V198" s="17"/>
      <c r="W198" s="17"/>
      <c r="X198" s="17"/>
      <c r="Y198" s="17"/>
      <c r="Z198" s="17" t="str">
        <f t="shared" si="3"/>
        <v>GPR080511R</v>
      </c>
    </row>
    <row r="199" spans="1:26" x14ac:dyDescent="0.3">
      <c r="A199" s="17" t="s">
        <v>1909</v>
      </c>
      <c r="B199" s="17" t="s">
        <v>1909</v>
      </c>
      <c r="C199" s="17" t="s">
        <v>1910</v>
      </c>
      <c r="D199" s="17" t="s">
        <v>21</v>
      </c>
      <c r="E199" s="24" t="s">
        <v>6541</v>
      </c>
      <c r="F199" s="17" t="s">
        <v>60</v>
      </c>
      <c r="G199" s="17" t="str">
        <f>Config!$B$3</f>
        <v>SCH/R_IEC.SchLib</v>
      </c>
      <c r="H199" s="17" t="s">
        <v>420</v>
      </c>
      <c r="I199" s="17" t="s">
        <v>462</v>
      </c>
      <c r="J199" s="17" t="s">
        <v>1790</v>
      </c>
      <c r="K199" s="21">
        <v>12</v>
      </c>
      <c r="L199" s="17" t="s">
        <v>24</v>
      </c>
      <c r="M199" s="17" t="s">
        <v>480</v>
      </c>
      <c r="N199" s="17" t="s">
        <v>1911</v>
      </c>
      <c r="O199" s="17" t="s">
        <v>26</v>
      </c>
      <c r="P199" s="17" t="s">
        <v>1912</v>
      </c>
      <c r="Q199" s="17" t="s">
        <v>480</v>
      </c>
      <c r="R199" s="17" t="s">
        <v>1913</v>
      </c>
      <c r="S199" s="17" t="s">
        <v>26</v>
      </c>
      <c r="T199" s="17" t="s">
        <v>1914</v>
      </c>
      <c r="U199" s="17"/>
      <c r="V199" s="17"/>
      <c r="W199" s="17"/>
      <c r="X199" s="17"/>
      <c r="Y199" s="17"/>
      <c r="Z199" s="17" t="str">
        <f t="shared" si="3"/>
        <v>GPR080512R</v>
      </c>
    </row>
    <row r="200" spans="1:26" x14ac:dyDescent="0.3">
      <c r="A200" s="17" t="s">
        <v>1915</v>
      </c>
      <c r="B200" s="17" t="s">
        <v>1915</v>
      </c>
      <c r="C200" s="17" t="s">
        <v>1916</v>
      </c>
      <c r="D200" s="17" t="s">
        <v>21</v>
      </c>
      <c r="E200" s="24" t="s">
        <v>6541</v>
      </c>
      <c r="F200" s="17" t="s">
        <v>62</v>
      </c>
      <c r="G200" s="17" t="str">
        <f>Config!$B$3</f>
        <v>SCH/R_IEC.SchLib</v>
      </c>
      <c r="H200" s="17" t="s">
        <v>420</v>
      </c>
      <c r="I200" s="17" t="s">
        <v>462</v>
      </c>
      <c r="J200" s="17" t="s">
        <v>1790</v>
      </c>
      <c r="K200" s="21">
        <v>13</v>
      </c>
      <c r="L200" s="17" t="s">
        <v>1073</v>
      </c>
      <c r="M200" s="17" t="s">
        <v>480</v>
      </c>
      <c r="N200" s="17" t="s">
        <v>1917</v>
      </c>
      <c r="O200" s="17" t="s">
        <v>26</v>
      </c>
      <c r="P200" s="17" t="s">
        <v>1918</v>
      </c>
      <c r="Q200" s="17"/>
      <c r="R200" s="17"/>
      <c r="S200" s="17"/>
      <c r="T200" s="17"/>
      <c r="U200" s="17"/>
      <c r="V200" s="17"/>
      <c r="W200" s="17"/>
      <c r="X200" s="17"/>
      <c r="Y200" s="17"/>
      <c r="Z200" s="17" t="str">
        <f t="shared" si="3"/>
        <v>GPR080513R</v>
      </c>
    </row>
    <row r="201" spans="1:26" x14ac:dyDescent="0.3">
      <c r="A201" s="17" t="s">
        <v>1919</v>
      </c>
      <c r="B201" s="17" t="s">
        <v>1919</v>
      </c>
      <c r="C201" s="17" t="s">
        <v>1920</v>
      </c>
      <c r="D201" s="17" t="s">
        <v>21</v>
      </c>
      <c r="E201" s="24" t="s">
        <v>6541</v>
      </c>
      <c r="F201" s="17" t="s">
        <v>64</v>
      </c>
      <c r="G201" s="17" t="str">
        <f>Config!$B$3</f>
        <v>SCH/R_IEC.SchLib</v>
      </c>
      <c r="H201" s="17" t="s">
        <v>420</v>
      </c>
      <c r="I201" s="17" t="s">
        <v>462</v>
      </c>
      <c r="J201" s="17" t="s">
        <v>1790</v>
      </c>
      <c r="K201" s="21">
        <v>15</v>
      </c>
      <c r="L201" s="17" t="s">
        <v>24</v>
      </c>
      <c r="M201" s="17" t="s">
        <v>480</v>
      </c>
      <c r="N201" s="17" t="s">
        <v>1921</v>
      </c>
      <c r="O201" s="17" t="s">
        <v>26</v>
      </c>
      <c r="P201" s="17" t="s">
        <v>1922</v>
      </c>
      <c r="Q201" s="17" t="s">
        <v>480</v>
      </c>
      <c r="R201" s="17" t="s">
        <v>1923</v>
      </c>
      <c r="S201" s="17" t="s">
        <v>26</v>
      </c>
      <c r="T201" s="17" t="s">
        <v>1924</v>
      </c>
      <c r="U201" s="17"/>
      <c r="V201" s="17"/>
      <c r="W201" s="17"/>
      <c r="X201" s="17"/>
      <c r="Y201" s="17"/>
      <c r="Z201" s="17" t="str">
        <f t="shared" si="3"/>
        <v>GPR080515R</v>
      </c>
    </row>
    <row r="202" spans="1:26" x14ac:dyDescent="0.3">
      <c r="A202" s="17" t="s">
        <v>1925</v>
      </c>
      <c r="B202" s="17" t="s">
        <v>1925</v>
      </c>
      <c r="C202" s="17" t="s">
        <v>1926</v>
      </c>
      <c r="D202" s="17" t="s">
        <v>21</v>
      </c>
      <c r="E202" s="24" t="s">
        <v>6541</v>
      </c>
      <c r="F202" s="17" t="s">
        <v>66</v>
      </c>
      <c r="G202" s="17" t="str">
        <f>Config!$B$3</f>
        <v>SCH/R_IEC.SchLib</v>
      </c>
      <c r="H202" s="17" t="s">
        <v>420</v>
      </c>
      <c r="I202" s="17" t="s">
        <v>462</v>
      </c>
      <c r="J202" s="17" t="s">
        <v>1790</v>
      </c>
      <c r="K202" s="21">
        <v>16</v>
      </c>
      <c r="L202" s="17" t="s">
        <v>1073</v>
      </c>
      <c r="M202" s="17" t="s">
        <v>480</v>
      </c>
      <c r="N202" s="17" t="s">
        <v>1927</v>
      </c>
      <c r="O202" s="17" t="s">
        <v>26</v>
      </c>
      <c r="P202" s="17" t="s">
        <v>1928</v>
      </c>
      <c r="Q202" s="17"/>
      <c r="R202" s="17"/>
      <c r="S202" s="17"/>
      <c r="T202" s="17"/>
      <c r="U202" s="17"/>
      <c r="V202" s="17"/>
      <c r="W202" s="17"/>
      <c r="X202" s="17"/>
      <c r="Y202" s="17"/>
      <c r="Z202" s="17" t="str">
        <f t="shared" si="3"/>
        <v>GPR080516R</v>
      </c>
    </row>
    <row r="203" spans="1:26" x14ac:dyDescent="0.3">
      <c r="A203" s="17" t="s">
        <v>1929</v>
      </c>
      <c r="B203" s="17" t="s">
        <v>1929</v>
      </c>
      <c r="C203" s="17" t="s">
        <v>1930</v>
      </c>
      <c r="D203" s="17" t="s">
        <v>21</v>
      </c>
      <c r="E203" s="24" t="s">
        <v>6541</v>
      </c>
      <c r="F203" s="17" t="s">
        <v>68</v>
      </c>
      <c r="G203" s="17" t="str">
        <f>Config!$B$3</f>
        <v>SCH/R_IEC.SchLib</v>
      </c>
      <c r="H203" s="17" t="s">
        <v>420</v>
      </c>
      <c r="I203" s="17" t="s">
        <v>462</v>
      </c>
      <c r="J203" s="17" t="s">
        <v>1790</v>
      </c>
      <c r="K203" s="21">
        <v>18</v>
      </c>
      <c r="L203" s="17" t="s">
        <v>1073</v>
      </c>
      <c r="M203" s="17" t="s">
        <v>480</v>
      </c>
      <c r="N203" s="17" t="s">
        <v>1931</v>
      </c>
      <c r="O203" s="17" t="s">
        <v>26</v>
      </c>
      <c r="P203" s="17" t="s">
        <v>1932</v>
      </c>
      <c r="Q203" s="17"/>
      <c r="R203" s="17"/>
      <c r="S203" s="17"/>
      <c r="T203" s="17"/>
      <c r="U203" s="17"/>
      <c r="V203" s="17"/>
      <c r="W203" s="17"/>
      <c r="X203" s="17"/>
      <c r="Y203" s="17"/>
      <c r="Z203" s="17" t="str">
        <f t="shared" si="3"/>
        <v>GPR080518R</v>
      </c>
    </row>
    <row r="204" spans="1:26" x14ac:dyDescent="0.3">
      <c r="A204" s="17" t="s">
        <v>1933</v>
      </c>
      <c r="B204" s="17" t="s">
        <v>1933</v>
      </c>
      <c r="C204" s="17" t="s">
        <v>1934</v>
      </c>
      <c r="D204" s="17" t="s">
        <v>21</v>
      </c>
      <c r="E204" s="24" t="s">
        <v>6541</v>
      </c>
      <c r="F204" s="17" t="s">
        <v>70</v>
      </c>
      <c r="G204" s="17" t="str">
        <f>Config!$B$3</f>
        <v>SCH/R_IEC.SchLib</v>
      </c>
      <c r="H204" s="17" t="s">
        <v>420</v>
      </c>
      <c r="I204" s="17" t="s">
        <v>462</v>
      </c>
      <c r="J204" s="17" t="s">
        <v>1790</v>
      </c>
      <c r="K204" s="21">
        <v>20</v>
      </c>
      <c r="L204" s="17" t="s">
        <v>24</v>
      </c>
      <c r="M204" s="17" t="s">
        <v>480</v>
      </c>
      <c r="N204" s="17" t="s">
        <v>1935</v>
      </c>
      <c r="O204" s="17" t="s">
        <v>26</v>
      </c>
      <c r="P204" s="17" t="s">
        <v>1936</v>
      </c>
      <c r="Q204" s="17" t="s">
        <v>480</v>
      </c>
      <c r="R204" s="17" t="s">
        <v>1937</v>
      </c>
      <c r="S204" s="17" t="s">
        <v>26</v>
      </c>
      <c r="T204" s="17" t="s">
        <v>1938</v>
      </c>
      <c r="U204" s="17"/>
      <c r="V204" s="17"/>
      <c r="W204" s="17"/>
      <c r="X204" s="17"/>
      <c r="Y204" s="17"/>
      <c r="Z204" s="17" t="str">
        <f t="shared" si="3"/>
        <v>GPR080520R</v>
      </c>
    </row>
    <row r="205" spans="1:26" x14ac:dyDescent="0.3">
      <c r="A205" s="17" t="s">
        <v>1939</v>
      </c>
      <c r="B205" s="17" t="s">
        <v>1939</v>
      </c>
      <c r="C205" s="17" t="s">
        <v>1940</v>
      </c>
      <c r="D205" s="17" t="s">
        <v>21</v>
      </c>
      <c r="E205" s="24" t="s">
        <v>6541</v>
      </c>
      <c r="F205" s="17" t="s">
        <v>72</v>
      </c>
      <c r="G205" s="17" t="str">
        <f>Config!$B$3</f>
        <v>SCH/R_IEC.SchLib</v>
      </c>
      <c r="H205" s="17" t="s">
        <v>420</v>
      </c>
      <c r="I205" s="17" t="s">
        <v>462</v>
      </c>
      <c r="J205" s="17" t="s">
        <v>1790</v>
      </c>
      <c r="K205" s="21">
        <v>22</v>
      </c>
      <c r="L205" s="17" t="s">
        <v>24</v>
      </c>
      <c r="M205" s="17" t="s">
        <v>480</v>
      </c>
      <c r="N205" s="17" t="s">
        <v>1941</v>
      </c>
      <c r="O205" s="17" t="s">
        <v>26</v>
      </c>
      <c r="P205" s="17" t="s">
        <v>1942</v>
      </c>
      <c r="Q205" s="17" t="s">
        <v>480</v>
      </c>
      <c r="R205" s="17" t="s">
        <v>1943</v>
      </c>
      <c r="S205" s="17" t="s">
        <v>26</v>
      </c>
      <c r="T205" s="17" t="s">
        <v>1944</v>
      </c>
      <c r="U205" s="17"/>
      <c r="V205" s="17"/>
      <c r="W205" s="17"/>
      <c r="X205" s="17"/>
      <c r="Y205" s="17"/>
      <c r="Z205" s="17" t="str">
        <f t="shared" si="3"/>
        <v>GPR080522R</v>
      </c>
    </row>
    <row r="206" spans="1:26" x14ac:dyDescent="0.3">
      <c r="A206" s="17" t="s">
        <v>1945</v>
      </c>
      <c r="B206" s="17" t="s">
        <v>1945</v>
      </c>
      <c r="C206" s="17" t="s">
        <v>1946</v>
      </c>
      <c r="D206" s="17" t="s">
        <v>21</v>
      </c>
      <c r="E206" s="24" t="s">
        <v>6541</v>
      </c>
      <c r="F206" s="17" t="s">
        <v>76</v>
      </c>
      <c r="G206" s="17" t="str">
        <f>Config!$B$3</f>
        <v>SCH/R_IEC.SchLib</v>
      </c>
      <c r="H206" s="17" t="s">
        <v>420</v>
      </c>
      <c r="I206" s="17" t="s">
        <v>462</v>
      </c>
      <c r="J206" s="17" t="s">
        <v>1790</v>
      </c>
      <c r="K206" s="21">
        <v>24</v>
      </c>
      <c r="L206" s="17" t="s">
        <v>1073</v>
      </c>
      <c r="M206" s="17" t="s">
        <v>480</v>
      </c>
      <c r="N206" s="17" t="s">
        <v>1947</v>
      </c>
      <c r="O206" s="17" t="s">
        <v>26</v>
      </c>
      <c r="P206" s="17" t="s">
        <v>1948</v>
      </c>
      <c r="Q206" s="17" t="s">
        <v>480</v>
      </c>
      <c r="R206" s="17" t="s">
        <v>1949</v>
      </c>
      <c r="S206" s="17" t="s">
        <v>26</v>
      </c>
      <c r="T206" s="17" t="s">
        <v>1950</v>
      </c>
      <c r="U206" s="17"/>
      <c r="V206" s="17"/>
      <c r="W206" s="17"/>
      <c r="X206" s="17"/>
      <c r="Y206" s="17"/>
      <c r="Z206" s="17" t="str">
        <f t="shared" si="3"/>
        <v>GPR080524R</v>
      </c>
    </row>
    <row r="207" spans="1:26" x14ac:dyDescent="0.3">
      <c r="A207" s="17" t="s">
        <v>1951</v>
      </c>
      <c r="B207" s="17" t="s">
        <v>1951</v>
      </c>
      <c r="C207" s="17" t="s">
        <v>1952</v>
      </c>
      <c r="D207" s="17" t="s">
        <v>21</v>
      </c>
      <c r="E207" s="24" t="s">
        <v>6541</v>
      </c>
      <c r="F207" s="17" t="s">
        <v>78</v>
      </c>
      <c r="G207" s="17" t="str">
        <f>Config!$B$3</f>
        <v>SCH/R_IEC.SchLib</v>
      </c>
      <c r="H207" s="17" t="s">
        <v>420</v>
      </c>
      <c r="I207" s="17" t="s">
        <v>462</v>
      </c>
      <c r="J207" s="17" t="s">
        <v>1790</v>
      </c>
      <c r="K207" s="21">
        <v>27</v>
      </c>
      <c r="L207" s="17" t="s">
        <v>24</v>
      </c>
      <c r="M207" s="17" t="s">
        <v>480</v>
      </c>
      <c r="N207" s="17" t="s">
        <v>1953</v>
      </c>
      <c r="O207" s="17" t="s">
        <v>26</v>
      </c>
      <c r="P207" s="17" t="s">
        <v>1954</v>
      </c>
      <c r="Q207" s="17" t="s">
        <v>480</v>
      </c>
      <c r="R207" s="17" t="s">
        <v>1955</v>
      </c>
      <c r="S207" s="17" t="s">
        <v>26</v>
      </c>
      <c r="T207" s="17" t="s">
        <v>1956</v>
      </c>
      <c r="U207" s="17"/>
      <c r="V207" s="17"/>
      <c r="W207" s="17"/>
      <c r="X207" s="17"/>
      <c r="Y207" s="17"/>
      <c r="Z207" s="17" t="str">
        <f t="shared" si="3"/>
        <v>GPR080527R</v>
      </c>
    </row>
    <row r="208" spans="1:26" x14ac:dyDescent="0.3">
      <c r="A208" s="17" t="s">
        <v>1957</v>
      </c>
      <c r="B208" s="17" t="s">
        <v>1957</v>
      </c>
      <c r="C208" s="17" t="s">
        <v>1958</v>
      </c>
      <c r="D208" s="17" t="s">
        <v>21</v>
      </c>
      <c r="E208" s="24" t="s">
        <v>6541</v>
      </c>
      <c r="F208" s="17" t="s">
        <v>80</v>
      </c>
      <c r="G208" s="17" t="str">
        <f>Config!$B$3</f>
        <v>SCH/R_IEC.SchLib</v>
      </c>
      <c r="H208" s="17" t="s">
        <v>420</v>
      </c>
      <c r="I208" s="17" t="s">
        <v>462</v>
      </c>
      <c r="J208" s="17" t="s">
        <v>1790</v>
      </c>
      <c r="K208" s="21">
        <v>30</v>
      </c>
      <c r="L208" s="17" t="s">
        <v>24</v>
      </c>
      <c r="M208" s="17" t="s">
        <v>480</v>
      </c>
      <c r="N208" s="17" t="s">
        <v>1959</v>
      </c>
      <c r="O208" s="17" t="s">
        <v>26</v>
      </c>
      <c r="P208" s="17" t="s">
        <v>1960</v>
      </c>
      <c r="Q208" s="17" t="s">
        <v>480</v>
      </c>
      <c r="R208" s="17" t="s">
        <v>1961</v>
      </c>
      <c r="S208" s="17" t="s">
        <v>26</v>
      </c>
      <c r="T208" s="17" t="s">
        <v>1962</v>
      </c>
      <c r="U208" s="17"/>
      <c r="V208" s="17"/>
      <c r="W208" s="17"/>
      <c r="X208" s="17"/>
      <c r="Y208" s="17"/>
      <c r="Z208" s="17" t="str">
        <f t="shared" si="3"/>
        <v>GPR080530R</v>
      </c>
    </row>
    <row r="209" spans="1:26" x14ac:dyDescent="0.3">
      <c r="A209" s="17" t="s">
        <v>1963</v>
      </c>
      <c r="B209" s="17" t="s">
        <v>1963</v>
      </c>
      <c r="C209" s="17" t="s">
        <v>1964</v>
      </c>
      <c r="D209" s="17" t="s">
        <v>21</v>
      </c>
      <c r="E209" s="24" t="s">
        <v>6541</v>
      </c>
      <c r="F209" s="17" t="s">
        <v>82</v>
      </c>
      <c r="G209" s="17" t="str">
        <f>Config!$B$3</f>
        <v>SCH/R_IEC.SchLib</v>
      </c>
      <c r="H209" s="17" t="s">
        <v>420</v>
      </c>
      <c r="I209" s="17" t="s">
        <v>462</v>
      </c>
      <c r="J209" s="17" t="s">
        <v>1790</v>
      </c>
      <c r="K209" s="21">
        <v>33</v>
      </c>
      <c r="L209" s="17" t="s">
        <v>24</v>
      </c>
      <c r="M209" s="17" t="s">
        <v>480</v>
      </c>
      <c r="N209" s="17" t="s">
        <v>1965</v>
      </c>
      <c r="O209" s="17" t="s">
        <v>26</v>
      </c>
      <c r="P209" s="17" t="s">
        <v>1966</v>
      </c>
      <c r="Q209" s="17" t="s">
        <v>480</v>
      </c>
      <c r="R209" s="17" t="s">
        <v>1967</v>
      </c>
      <c r="S209" s="17" t="s">
        <v>26</v>
      </c>
      <c r="T209" s="17" t="s">
        <v>1968</v>
      </c>
      <c r="U209" s="17"/>
      <c r="V209" s="17"/>
      <c r="W209" s="17"/>
      <c r="X209" s="17"/>
      <c r="Y209" s="17"/>
      <c r="Z209" s="17" t="str">
        <f t="shared" si="3"/>
        <v>GPR080533R</v>
      </c>
    </row>
    <row r="210" spans="1:26" x14ac:dyDescent="0.3">
      <c r="A210" s="17" t="s">
        <v>1969</v>
      </c>
      <c r="B210" s="17" t="s">
        <v>1969</v>
      </c>
      <c r="C210" s="17" t="s">
        <v>1970</v>
      </c>
      <c r="D210" s="17" t="s">
        <v>21</v>
      </c>
      <c r="E210" s="24" t="s">
        <v>6541</v>
      </c>
      <c r="F210" s="17" t="s">
        <v>84</v>
      </c>
      <c r="G210" s="17" t="str">
        <f>Config!$B$3</f>
        <v>SCH/R_IEC.SchLib</v>
      </c>
      <c r="H210" s="17" t="s">
        <v>420</v>
      </c>
      <c r="I210" s="17" t="s">
        <v>462</v>
      </c>
      <c r="J210" s="17" t="s">
        <v>1790</v>
      </c>
      <c r="K210" s="21">
        <v>36</v>
      </c>
      <c r="L210" s="17" t="s">
        <v>1073</v>
      </c>
      <c r="M210" s="17" t="s">
        <v>480</v>
      </c>
      <c r="N210" s="17" t="s">
        <v>1971</v>
      </c>
      <c r="O210" s="17" t="s">
        <v>26</v>
      </c>
      <c r="P210" s="17" t="s">
        <v>1972</v>
      </c>
      <c r="Q210" s="17"/>
      <c r="R210" s="17"/>
      <c r="S210" s="17"/>
      <c r="T210" s="17"/>
      <c r="U210" s="17"/>
      <c r="V210" s="17"/>
      <c r="W210" s="17"/>
      <c r="X210" s="17"/>
      <c r="Y210" s="17"/>
      <c r="Z210" s="17" t="str">
        <f t="shared" si="3"/>
        <v>GPR080536R</v>
      </c>
    </row>
    <row r="211" spans="1:26" x14ac:dyDescent="0.3">
      <c r="A211" s="17" t="s">
        <v>1973</v>
      </c>
      <c r="B211" s="17" t="s">
        <v>1973</v>
      </c>
      <c r="C211" s="17" t="s">
        <v>1974</v>
      </c>
      <c r="D211" s="17" t="s">
        <v>21</v>
      </c>
      <c r="E211" s="24" t="s">
        <v>6541</v>
      </c>
      <c r="F211" s="17" t="s">
        <v>86</v>
      </c>
      <c r="G211" s="17" t="str">
        <f>Config!$B$3</f>
        <v>SCH/R_IEC.SchLib</v>
      </c>
      <c r="H211" s="17" t="s">
        <v>420</v>
      </c>
      <c r="I211" s="17" t="s">
        <v>462</v>
      </c>
      <c r="J211" s="17" t="s">
        <v>1790</v>
      </c>
      <c r="K211" s="21">
        <v>39</v>
      </c>
      <c r="L211" s="17" t="s">
        <v>1073</v>
      </c>
      <c r="M211" s="17" t="s">
        <v>480</v>
      </c>
      <c r="N211" s="17" t="s">
        <v>1975</v>
      </c>
      <c r="O211" s="17" t="s">
        <v>26</v>
      </c>
      <c r="P211" s="17" t="s">
        <v>1976</v>
      </c>
      <c r="Q211" s="17" t="s">
        <v>480</v>
      </c>
      <c r="R211" s="17" t="s">
        <v>1977</v>
      </c>
      <c r="S211" s="17" t="s">
        <v>26</v>
      </c>
      <c r="T211" s="17" t="s">
        <v>1978</v>
      </c>
      <c r="U211" s="17"/>
      <c r="V211" s="17"/>
      <c r="W211" s="17"/>
      <c r="X211" s="17"/>
      <c r="Y211" s="17"/>
      <c r="Z211" s="17" t="str">
        <f t="shared" si="3"/>
        <v>GPR080539R</v>
      </c>
    </row>
    <row r="212" spans="1:26" x14ac:dyDescent="0.3">
      <c r="A212" s="17" t="s">
        <v>1979</v>
      </c>
      <c r="B212" s="17" t="s">
        <v>1979</v>
      </c>
      <c r="C212" s="17" t="s">
        <v>1980</v>
      </c>
      <c r="D212" s="17" t="s">
        <v>21</v>
      </c>
      <c r="E212" s="24" t="s">
        <v>6541</v>
      </c>
      <c r="F212" s="17" t="s">
        <v>88</v>
      </c>
      <c r="G212" s="17" t="str">
        <f>Config!$B$3</f>
        <v>SCH/R_IEC.SchLib</v>
      </c>
      <c r="H212" s="17" t="s">
        <v>420</v>
      </c>
      <c r="I212" s="17" t="s">
        <v>462</v>
      </c>
      <c r="J212" s="17" t="s">
        <v>1790</v>
      </c>
      <c r="K212" s="21">
        <v>43</v>
      </c>
      <c r="L212" s="17" t="s">
        <v>1073</v>
      </c>
      <c r="M212" s="17" t="s">
        <v>480</v>
      </c>
      <c r="N212" s="17" t="s">
        <v>1981</v>
      </c>
      <c r="O212" s="17" t="s">
        <v>26</v>
      </c>
      <c r="P212" s="17" t="s">
        <v>1982</v>
      </c>
      <c r="Q212" s="17"/>
      <c r="R212" s="17"/>
      <c r="S212" s="17"/>
      <c r="T212" s="17"/>
      <c r="U212" s="17"/>
      <c r="V212" s="17"/>
      <c r="W212" s="17"/>
      <c r="X212" s="17"/>
      <c r="Y212" s="17"/>
      <c r="Z212" s="17" t="str">
        <f t="shared" si="3"/>
        <v>GPR080543R</v>
      </c>
    </row>
    <row r="213" spans="1:26" x14ac:dyDescent="0.3">
      <c r="A213" s="17" t="s">
        <v>1983</v>
      </c>
      <c r="B213" s="17" t="s">
        <v>1983</v>
      </c>
      <c r="C213" s="17" t="s">
        <v>1984</v>
      </c>
      <c r="D213" s="17" t="s">
        <v>21</v>
      </c>
      <c r="E213" s="24" t="s">
        <v>6541</v>
      </c>
      <c r="F213" s="17" t="s">
        <v>90</v>
      </c>
      <c r="G213" s="17" t="str">
        <f>Config!$B$3</f>
        <v>SCH/R_IEC.SchLib</v>
      </c>
      <c r="H213" s="17" t="s">
        <v>420</v>
      </c>
      <c r="I213" s="17" t="s">
        <v>462</v>
      </c>
      <c r="J213" s="17" t="s">
        <v>1790</v>
      </c>
      <c r="K213" s="21">
        <v>47</v>
      </c>
      <c r="L213" s="17" t="s">
        <v>24</v>
      </c>
      <c r="M213" s="17" t="s">
        <v>480</v>
      </c>
      <c r="N213" s="17" t="s">
        <v>1985</v>
      </c>
      <c r="O213" s="17" t="s">
        <v>26</v>
      </c>
      <c r="P213" s="17" t="s">
        <v>1986</v>
      </c>
      <c r="Q213" s="17" t="s">
        <v>480</v>
      </c>
      <c r="R213" s="17" t="s">
        <v>1987</v>
      </c>
      <c r="S213" s="17" t="s">
        <v>26</v>
      </c>
      <c r="T213" s="17" t="s">
        <v>1988</v>
      </c>
      <c r="U213" s="17"/>
      <c r="V213" s="17"/>
      <c r="W213" s="17"/>
      <c r="X213" s="17"/>
      <c r="Y213" s="17"/>
      <c r="Z213" s="17" t="str">
        <f t="shared" si="3"/>
        <v>GPR080547R</v>
      </c>
    </row>
    <row r="214" spans="1:26" x14ac:dyDescent="0.3">
      <c r="A214" s="17" t="s">
        <v>1989</v>
      </c>
      <c r="B214" s="17" t="s">
        <v>1989</v>
      </c>
      <c r="C214" s="17" t="s">
        <v>1990</v>
      </c>
      <c r="D214" s="17" t="s">
        <v>21</v>
      </c>
      <c r="E214" s="24" t="s">
        <v>6541</v>
      </c>
      <c r="F214" s="17" t="s">
        <v>92</v>
      </c>
      <c r="G214" s="17" t="str">
        <f>Config!$B$3</f>
        <v>SCH/R_IEC.SchLib</v>
      </c>
      <c r="H214" s="17" t="s">
        <v>420</v>
      </c>
      <c r="I214" s="17" t="s">
        <v>462</v>
      </c>
      <c r="J214" s="17" t="s">
        <v>1790</v>
      </c>
      <c r="K214" s="21">
        <v>51</v>
      </c>
      <c r="L214" s="17" t="s">
        <v>1073</v>
      </c>
      <c r="M214" s="17" t="s">
        <v>480</v>
      </c>
      <c r="N214" s="17" t="s">
        <v>1991</v>
      </c>
      <c r="O214" s="17" t="s">
        <v>26</v>
      </c>
      <c r="P214" s="17" t="s">
        <v>1992</v>
      </c>
      <c r="Q214" s="17" t="s">
        <v>480</v>
      </c>
      <c r="R214" s="17" t="s">
        <v>1993</v>
      </c>
      <c r="S214" s="17" t="s">
        <v>26</v>
      </c>
      <c r="T214" s="17" t="s">
        <v>1994</v>
      </c>
      <c r="U214" s="17"/>
      <c r="V214" s="17"/>
      <c r="W214" s="17"/>
      <c r="X214" s="17"/>
      <c r="Y214" s="17"/>
      <c r="Z214" s="17" t="str">
        <f t="shared" si="3"/>
        <v>GPR080551R</v>
      </c>
    </row>
    <row r="215" spans="1:26" x14ac:dyDescent="0.3">
      <c r="A215" s="17" t="s">
        <v>1995</v>
      </c>
      <c r="B215" s="17" t="s">
        <v>1995</v>
      </c>
      <c r="C215" s="17" t="s">
        <v>1996</v>
      </c>
      <c r="D215" s="17" t="s">
        <v>21</v>
      </c>
      <c r="E215" s="24" t="s">
        <v>6541</v>
      </c>
      <c r="F215" s="17" t="s">
        <v>94</v>
      </c>
      <c r="G215" s="17" t="str">
        <f>Config!$B$3</f>
        <v>SCH/R_IEC.SchLib</v>
      </c>
      <c r="H215" s="17" t="s">
        <v>420</v>
      </c>
      <c r="I215" s="17" t="s">
        <v>462</v>
      </c>
      <c r="J215" s="17" t="s">
        <v>1790</v>
      </c>
      <c r="K215" s="21">
        <v>56</v>
      </c>
      <c r="L215" s="17" t="s">
        <v>24</v>
      </c>
      <c r="M215" s="17" t="s">
        <v>480</v>
      </c>
      <c r="N215" s="17" t="s">
        <v>1997</v>
      </c>
      <c r="O215" s="17" t="s">
        <v>26</v>
      </c>
      <c r="P215" s="17" t="s">
        <v>1998</v>
      </c>
      <c r="Q215" s="17" t="s">
        <v>480</v>
      </c>
      <c r="R215" s="17" t="s">
        <v>1999</v>
      </c>
      <c r="S215" s="17" t="s">
        <v>26</v>
      </c>
      <c r="T215" s="17" t="s">
        <v>2000</v>
      </c>
      <c r="U215" s="17"/>
      <c r="V215" s="17"/>
      <c r="W215" s="17"/>
      <c r="X215" s="17"/>
      <c r="Y215" s="17"/>
      <c r="Z215" s="17" t="str">
        <f t="shared" si="3"/>
        <v>GPR080556R</v>
      </c>
    </row>
    <row r="216" spans="1:26" x14ac:dyDescent="0.3">
      <c r="A216" s="17" t="s">
        <v>2001</v>
      </c>
      <c r="B216" s="17" t="s">
        <v>2001</v>
      </c>
      <c r="C216" s="17" t="s">
        <v>2002</v>
      </c>
      <c r="D216" s="17" t="s">
        <v>21</v>
      </c>
      <c r="E216" s="24" t="s">
        <v>6541</v>
      </c>
      <c r="F216" s="17" t="s">
        <v>96</v>
      </c>
      <c r="G216" s="17" t="str">
        <f>Config!$B$3</f>
        <v>SCH/R_IEC.SchLib</v>
      </c>
      <c r="H216" s="17" t="s">
        <v>420</v>
      </c>
      <c r="I216" s="17" t="s">
        <v>462</v>
      </c>
      <c r="J216" s="17" t="s">
        <v>1790</v>
      </c>
      <c r="K216" s="21">
        <v>62</v>
      </c>
      <c r="L216" s="17" t="s">
        <v>1073</v>
      </c>
      <c r="M216" s="17" t="s">
        <v>480</v>
      </c>
      <c r="N216" s="17" t="s">
        <v>2003</v>
      </c>
      <c r="O216" s="17" t="s">
        <v>26</v>
      </c>
      <c r="P216" s="17" t="s">
        <v>2004</v>
      </c>
      <c r="Q216" s="17"/>
      <c r="R216" s="17"/>
      <c r="S216" s="17"/>
      <c r="T216" s="17"/>
      <c r="U216" s="17"/>
      <c r="V216" s="17"/>
      <c r="W216" s="17"/>
      <c r="X216" s="17"/>
      <c r="Y216" s="17"/>
      <c r="Z216" s="17" t="str">
        <f t="shared" si="3"/>
        <v>GPR080562R</v>
      </c>
    </row>
    <row r="217" spans="1:26" x14ac:dyDescent="0.3">
      <c r="A217" s="17" t="s">
        <v>2005</v>
      </c>
      <c r="B217" s="17" t="s">
        <v>2005</v>
      </c>
      <c r="C217" s="17" t="s">
        <v>2006</v>
      </c>
      <c r="D217" s="17" t="s">
        <v>21</v>
      </c>
      <c r="E217" s="24" t="s">
        <v>6541</v>
      </c>
      <c r="F217" s="17" t="s">
        <v>98</v>
      </c>
      <c r="G217" s="17" t="str">
        <f>Config!$B$3</f>
        <v>SCH/R_IEC.SchLib</v>
      </c>
      <c r="H217" s="17" t="s">
        <v>420</v>
      </c>
      <c r="I217" s="17" t="s">
        <v>462</v>
      </c>
      <c r="J217" s="17" t="s">
        <v>1790</v>
      </c>
      <c r="K217" s="21">
        <v>68</v>
      </c>
      <c r="L217" s="17" t="s">
        <v>24</v>
      </c>
      <c r="M217" s="17" t="s">
        <v>480</v>
      </c>
      <c r="N217" s="17" t="s">
        <v>2007</v>
      </c>
      <c r="O217" s="17" t="s">
        <v>26</v>
      </c>
      <c r="P217" s="17" t="s">
        <v>2008</v>
      </c>
      <c r="Q217" s="17" t="s">
        <v>480</v>
      </c>
      <c r="R217" s="17" t="s">
        <v>2009</v>
      </c>
      <c r="S217" s="17" t="s">
        <v>26</v>
      </c>
      <c r="T217" s="17" t="s">
        <v>2010</v>
      </c>
      <c r="U217" s="17"/>
      <c r="V217" s="17"/>
      <c r="W217" s="17"/>
      <c r="X217" s="17"/>
      <c r="Y217" s="17"/>
      <c r="Z217" s="17" t="str">
        <f t="shared" si="3"/>
        <v>GPR080568R</v>
      </c>
    </row>
    <row r="218" spans="1:26" x14ac:dyDescent="0.3">
      <c r="A218" s="17" t="s">
        <v>2011</v>
      </c>
      <c r="B218" s="17" t="s">
        <v>2011</v>
      </c>
      <c r="C218" s="17" t="s">
        <v>2012</v>
      </c>
      <c r="D218" s="17" t="s">
        <v>21</v>
      </c>
      <c r="E218" s="24" t="s">
        <v>6541</v>
      </c>
      <c r="F218" s="17" t="s">
        <v>100</v>
      </c>
      <c r="G218" s="17" t="str">
        <f>Config!$B$3</f>
        <v>SCH/R_IEC.SchLib</v>
      </c>
      <c r="H218" s="17" t="s">
        <v>420</v>
      </c>
      <c r="I218" s="17" t="s">
        <v>462</v>
      </c>
      <c r="J218" s="17" t="s">
        <v>1790</v>
      </c>
      <c r="K218" s="21">
        <v>75</v>
      </c>
      <c r="L218" s="17" t="s">
        <v>24</v>
      </c>
      <c r="M218" s="17" t="s">
        <v>480</v>
      </c>
      <c r="N218" s="17" t="s">
        <v>2013</v>
      </c>
      <c r="O218" s="17" t="s">
        <v>26</v>
      </c>
      <c r="P218" s="17" t="s">
        <v>2014</v>
      </c>
      <c r="Q218" s="17" t="s">
        <v>480</v>
      </c>
      <c r="R218" s="17" t="s">
        <v>2015</v>
      </c>
      <c r="S218" s="17" t="s">
        <v>26</v>
      </c>
      <c r="T218" s="17" t="s">
        <v>2016</v>
      </c>
      <c r="U218" s="17"/>
      <c r="V218" s="17"/>
      <c r="W218" s="17"/>
      <c r="X218" s="17"/>
      <c r="Y218" s="17"/>
      <c r="Z218" s="17" t="str">
        <f t="shared" si="3"/>
        <v>GPR080575R</v>
      </c>
    </row>
    <row r="219" spans="1:26" x14ac:dyDescent="0.3">
      <c r="A219" s="17" t="s">
        <v>2017</v>
      </c>
      <c r="B219" s="17" t="s">
        <v>2017</v>
      </c>
      <c r="C219" s="17" t="s">
        <v>2018</v>
      </c>
      <c r="D219" s="17" t="s">
        <v>21</v>
      </c>
      <c r="E219" s="24" t="s">
        <v>6541</v>
      </c>
      <c r="F219" s="17" t="s">
        <v>102</v>
      </c>
      <c r="G219" s="17" t="str">
        <f>Config!$B$3</f>
        <v>SCH/R_IEC.SchLib</v>
      </c>
      <c r="H219" s="17" t="s">
        <v>420</v>
      </c>
      <c r="I219" s="17" t="s">
        <v>462</v>
      </c>
      <c r="J219" s="17" t="s">
        <v>1790</v>
      </c>
      <c r="K219" s="21">
        <v>82</v>
      </c>
      <c r="L219" s="17" t="s">
        <v>24</v>
      </c>
      <c r="M219" s="17" t="s">
        <v>480</v>
      </c>
      <c r="N219" s="17" t="s">
        <v>2019</v>
      </c>
      <c r="O219" s="17" t="s">
        <v>26</v>
      </c>
      <c r="P219" s="17" t="s">
        <v>2020</v>
      </c>
      <c r="Q219" s="17" t="s">
        <v>480</v>
      </c>
      <c r="R219" s="17" t="s">
        <v>2021</v>
      </c>
      <c r="S219" s="17" t="s">
        <v>26</v>
      </c>
      <c r="T219" s="17" t="s">
        <v>2022</v>
      </c>
      <c r="U219" s="17"/>
      <c r="V219" s="17"/>
      <c r="W219" s="17"/>
      <c r="X219" s="17"/>
      <c r="Y219" s="17"/>
      <c r="Z219" s="17" t="str">
        <f t="shared" si="3"/>
        <v>GPR080582R</v>
      </c>
    </row>
    <row r="220" spans="1:26" x14ac:dyDescent="0.3">
      <c r="A220" s="17" t="s">
        <v>2023</v>
      </c>
      <c r="B220" s="17" t="s">
        <v>2023</v>
      </c>
      <c r="C220" s="17" t="s">
        <v>2024</v>
      </c>
      <c r="D220" s="17" t="s">
        <v>21</v>
      </c>
      <c r="E220" s="24" t="s">
        <v>6541</v>
      </c>
      <c r="F220" s="17" t="s">
        <v>104</v>
      </c>
      <c r="G220" s="17" t="str">
        <f>Config!$B$3</f>
        <v>SCH/R_IEC.SchLib</v>
      </c>
      <c r="H220" s="17" t="s">
        <v>420</v>
      </c>
      <c r="I220" s="17" t="s">
        <v>462</v>
      </c>
      <c r="J220" s="17" t="s">
        <v>1790</v>
      </c>
      <c r="K220" s="21">
        <v>91</v>
      </c>
      <c r="L220" s="17" t="s">
        <v>24</v>
      </c>
      <c r="M220" s="17" t="s">
        <v>480</v>
      </c>
      <c r="N220" s="17" t="s">
        <v>2025</v>
      </c>
      <c r="O220" s="17" t="s">
        <v>26</v>
      </c>
      <c r="P220" s="17" t="s">
        <v>2026</v>
      </c>
      <c r="Q220" s="17" t="s">
        <v>480</v>
      </c>
      <c r="R220" s="17" t="s">
        <v>2027</v>
      </c>
      <c r="S220" s="17" t="s">
        <v>26</v>
      </c>
      <c r="T220" s="17" t="s">
        <v>2028</v>
      </c>
      <c r="U220" s="17"/>
      <c r="V220" s="17"/>
      <c r="W220" s="17"/>
      <c r="X220" s="17"/>
      <c r="Y220" s="17"/>
      <c r="Z220" s="17" t="str">
        <f t="shared" si="3"/>
        <v>GPR080591R</v>
      </c>
    </row>
    <row r="221" spans="1:26" x14ac:dyDescent="0.3">
      <c r="A221" s="17" t="s">
        <v>2029</v>
      </c>
      <c r="B221" s="17" t="s">
        <v>2029</v>
      </c>
      <c r="C221" s="17" t="s">
        <v>2030</v>
      </c>
      <c r="D221" s="17" t="s">
        <v>21</v>
      </c>
      <c r="E221" s="24" t="s">
        <v>6541</v>
      </c>
      <c r="F221" s="17" t="s">
        <v>106</v>
      </c>
      <c r="G221" s="17" t="str">
        <f>Config!$B$3</f>
        <v>SCH/R_IEC.SchLib</v>
      </c>
      <c r="H221" s="17" t="s">
        <v>420</v>
      </c>
      <c r="I221" s="17" t="s">
        <v>462</v>
      </c>
      <c r="J221" s="17" t="s">
        <v>1790</v>
      </c>
      <c r="K221" s="21">
        <v>100</v>
      </c>
      <c r="L221" s="17" t="s">
        <v>1073</v>
      </c>
      <c r="M221" s="17" t="s">
        <v>480</v>
      </c>
      <c r="N221" s="17" t="s">
        <v>2031</v>
      </c>
      <c r="O221" s="17" t="s">
        <v>26</v>
      </c>
      <c r="P221" s="17" t="s">
        <v>2032</v>
      </c>
      <c r="Q221" s="17" t="s">
        <v>480</v>
      </c>
      <c r="R221" s="17" t="s">
        <v>2033</v>
      </c>
      <c r="S221" s="17" t="s">
        <v>26</v>
      </c>
      <c r="T221" s="17" t="s">
        <v>2034</v>
      </c>
      <c r="U221" s="17"/>
      <c r="V221" s="17"/>
      <c r="W221" s="17"/>
      <c r="X221" s="17"/>
      <c r="Y221" s="17"/>
      <c r="Z221" s="17" t="str">
        <f t="shared" si="3"/>
        <v>GPR0805100R</v>
      </c>
    </row>
    <row r="222" spans="1:26" x14ac:dyDescent="0.3">
      <c r="A222" s="17" t="s">
        <v>2035</v>
      </c>
      <c r="B222" s="17" t="s">
        <v>2035</v>
      </c>
      <c r="C222" s="17" t="s">
        <v>2036</v>
      </c>
      <c r="D222" s="17" t="s">
        <v>21</v>
      </c>
      <c r="E222" s="24" t="s">
        <v>6541</v>
      </c>
      <c r="F222" s="17" t="s">
        <v>110</v>
      </c>
      <c r="G222" s="17" t="str">
        <f>Config!$B$3</f>
        <v>SCH/R_IEC.SchLib</v>
      </c>
      <c r="H222" s="17" t="s">
        <v>420</v>
      </c>
      <c r="I222" s="17" t="s">
        <v>462</v>
      </c>
      <c r="J222" s="17" t="s">
        <v>1790</v>
      </c>
      <c r="K222" s="21">
        <v>110</v>
      </c>
      <c r="L222" s="17" t="s">
        <v>1073</v>
      </c>
      <c r="M222" s="17" t="s">
        <v>480</v>
      </c>
      <c r="N222" s="17" t="s">
        <v>2037</v>
      </c>
      <c r="O222" s="17" t="s">
        <v>26</v>
      </c>
      <c r="P222" s="17" t="s">
        <v>2038</v>
      </c>
      <c r="Q222" s="17"/>
      <c r="R222" s="17"/>
      <c r="S222" s="17"/>
      <c r="T222" s="17"/>
      <c r="U222" s="17"/>
      <c r="V222" s="17"/>
      <c r="W222" s="17"/>
      <c r="X222" s="17"/>
      <c r="Y222" s="17"/>
      <c r="Z222" s="17" t="str">
        <f t="shared" si="3"/>
        <v>GPR0805110R</v>
      </c>
    </row>
    <row r="223" spans="1:26" x14ac:dyDescent="0.3">
      <c r="A223" s="17" t="s">
        <v>2039</v>
      </c>
      <c r="B223" s="17" t="s">
        <v>2039</v>
      </c>
      <c r="C223" s="17" t="s">
        <v>2040</v>
      </c>
      <c r="D223" s="17" t="s">
        <v>21</v>
      </c>
      <c r="E223" s="24" t="s">
        <v>6541</v>
      </c>
      <c r="F223" s="17" t="s">
        <v>112</v>
      </c>
      <c r="G223" s="17" t="str">
        <f>Config!$B$3</f>
        <v>SCH/R_IEC.SchLib</v>
      </c>
      <c r="H223" s="17" t="s">
        <v>420</v>
      </c>
      <c r="I223" s="17" t="s">
        <v>462</v>
      </c>
      <c r="J223" s="17" t="s">
        <v>1790</v>
      </c>
      <c r="K223" s="21">
        <v>120</v>
      </c>
      <c r="L223" s="17" t="s">
        <v>24</v>
      </c>
      <c r="M223" s="17" t="s">
        <v>480</v>
      </c>
      <c r="N223" s="17" t="s">
        <v>2041</v>
      </c>
      <c r="O223" s="17" t="s">
        <v>26</v>
      </c>
      <c r="P223" s="17" t="s">
        <v>2042</v>
      </c>
      <c r="Q223" s="17" t="s">
        <v>480</v>
      </c>
      <c r="R223" s="17" t="s">
        <v>2043</v>
      </c>
      <c r="S223" s="17" t="s">
        <v>26</v>
      </c>
      <c r="T223" s="17" t="s">
        <v>2044</v>
      </c>
      <c r="U223" s="17"/>
      <c r="V223" s="17"/>
      <c r="W223" s="17"/>
      <c r="X223" s="17"/>
      <c r="Y223" s="17"/>
      <c r="Z223" s="17" t="str">
        <f t="shared" si="3"/>
        <v>GPR0805120R</v>
      </c>
    </row>
    <row r="224" spans="1:26" x14ac:dyDescent="0.3">
      <c r="A224" s="17" t="s">
        <v>2045</v>
      </c>
      <c r="B224" s="17" t="s">
        <v>2045</v>
      </c>
      <c r="C224" s="17" t="s">
        <v>2046</v>
      </c>
      <c r="D224" s="17" t="s">
        <v>21</v>
      </c>
      <c r="E224" s="24" t="s">
        <v>6541</v>
      </c>
      <c r="F224" s="17" t="s">
        <v>114</v>
      </c>
      <c r="G224" s="17" t="str">
        <f>Config!$B$3</f>
        <v>SCH/R_IEC.SchLib</v>
      </c>
      <c r="H224" s="17" t="s">
        <v>420</v>
      </c>
      <c r="I224" s="17" t="s">
        <v>462</v>
      </c>
      <c r="J224" s="17" t="s">
        <v>1790</v>
      </c>
      <c r="K224" s="21">
        <v>130</v>
      </c>
      <c r="L224" s="17" t="s">
        <v>1073</v>
      </c>
      <c r="M224" s="17" t="s">
        <v>480</v>
      </c>
      <c r="N224" s="17" t="s">
        <v>2047</v>
      </c>
      <c r="O224" s="17" t="s">
        <v>26</v>
      </c>
      <c r="P224" s="17" t="s">
        <v>2048</v>
      </c>
      <c r="Q224" s="17"/>
      <c r="R224" s="17"/>
      <c r="S224" s="17"/>
      <c r="T224" s="17"/>
      <c r="U224" s="17"/>
      <c r="V224" s="17"/>
      <c r="W224" s="17"/>
      <c r="X224" s="17"/>
      <c r="Y224" s="17"/>
      <c r="Z224" s="17" t="str">
        <f t="shared" si="3"/>
        <v>GPR0805130R</v>
      </c>
    </row>
    <row r="225" spans="1:26" x14ac:dyDescent="0.3">
      <c r="A225" s="17" t="s">
        <v>2049</v>
      </c>
      <c r="B225" s="17" t="s">
        <v>2049</v>
      </c>
      <c r="C225" s="17" t="s">
        <v>2050</v>
      </c>
      <c r="D225" s="17" t="s">
        <v>21</v>
      </c>
      <c r="E225" s="24" t="s">
        <v>6541</v>
      </c>
      <c r="F225" s="17" t="s">
        <v>116</v>
      </c>
      <c r="G225" s="17" t="str">
        <f>Config!$B$3</f>
        <v>SCH/R_IEC.SchLib</v>
      </c>
      <c r="H225" s="17" t="s">
        <v>420</v>
      </c>
      <c r="I225" s="17" t="s">
        <v>462</v>
      </c>
      <c r="J225" s="17" t="s">
        <v>1790</v>
      </c>
      <c r="K225" s="21">
        <v>150</v>
      </c>
      <c r="L225" s="17" t="s">
        <v>24</v>
      </c>
      <c r="M225" s="17" t="s">
        <v>480</v>
      </c>
      <c r="N225" s="17" t="s">
        <v>2051</v>
      </c>
      <c r="O225" s="17" t="s">
        <v>26</v>
      </c>
      <c r="P225" s="17" t="s">
        <v>2052</v>
      </c>
      <c r="Q225" s="17" t="s">
        <v>480</v>
      </c>
      <c r="R225" s="17" t="s">
        <v>2053</v>
      </c>
      <c r="S225" s="17" t="s">
        <v>26</v>
      </c>
      <c r="T225" s="17" t="s">
        <v>2054</v>
      </c>
      <c r="U225" s="17"/>
      <c r="V225" s="17"/>
      <c r="W225" s="17"/>
      <c r="X225" s="17"/>
      <c r="Y225" s="17"/>
      <c r="Z225" s="17" t="str">
        <f t="shared" si="3"/>
        <v>GPR0805150R</v>
      </c>
    </row>
    <row r="226" spans="1:26" x14ac:dyDescent="0.3">
      <c r="A226" s="17" t="s">
        <v>2055</v>
      </c>
      <c r="B226" s="17" t="s">
        <v>2055</v>
      </c>
      <c r="C226" s="17" t="s">
        <v>2056</v>
      </c>
      <c r="D226" s="17" t="s">
        <v>21</v>
      </c>
      <c r="E226" s="24" t="s">
        <v>6541</v>
      </c>
      <c r="F226" s="17" t="s">
        <v>118</v>
      </c>
      <c r="G226" s="17" t="str">
        <f>Config!$B$3</f>
        <v>SCH/R_IEC.SchLib</v>
      </c>
      <c r="H226" s="17" t="s">
        <v>420</v>
      </c>
      <c r="I226" s="17" t="s">
        <v>462</v>
      </c>
      <c r="J226" s="17" t="s">
        <v>1790</v>
      </c>
      <c r="K226" s="21">
        <v>160</v>
      </c>
      <c r="L226" s="17" t="s">
        <v>24</v>
      </c>
      <c r="M226" s="17" t="s">
        <v>480</v>
      </c>
      <c r="N226" s="17" t="s">
        <v>2057</v>
      </c>
      <c r="O226" s="17" t="s">
        <v>26</v>
      </c>
      <c r="P226" s="17" t="s">
        <v>2058</v>
      </c>
      <c r="Q226" s="17" t="s">
        <v>480</v>
      </c>
      <c r="R226" s="17" t="s">
        <v>2059</v>
      </c>
      <c r="S226" s="17" t="s">
        <v>26</v>
      </c>
      <c r="T226" s="17" t="s">
        <v>2060</v>
      </c>
      <c r="U226" s="17"/>
      <c r="V226" s="17"/>
      <c r="W226" s="17"/>
      <c r="X226" s="17"/>
      <c r="Y226" s="17"/>
      <c r="Z226" s="17" t="str">
        <f t="shared" si="3"/>
        <v>GPR0805160R</v>
      </c>
    </row>
    <row r="227" spans="1:26" x14ac:dyDescent="0.3">
      <c r="A227" s="17" t="s">
        <v>2061</v>
      </c>
      <c r="B227" s="17" t="s">
        <v>2061</v>
      </c>
      <c r="C227" s="17" t="s">
        <v>2062</v>
      </c>
      <c r="D227" s="17" t="s">
        <v>21</v>
      </c>
      <c r="E227" s="24" t="s">
        <v>6541</v>
      </c>
      <c r="F227" s="17" t="s">
        <v>120</v>
      </c>
      <c r="G227" s="17" t="str">
        <f>Config!$B$3</f>
        <v>SCH/R_IEC.SchLib</v>
      </c>
      <c r="H227" s="17" t="s">
        <v>420</v>
      </c>
      <c r="I227" s="17" t="s">
        <v>462</v>
      </c>
      <c r="J227" s="17" t="s">
        <v>1790</v>
      </c>
      <c r="K227" s="21">
        <v>180</v>
      </c>
      <c r="L227" s="17" t="s">
        <v>24</v>
      </c>
      <c r="M227" s="17" t="s">
        <v>480</v>
      </c>
      <c r="N227" s="17" t="s">
        <v>2063</v>
      </c>
      <c r="O227" s="17" t="s">
        <v>26</v>
      </c>
      <c r="P227" s="17" t="s">
        <v>2064</v>
      </c>
      <c r="Q227" s="17" t="s">
        <v>480</v>
      </c>
      <c r="R227" s="17" t="s">
        <v>2065</v>
      </c>
      <c r="S227" s="17" t="s">
        <v>26</v>
      </c>
      <c r="T227" s="17" t="s">
        <v>2066</v>
      </c>
      <c r="U227" s="17"/>
      <c r="V227" s="17"/>
      <c r="W227" s="17"/>
      <c r="X227" s="17"/>
      <c r="Y227" s="17"/>
      <c r="Z227" s="17" t="str">
        <f t="shared" si="3"/>
        <v>GPR0805180R</v>
      </c>
    </row>
    <row r="228" spans="1:26" x14ac:dyDescent="0.3">
      <c r="A228" s="17" t="s">
        <v>2067</v>
      </c>
      <c r="B228" s="17" t="s">
        <v>2067</v>
      </c>
      <c r="C228" s="17" t="s">
        <v>2068</v>
      </c>
      <c r="D228" s="17" t="s">
        <v>21</v>
      </c>
      <c r="E228" s="24" t="s">
        <v>6541</v>
      </c>
      <c r="F228" s="17" t="s">
        <v>124</v>
      </c>
      <c r="G228" s="17" t="str">
        <f>Config!$B$3</f>
        <v>SCH/R_IEC.SchLib</v>
      </c>
      <c r="H228" s="17" t="s">
        <v>420</v>
      </c>
      <c r="I228" s="17" t="s">
        <v>462</v>
      </c>
      <c r="J228" s="17" t="s">
        <v>1790</v>
      </c>
      <c r="K228" s="21">
        <v>200</v>
      </c>
      <c r="L228" s="17" t="s">
        <v>24</v>
      </c>
      <c r="M228" s="17" t="s">
        <v>480</v>
      </c>
      <c r="N228" s="17" t="s">
        <v>2069</v>
      </c>
      <c r="O228" s="17" t="s">
        <v>26</v>
      </c>
      <c r="P228" s="17" t="s">
        <v>2070</v>
      </c>
      <c r="Q228" s="17" t="s">
        <v>480</v>
      </c>
      <c r="R228" s="17" t="s">
        <v>2071</v>
      </c>
      <c r="S228" s="17" t="s">
        <v>26</v>
      </c>
      <c r="T228" s="17" t="s">
        <v>2072</v>
      </c>
      <c r="U228" s="17"/>
      <c r="V228" s="17"/>
      <c r="W228" s="17"/>
      <c r="X228" s="17"/>
      <c r="Y228" s="17"/>
      <c r="Z228" s="17" t="str">
        <f t="shared" si="3"/>
        <v>GPR0805200R</v>
      </c>
    </row>
    <row r="229" spans="1:26" x14ac:dyDescent="0.3">
      <c r="A229" s="17" t="s">
        <v>2073</v>
      </c>
      <c r="B229" s="17" t="s">
        <v>2073</v>
      </c>
      <c r="C229" s="17" t="s">
        <v>2074</v>
      </c>
      <c r="D229" s="17" t="s">
        <v>21</v>
      </c>
      <c r="E229" s="24" t="s">
        <v>6541</v>
      </c>
      <c r="F229" s="17" t="s">
        <v>126</v>
      </c>
      <c r="G229" s="17" t="str">
        <f>Config!$B$3</f>
        <v>SCH/R_IEC.SchLib</v>
      </c>
      <c r="H229" s="17" t="s">
        <v>420</v>
      </c>
      <c r="I229" s="17" t="s">
        <v>462</v>
      </c>
      <c r="J229" s="17" t="s">
        <v>1790</v>
      </c>
      <c r="K229" s="21">
        <v>220</v>
      </c>
      <c r="L229" s="17" t="s">
        <v>24</v>
      </c>
      <c r="M229" s="17" t="s">
        <v>480</v>
      </c>
      <c r="N229" s="17" t="s">
        <v>2075</v>
      </c>
      <c r="O229" s="17" t="s">
        <v>26</v>
      </c>
      <c r="P229" s="17" t="s">
        <v>2076</v>
      </c>
      <c r="Q229" s="17" t="s">
        <v>480</v>
      </c>
      <c r="R229" s="17" t="s">
        <v>2077</v>
      </c>
      <c r="S229" s="17" t="s">
        <v>26</v>
      </c>
      <c r="T229" s="17" t="s">
        <v>2078</v>
      </c>
      <c r="U229" s="17"/>
      <c r="V229" s="17"/>
      <c r="W229" s="17"/>
      <c r="X229" s="17"/>
      <c r="Y229" s="17"/>
      <c r="Z229" s="17" t="str">
        <f t="shared" si="3"/>
        <v>GPR0805220R</v>
      </c>
    </row>
    <row r="230" spans="1:26" x14ac:dyDescent="0.3">
      <c r="A230" s="17" t="s">
        <v>2079</v>
      </c>
      <c r="B230" s="17" t="s">
        <v>2079</v>
      </c>
      <c r="C230" s="17" t="s">
        <v>2080</v>
      </c>
      <c r="D230" s="17" t="s">
        <v>21</v>
      </c>
      <c r="E230" s="24" t="s">
        <v>6541</v>
      </c>
      <c r="F230" s="17" t="s">
        <v>130</v>
      </c>
      <c r="G230" s="17" t="str">
        <f>Config!$B$3</f>
        <v>SCH/R_IEC.SchLib</v>
      </c>
      <c r="H230" s="17" t="s">
        <v>420</v>
      </c>
      <c r="I230" s="17" t="s">
        <v>462</v>
      </c>
      <c r="J230" s="17" t="s">
        <v>1790</v>
      </c>
      <c r="K230" s="21">
        <v>240</v>
      </c>
      <c r="L230" s="17" t="s">
        <v>24</v>
      </c>
      <c r="M230" s="17" t="s">
        <v>480</v>
      </c>
      <c r="N230" s="17" t="s">
        <v>2081</v>
      </c>
      <c r="O230" s="17" t="s">
        <v>26</v>
      </c>
      <c r="P230" s="17" t="s">
        <v>2082</v>
      </c>
      <c r="Q230" s="17" t="s">
        <v>480</v>
      </c>
      <c r="R230" s="17" t="s">
        <v>2083</v>
      </c>
      <c r="S230" s="17" t="s">
        <v>26</v>
      </c>
      <c r="T230" s="17" t="s">
        <v>2084</v>
      </c>
      <c r="U230" s="17"/>
      <c r="V230" s="17"/>
      <c r="W230" s="17"/>
      <c r="X230" s="17"/>
      <c r="Y230" s="17"/>
      <c r="Z230" s="17" t="str">
        <f t="shared" si="3"/>
        <v>GPR0805240R</v>
      </c>
    </row>
    <row r="231" spans="1:26" x14ac:dyDescent="0.3">
      <c r="A231" s="17" t="s">
        <v>2085</v>
      </c>
      <c r="B231" s="17" t="s">
        <v>2085</v>
      </c>
      <c r="C231" s="17" t="s">
        <v>2086</v>
      </c>
      <c r="D231" s="17" t="s">
        <v>21</v>
      </c>
      <c r="E231" s="24" t="s">
        <v>6541</v>
      </c>
      <c r="F231" s="17" t="s">
        <v>132</v>
      </c>
      <c r="G231" s="17" t="str">
        <f>Config!$B$3</f>
        <v>SCH/R_IEC.SchLib</v>
      </c>
      <c r="H231" s="17" t="s">
        <v>420</v>
      </c>
      <c r="I231" s="17" t="s">
        <v>462</v>
      </c>
      <c r="J231" s="17" t="s">
        <v>1790</v>
      </c>
      <c r="K231" s="21">
        <v>270</v>
      </c>
      <c r="L231" s="17" t="s">
        <v>24</v>
      </c>
      <c r="M231" s="17" t="s">
        <v>480</v>
      </c>
      <c r="N231" s="17" t="s">
        <v>2087</v>
      </c>
      <c r="O231" s="17" t="s">
        <v>26</v>
      </c>
      <c r="P231" s="17" t="s">
        <v>2088</v>
      </c>
      <c r="Q231" s="17" t="s">
        <v>480</v>
      </c>
      <c r="R231" s="17" t="s">
        <v>2089</v>
      </c>
      <c r="S231" s="17" t="s">
        <v>26</v>
      </c>
      <c r="T231" s="17" t="s">
        <v>2090</v>
      </c>
      <c r="U231" s="17"/>
      <c r="V231" s="17"/>
      <c r="W231" s="17"/>
      <c r="X231" s="17"/>
      <c r="Y231" s="17"/>
      <c r="Z231" s="17" t="str">
        <f t="shared" si="3"/>
        <v>GPR0805270R</v>
      </c>
    </row>
    <row r="232" spans="1:26" x14ac:dyDescent="0.3">
      <c r="A232" s="17" t="s">
        <v>2091</v>
      </c>
      <c r="B232" s="17" t="s">
        <v>2091</v>
      </c>
      <c r="C232" s="17" t="s">
        <v>2092</v>
      </c>
      <c r="D232" s="17" t="s">
        <v>21</v>
      </c>
      <c r="E232" s="24" t="s">
        <v>6541</v>
      </c>
      <c r="F232" s="17" t="s">
        <v>134</v>
      </c>
      <c r="G232" s="17" t="str">
        <f>Config!$B$3</f>
        <v>SCH/R_IEC.SchLib</v>
      </c>
      <c r="H232" s="17" t="s">
        <v>420</v>
      </c>
      <c r="I232" s="17" t="s">
        <v>462</v>
      </c>
      <c r="J232" s="17" t="s">
        <v>1790</v>
      </c>
      <c r="K232" s="21">
        <v>300</v>
      </c>
      <c r="L232" s="17" t="s">
        <v>24</v>
      </c>
      <c r="M232" s="17" t="s">
        <v>480</v>
      </c>
      <c r="N232" s="17" t="s">
        <v>2093</v>
      </c>
      <c r="O232" s="17" t="s">
        <v>26</v>
      </c>
      <c r="P232" s="17" t="s">
        <v>2094</v>
      </c>
      <c r="Q232" s="17" t="s">
        <v>480</v>
      </c>
      <c r="R232" s="17" t="s">
        <v>2095</v>
      </c>
      <c r="S232" s="17" t="s">
        <v>26</v>
      </c>
      <c r="T232" s="17" t="s">
        <v>2096</v>
      </c>
      <c r="U232" s="17"/>
      <c r="V232" s="17"/>
      <c r="W232" s="17"/>
      <c r="X232" s="17"/>
      <c r="Y232" s="17"/>
      <c r="Z232" s="17" t="str">
        <f t="shared" si="3"/>
        <v>GPR0805300R</v>
      </c>
    </row>
    <row r="233" spans="1:26" x14ac:dyDescent="0.3">
      <c r="A233" s="17" t="s">
        <v>2097</v>
      </c>
      <c r="B233" s="17" t="s">
        <v>2097</v>
      </c>
      <c r="C233" s="17" t="s">
        <v>2098</v>
      </c>
      <c r="D233" s="17" t="s">
        <v>21</v>
      </c>
      <c r="E233" s="24" t="s">
        <v>6541</v>
      </c>
      <c r="F233" s="17" t="s">
        <v>138</v>
      </c>
      <c r="G233" s="17" t="str">
        <f>Config!$B$3</f>
        <v>SCH/R_IEC.SchLib</v>
      </c>
      <c r="H233" s="17" t="s">
        <v>420</v>
      </c>
      <c r="I233" s="17" t="s">
        <v>462</v>
      </c>
      <c r="J233" s="17" t="s">
        <v>1790</v>
      </c>
      <c r="K233" s="21">
        <v>330</v>
      </c>
      <c r="L233" s="17" t="s">
        <v>24</v>
      </c>
      <c r="M233" s="17" t="s">
        <v>480</v>
      </c>
      <c r="N233" s="17" t="s">
        <v>2099</v>
      </c>
      <c r="O233" s="17" t="s">
        <v>26</v>
      </c>
      <c r="P233" s="17" t="s">
        <v>2100</v>
      </c>
      <c r="Q233" s="17" t="s">
        <v>480</v>
      </c>
      <c r="R233" s="17" t="s">
        <v>2101</v>
      </c>
      <c r="S233" s="17" t="s">
        <v>26</v>
      </c>
      <c r="T233" s="17" t="s">
        <v>2102</v>
      </c>
      <c r="U233" s="17"/>
      <c r="V233" s="17"/>
      <c r="W233" s="17"/>
      <c r="X233" s="17"/>
      <c r="Y233" s="17"/>
      <c r="Z233" s="17" t="str">
        <f t="shared" si="3"/>
        <v>GPR0805330R</v>
      </c>
    </row>
    <row r="234" spans="1:26" x14ac:dyDescent="0.3">
      <c r="A234" s="17" t="s">
        <v>2103</v>
      </c>
      <c r="B234" s="17" t="s">
        <v>2103</v>
      </c>
      <c r="C234" s="17" t="s">
        <v>2104</v>
      </c>
      <c r="D234" s="17" t="s">
        <v>21</v>
      </c>
      <c r="E234" s="24" t="s">
        <v>6541</v>
      </c>
      <c r="F234" s="17" t="s">
        <v>140</v>
      </c>
      <c r="G234" s="17" t="str">
        <f>Config!$B$3</f>
        <v>SCH/R_IEC.SchLib</v>
      </c>
      <c r="H234" s="17" t="s">
        <v>420</v>
      </c>
      <c r="I234" s="17" t="s">
        <v>462</v>
      </c>
      <c r="J234" s="17" t="s">
        <v>1790</v>
      </c>
      <c r="K234" s="21">
        <v>360</v>
      </c>
      <c r="L234" s="17" t="s">
        <v>24</v>
      </c>
      <c r="M234" s="17" t="s">
        <v>480</v>
      </c>
      <c r="N234" s="17" t="s">
        <v>2105</v>
      </c>
      <c r="O234" s="17" t="s">
        <v>26</v>
      </c>
      <c r="P234" s="17" t="s">
        <v>2106</v>
      </c>
      <c r="Q234" s="17" t="s">
        <v>480</v>
      </c>
      <c r="R234" s="17" t="s">
        <v>2107</v>
      </c>
      <c r="S234" s="17" t="s">
        <v>26</v>
      </c>
      <c r="T234" s="17" t="s">
        <v>2108</v>
      </c>
      <c r="U234" s="17"/>
      <c r="V234" s="17"/>
      <c r="W234" s="17"/>
      <c r="X234" s="17"/>
      <c r="Y234" s="17"/>
      <c r="Z234" s="17" t="str">
        <f t="shared" si="3"/>
        <v>GPR0805360R</v>
      </c>
    </row>
    <row r="235" spans="1:26" x14ac:dyDescent="0.3">
      <c r="A235" s="17" t="s">
        <v>2109</v>
      </c>
      <c r="B235" s="17" t="s">
        <v>2109</v>
      </c>
      <c r="C235" s="17" t="s">
        <v>2110</v>
      </c>
      <c r="D235" s="17" t="s">
        <v>21</v>
      </c>
      <c r="E235" s="24" t="s">
        <v>6541</v>
      </c>
      <c r="F235" s="17" t="s">
        <v>142</v>
      </c>
      <c r="G235" s="17" t="str">
        <f>Config!$B$3</f>
        <v>SCH/R_IEC.SchLib</v>
      </c>
      <c r="H235" s="17" t="s">
        <v>420</v>
      </c>
      <c r="I235" s="17" t="s">
        <v>462</v>
      </c>
      <c r="J235" s="17" t="s">
        <v>1790</v>
      </c>
      <c r="K235" s="21">
        <v>390</v>
      </c>
      <c r="L235" s="17" t="s">
        <v>24</v>
      </c>
      <c r="M235" s="17" t="s">
        <v>480</v>
      </c>
      <c r="N235" s="17" t="s">
        <v>2111</v>
      </c>
      <c r="O235" s="17" t="s">
        <v>26</v>
      </c>
      <c r="P235" s="17" t="s">
        <v>2112</v>
      </c>
      <c r="Q235" s="17" t="s">
        <v>480</v>
      </c>
      <c r="R235" s="17" t="s">
        <v>2113</v>
      </c>
      <c r="S235" s="17" t="s">
        <v>26</v>
      </c>
      <c r="T235" s="17" t="s">
        <v>2114</v>
      </c>
      <c r="U235" s="17"/>
      <c r="V235" s="17"/>
      <c r="W235" s="17"/>
      <c r="X235" s="17"/>
      <c r="Y235" s="17"/>
      <c r="Z235" s="17" t="str">
        <f t="shared" si="3"/>
        <v>GPR0805390R</v>
      </c>
    </row>
    <row r="236" spans="1:26" x14ac:dyDescent="0.3">
      <c r="A236" s="17" t="s">
        <v>2115</v>
      </c>
      <c r="B236" s="17" t="s">
        <v>2115</v>
      </c>
      <c r="C236" s="17" t="s">
        <v>2116</v>
      </c>
      <c r="D236" s="17" t="s">
        <v>21</v>
      </c>
      <c r="E236" s="24" t="s">
        <v>6541</v>
      </c>
      <c r="F236" s="17" t="s">
        <v>144</v>
      </c>
      <c r="G236" s="17" t="str">
        <f>Config!$B$3</f>
        <v>SCH/R_IEC.SchLib</v>
      </c>
      <c r="H236" s="17" t="s">
        <v>420</v>
      </c>
      <c r="I236" s="17" t="s">
        <v>462</v>
      </c>
      <c r="J236" s="17" t="s">
        <v>1790</v>
      </c>
      <c r="K236" s="21">
        <v>430</v>
      </c>
      <c r="L236" s="17" t="s">
        <v>24</v>
      </c>
      <c r="M236" s="17" t="s">
        <v>480</v>
      </c>
      <c r="N236" s="17" t="s">
        <v>2117</v>
      </c>
      <c r="O236" s="17" t="s">
        <v>26</v>
      </c>
      <c r="P236" s="17" t="s">
        <v>2118</v>
      </c>
      <c r="Q236" s="17" t="s">
        <v>480</v>
      </c>
      <c r="R236" s="17" t="s">
        <v>2119</v>
      </c>
      <c r="S236" s="17" t="s">
        <v>26</v>
      </c>
      <c r="T236" s="17" t="s">
        <v>2120</v>
      </c>
      <c r="U236" s="17"/>
      <c r="V236" s="17"/>
      <c r="W236" s="17"/>
      <c r="X236" s="17"/>
      <c r="Y236" s="17"/>
      <c r="Z236" s="17" t="str">
        <f t="shared" si="3"/>
        <v>GPR0805430R</v>
      </c>
    </row>
    <row r="237" spans="1:26" x14ac:dyDescent="0.3">
      <c r="A237" s="17" t="s">
        <v>2121</v>
      </c>
      <c r="B237" s="17" t="s">
        <v>2121</v>
      </c>
      <c r="C237" s="17" t="s">
        <v>2122</v>
      </c>
      <c r="D237" s="17" t="s">
        <v>21</v>
      </c>
      <c r="E237" s="24" t="s">
        <v>6541</v>
      </c>
      <c r="F237" s="17" t="s">
        <v>146</v>
      </c>
      <c r="G237" s="17" t="str">
        <f>Config!$B$3</f>
        <v>SCH/R_IEC.SchLib</v>
      </c>
      <c r="H237" s="17" t="s">
        <v>420</v>
      </c>
      <c r="I237" s="17" t="s">
        <v>462</v>
      </c>
      <c r="J237" s="17" t="s">
        <v>1790</v>
      </c>
      <c r="K237" s="21">
        <v>470</v>
      </c>
      <c r="L237" s="17" t="s">
        <v>24</v>
      </c>
      <c r="M237" s="17" t="s">
        <v>480</v>
      </c>
      <c r="N237" s="17" t="s">
        <v>2123</v>
      </c>
      <c r="O237" s="17" t="s">
        <v>26</v>
      </c>
      <c r="P237" s="17" t="s">
        <v>2124</v>
      </c>
      <c r="Q237" s="17" t="s">
        <v>480</v>
      </c>
      <c r="R237" s="17" t="s">
        <v>2125</v>
      </c>
      <c r="S237" s="17" t="s">
        <v>26</v>
      </c>
      <c r="T237" s="17" t="s">
        <v>2126</v>
      </c>
      <c r="U237" s="17"/>
      <c r="V237" s="17"/>
      <c r="W237" s="17"/>
      <c r="X237" s="17"/>
      <c r="Y237" s="17"/>
      <c r="Z237" s="17" t="str">
        <f t="shared" si="3"/>
        <v>GPR0805470R</v>
      </c>
    </row>
    <row r="238" spans="1:26" x14ac:dyDescent="0.3">
      <c r="A238" s="17" t="s">
        <v>2127</v>
      </c>
      <c r="B238" s="17" t="s">
        <v>2127</v>
      </c>
      <c r="C238" s="17" t="s">
        <v>2128</v>
      </c>
      <c r="D238" s="17" t="s">
        <v>21</v>
      </c>
      <c r="E238" s="24" t="s">
        <v>6541</v>
      </c>
      <c r="F238" s="17" t="s">
        <v>150</v>
      </c>
      <c r="G238" s="17" t="str">
        <f>Config!$B$3</f>
        <v>SCH/R_IEC.SchLib</v>
      </c>
      <c r="H238" s="17" t="s">
        <v>420</v>
      </c>
      <c r="I238" s="17" t="s">
        <v>462</v>
      </c>
      <c r="J238" s="17" t="s">
        <v>1790</v>
      </c>
      <c r="K238" s="21">
        <v>510</v>
      </c>
      <c r="L238" s="17" t="s">
        <v>24</v>
      </c>
      <c r="M238" s="17" t="s">
        <v>480</v>
      </c>
      <c r="N238" s="17" t="s">
        <v>2129</v>
      </c>
      <c r="O238" s="17" t="s">
        <v>26</v>
      </c>
      <c r="P238" s="17" t="s">
        <v>2130</v>
      </c>
      <c r="Q238" s="17" t="s">
        <v>480</v>
      </c>
      <c r="R238" s="17" t="s">
        <v>2131</v>
      </c>
      <c r="S238" s="17" t="s">
        <v>26</v>
      </c>
      <c r="T238" s="17" t="s">
        <v>2132</v>
      </c>
      <c r="U238" s="17"/>
      <c r="V238" s="17"/>
      <c r="W238" s="17"/>
      <c r="X238" s="17"/>
      <c r="Y238" s="17"/>
      <c r="Z238" s="17" t="str">
        <f t="shared" si="3"/>
        <v>GPR0805510R</v>
      </c>
    </row>
    <row r="239" spans="1:26" x14ac:dyDescent="0.3">
      <c r="A239" s="17" t="s">
        <v>2133</v>
      </c>
      <c r="B239" s="17" t="s">
        <v>2133</v>
      </c>
      <c r="C239" s="17" t="s">
        <v>2134</v>
      </c>
      <c r="D239" s="17" t="s">
        <v>21</v>
      </c>
      <c r="E239" s="24" t="s">
        <v>6541</v>
      </c>
      <c r="F239" s="17" t="s">
        <v>152</v>
      </c>
      <c r="G239" s="17" t="str">
        <f>Config!$B$3</f>
        <v>SCH/R_IEC.SchLib</v>
      </c>
      <c r="H239" s="17" t="s">
        <v>420</v>
      </c>
      <c r="I239" s="17" t="s">
        <v>462</v>
      </c>
      <c r="J239" s="17" t="s">
        <v>1790</v>
      </c>
      <c r="K239" s="21">
        <v>560</v>
      </c>
      <c r="L239" s="17" t="s">
        <v>24</v>
      </c>
      <c r="M239" s="17" t="s">
        <v>480</v>
      </c>
      <c r="N239" s="17" t="s">
        <v>2135</v>
      </c>
      <c r="O239" s="17" t="s">
        <v>26</v>
      </c>
      <c r="P239" s="17" t="s">
        <v>2136</v>
      </c>
      <c r="Q239" s="17" t="s">
        <v>480</v>
      </c>
      <c r="R239" s="17" t="s">
        <v>2137</v>
      </c>
      <c r="S239" s="17" t="s">
        <v>26</v>
      </c>
      <c r="T239" s="17" t="s">
        <v>2138</v>
      </c>
      <c r="U239" s="17"/>
      <c r="V239" s="17"/>
      <c r="W239" s="17"/>
      <c r="X239" s="17"/>
      <c r="Y239" s="17"/>
      <c r="Z239" s="17" t="str">
        <f t="shared" si="3"/>
        <v>GPR0805560R</v>
      </c>
    </row>
    <row r="240" spans="1:26" x14ac:dyDescent="0.3">
      <c r="A240" s="17" t="s">
        <v>2139</v>
      </c>
      <c r="B240" s="17" t="s">
        <v>2139</v>
      </c>
      <c r="C240" s="17" t="s">
        <v>2140</v>
      </c>
      <c r="D240" s="17" t="s">
        <v>21</v>
      </c>
      <c r="E240" s="24" t="s">
        <v>6541</v>
      </c>
      <c r="F240" s="17" t="s">
        <v>154</v>
      </c>
      <c r="G240" s="17" t="str">
        <f>Config!$B$3</f>
        <v>SCH/R_IEC.SchLib</v>
      </c>
      <c r="H240" s="17" t="s">
        <v>420</v>
      </c>
      <c r="I240" s="17" t="s">
        <v>462</v>
      </c>
      <c r="J240" s="17" t="s">
        <v>1790</v>
      </c>
      <c r="K240" s="21">
        <v>620</v>
      </c>
      <c r="L240" s="17" t="s">
        <v>1073</v>
      </c>
      <c r="M240" s="17" t="s">
        <v>480</v>
      </c>
      <c r="N240" s="17" t="s">
        <v>2141</v>
      </c>
      <c r="O240" s="17" t="s">
        <v>26</v>
      </c>
      <c r="P240" s="17" t="s">
        <v>2142</v>
      </c>
      <c r="Q240" s="17" t="s">
        <v>480</v>
      </c>
      <c r="R240" s="17" t="s">
        <v>2143</v>
      </c>
      <c r="S240" s="17" t="s">
        <v>26</v>
      </c>
      <c r="T240" s="17" t="s">
        <v>2144</v>
      </c>
      <c r="U240" s="17"/>
      <c r="V240" s="17"/>
      <c r="W240" s="17"/>
      <c r="X240" s="17"/>
      <c r="Y240" s="17"/>
      <c r="Z240" s="17" t="str">
        <f t="shared" si="3"/>
        <v>GPR0805620R</v>
      </c>
    </row>
    <row r="241" spans="1:26" x14ac:dyDescent="0.3">
      <c r="A241" s="17" t="s">
        <v>2145</v>
      </c>
      <c r="B241" s="17" t="s">
        <v>2145</v>
      </c>
      <c r="C241" s="17" t="s">
        <v>2146</v>
      </c>
      <c r="D241" s="17" t="s">
        <v>21</v>
      </c>
      <c r="E241" s="24" t="s">
        <v>6541</v>
      </c>
      <c r="F241" s="17" t="s">
        <v>156</v>
      </c>
      <c r="G241" s="17" t="str">
        <f>Config!$B$3</f>
        <v>SCH/R_IEC.SchLib</v>
      </c>
      <c r="H241" s="17" t="s">
        <v>420</v>
      </c>
      <c r="I241" s="17" t="s">
        <v>462</v>
      </c>
      <c r="J241" s="17" t="s">
        <v>1790</v>
      </c>
      <c r="K241" s="21">
        <v>680</v>
      </c>
      <c r="L241" s="17" t="s">
        <v>24</v>
      </c>
      <c r="M241" s="17" t="s">
        <v>480</v>
      </c>
      <c r="N241" s="17" t="s">
        <v>2147</v>
      </c>
      <c r="O241" s="17" t="s">
        <v>26</v>
      </c>
      <c r="P241" s="17" t="s">
        <v>2148</v>
      </c>
      <c r="Q241" s="17" t="s">
        <v>480</v>
      </c>
      <c r="R241" s="17" t="s">
        <v>2149</v>
      </c>
      <c r="S241" s="17" t="s">
        <v>26</v>
      </c>
      <c r="T241" s="17" t="s">
        <v>2150</v>
      </c>
      <c r="U241" s="17"/>
      <c r="V241" s="17"/>
      <c r="W241" s="17"/>
      <c r="X241" s="17"/>
      <c r="Y241" s="17"/>
      <c r="Z241" s="17" t="str">
        <f t="shared" si="3"/>
        <v>GPR0805680R</v>
      </c>
    </row>
    <row r="242" spans="1:26" x14ac:dyDescent="0.3">
      <c r="A242" s="17" t="s">
        <v>2151</v>
      </c>
      <c r="B242" s="17" t="s">
        <v>2151</v>
      </c>
      <c r="C242" s="17" t="s">
        <v>2152</v>
      </c>
      <c r="D242" s="17" t="s">
        <v>21</v>
      </c>
      <c r="E242" s="24" t="s">
        <v>6541</v>
      </c>
      <c r="F242" s="17" t="s">
        <v>158</v>
      </c>
      <c r="G242" s="17" t="str">
        <f>Config!$B$3</f>
        <v>SCH/R_IEC.SchLib</v>
      </c>
      <c r="H242" s="17" t="s">
        <v>420</v>
      </c>
      <c r="I242" s="17" t="s">
        <v>462</v>
      </c>
      <c r="J242" s="17" t="s">
        <v>1790</v>
      </c>
      <c r="K242" s="21">
        <v>750</v>
      </c>
      <c r="L242" s="17" t="s">
        <v>1073</v>
      </c>
      <c r="M242" s="17" t="s">
        <v>480</v>
      </c>
      <c r="N242" s="17" t="s">
        <v>2153</v>
      </c>
      <c r="O242" s="17" t="s">
        <v>26</v>
      </c>
      <c r="P242" s="17" t="s">
        <v>2154</v>
      </c>
      <c r="Q242" s="17" t="s">
        <v>480</v>
      </c>
      <c r="R242" s="17" t="s">
        <v>2155</v>
      </c>
      <c r="S242" s="17" t="s">
        <v>26</v>
      </c>
      <c r="T242" s="17" t="s">
        <v>2156</v>
      </c>
      <c r="U242" s="17"/>
      <c r="V242" s="17"/>
      <c r="W242" s="17"/>
      <c r="X242" s="17"/>
      <c r="Y242" s="17"/>
      <c r="Z242" s="17" t="str">
        <f t="shared" si="3"/>
        <v>GPR0805750R</v>
      </c>
    </row>
    <row r="243" spans="1:26" x14ac:dyDescent="0.3">
      <c r="A243" s="17" t="s">
        <v>2157</v>
      </c>
      <c r="B243" s="17" t="s">
        <v>2157</v>
      </c>
      <c r="C243" s="17" t="s">
        <v>2158</v>
      </c>
      <c r="D243" s="17" t="s">
        <v>21</v>
      </c>
      <c r="E243" s="24" t="s">
        <v>6541</v>
      </c>
      <c r="F243" s="17" t="s">
        <v>160</v>
      </c>
      <c r="G243" s="17" t="str">
        <f>Config!$B$3</f>
        <v>SCH/R_IEC.SchLib</v>
      </c>
      <c r="H243" s="17" t="s">
        <v>420</v>
      </c>
      <c r="I243" s="17" t="s">
        <v>462</v>
      </c>
      <c r="J243" s="17" t="s">
        <v>1790</v>
      </c>
      <c r="K243" s="21">
        <v>820</v>
      </c>
      <c r="L243" s="17" t="s">
        <v>24</v>
      </c>
      <c r="M243" s="17" t="s">
        <v>480</v>
      </c>
      <c r="N243" s="17" t="s">
        <v>2159</v>
      </c>
      <c r="O243" s="17" t="s">
        <v>26</v>
      </c>
      <c r="P243" s="17" t="s">
        <v>2160</v>
      </c>
      <c r="Q243" s="17" t="s">
        <v>480</v>
      </c>
      <c r="R243" s="17" t="s">
        <v>2161</v>
      </c>
      <c r="S243" s="17" t="s">
        <v>26</v>
      </c>
      <c r="T243" s="17" t="s">
        <v>2162</v>
      </c>
      <c r="U243" s="17"/>
      <c r="V243" s="17"/>
      <c r="W243" s="17"/>
      <c r="X243" s="17"/>
      <c r="Y243" s="17"/>
      <c r="Z243" s="17" t="str">
        <f t="shared" si="3"/>
        <v>GPR0805820R</v>
      </c>
    </row>
    <row r="244" spans="1:26" x14ac:dyDescent="0.3">
      <c r="A244" s="17" t="s">
        <v>2163</v>
      </c>
      <c r="B244" s="17" t="s">
        <v>2163</v>
      </c>
      <c r="C244" s="17" t="s">
        <v>2164</v>
      </c>
      <c r="D244" s="17" t="s">
        <v>21</v>
      </c>
      <c r="E244" s="24" t="s">
        <v>6541</v>
      </c>
      <c r="F244" s="17" t="s">
        <v>162</v>
      </c>
      <c r="G244" s="17" t="str">
        <f>Config!$B$3</f>
        <v>SCH/R_IEC.SchLib</v>
      </c>
      <c r="H244" s="17" t="s">
        <v>420</v>
      </c>
      <c r="I244" s="17" t="s">
        <v>462</v>
      </c>
      <c r="J244" s="17" t="s">
        <v>1790</v>
      </c>
      <c r="K244" s="21">
        <v>910</v>
      </c>
      <c r="L244" s="17" t="s">
        <v>1073</v>
      </c>
      <c r="M244" s="17" t="s">
        <v>480</v>
      </c>
      <c r="N244" s="17" t="s">
        <v>2165</v>
      </c>
      <c r="O244" s="17" t="s">
        <v>26</v>
      </c>
      <c r="P244" s="17" t="s">
        <v>2166</v>
      </c>
      <c r="Q244" s="17"/>
      <c r="R244" s="17"/>
      <c r="S244" s="17"/>
      <c r="T244" s="17"/>
      <c r="U244" s="17"/>
      <c r="V244" s="17"/>
      <c r="W244" s="17"/>
      <c r="X244" s="17"/>
      <c r="Y244" s="17"/>
      <c r="Z244" s="17" t="str">
        <f t="shared" si="3"/>
        <v>GPR0805910R</v>
      </c>
    </row>
    <row r="245" spans="1:26" x14ac:dyDescent="0.3">
      <c r="A245" s="17" t="s">
        <v>2167</v>
      </c>
      <c r="B245" s="17" t="s">
        <v>2167</v>
      </c>
      <c r="C245" s="17" t="s">
        <v>2168</v>
      </c>
      <c r="D245" s="17" t="s">
        <v>21</v>
      </c>
      <c r="E245" s="24" t="s">
        <v>6541</v>
      </c>
      <c r="F245" s="17" t="s">
        <v>164</v>
      </c>
      <c r="G245" s="17" t="str">
        <f>Config!$B$3</f>
        <v>SCH/R_IEC.SchLib</v>
      </c>
      <c r="H245" s="17" t="s">
        <v>420</v>
      </c>
      <c r="I245" s="17" t="s">
        <v>462</v>
      </c>
      <c r="J245" s="17" t="s">
        <v>1790</v>
      </c>
      <c r="K245" s="21">
        <v>1000</v>
      </c>
      <c r="L245" s="17" t="s">
        <v>24</v>
      </c>
      <c r="M245" s="17" t="s">
        <v>480</v>
      </c>
      <c r="N245" s="17" t="s">
        <v>2169</v>
      </c>
      <c r="O245" s="17" t="s">
        <v>26</v>
      </c>
      <c r="P245" s="17" t="s">
        <v>2170</v>
      </c>
      <c r="Q245" s="17" t="s">
        <v>480</v>
      </c>
      <c r="R245" s="17" t="s">
        <v>2171</v>
      </c>
      <c r="S245" s="17" t="s">
        <v>26</v>
      </c>
      <c r="T245" s="17" t="s">
        <v>2172</v>
      </c>
      <c r="U245" s="17"/>
      <c r="V245" s="17"/>
      <c r="W245" s="17"/>
      <c r="X245" s="17"/>
      <c r="Y245" s="17"/>
      <c r="Z245" s="17" t="str">
        <f t="shared" si="3"/>
        <v>GPR08051K</v>
      </c>
    </row>
    <row r="246" spans="1:26" x14ac:dyDescent="0.3">
      <c r="A246" s="17" t="s">
        <v>2173</v>
      </c>
      <c r="B246" s="17" t="s">
        <v>2173</v>
      </c>
      <c r="C246" s="17" t="s">
        <v>2174</v>
      </c>
      <c r="D246" s="17" t="s">
        <v>21</v>
      </c>
      <c r="E246" s="24" t="s">
        <v>6541</v>
      </c>
      <c r="F246" s="17" t="s">
        <v>166</v>
      </c>
      <c r="G246" s="17" t="str">
        <f>Config!$B$3</f>
        <v>SCH/R_IEC.SchLib</v>
      </c>
      <c r="H246" s="17" t="s">
        <v>420</v>
      </c>
      <c r="I246" s="17" t="s">
        <v>462</v>
      </c>
      <c r="J246" s="17" t="s">
        <v>1790</v>
      </c>
      <c r="K246" s="21">
        <v>1100</v>
      </c>
      <c r="L246" s="17" t="s">
        <v>24</v>
      </c>
      <c r="M246" s="17" t="s">
        <v>480</v>
      </c>
      <c r="N246" s="17" t="s">
        <v>2175</v>
      </c>
      <c r="O246" s="17" t="s">
        <v>26</v>
      </c>
      <c r="P246" s="17" t="s">
        <v>2176</v>
      </c>
      <c r="Q246" s="17" t="s">
        <v>480</v>
      </c>
      <c r="R246" s="17" t="s">
        <v>2177</v>
      </c>
      <c r="S246" s="17" t="s">
        <v>26</v>
      </c>
      <c r="T246" s="17" t="s">
        <v>2178</v>
      </c>
      <c r="U246" s="17"/>
      <c r="V246" s="17"/>
      <c r="W246" s="17"/>
      <c r="X246" s="17"/>
      <c r="Y246" s="17"/>
      <c r="Z246" s="17" t="str">
        <f t="shared" si="3"/>
        <v>GPR08051K1</v>
      </c>
    </row>
    <row r="247" spans="1:26" x14ac:dyDescent="0.3">
      <c r="A247" s="17" t="s">
        <v>2179</v>
      </c>
      <c r="B247" s="17" t="s">
        <v>2179</v>
      </c>
      <c r="C247" s="17" t="s">
        <v>2180</v>
      </c>
      <c r="D247" s="17" t="s">
        <v>21</v>
      </c>
      <c r="E247" s="24" t="s">
        <v>6541</v>
      </c>
      <c r="F247" s="17" t="s">
        <v>168</v>
      </c>
      <c r="G247" s="17" t="str">
        <f>Config!$B$3</f>
        <v>SCH/R_IEC.SchLib</v>
      </c>
      <c r="H247" s="17" t="s">
        <v>420</v>
      </c>
      <c r="I247" s="17" t="s">
        <v>462</v>
      </c>
      <c r="J247" s="17" t="s">
        <v>1790</v>
      </c>
      <c r="K247" s="21">
        <v>1200</v>
      </c>
      <c r="L247" s="17" t="s">
        <v>24</v>
      </c>
      <c r="M247" s="17" t="s">
        <v>480</v>
      </c>
      <c r="N247" s="17" t="s">
        <v>2181</v>
      </c>
      <c r="O247" s="17" t="s">
        <v>26</v>
      </c>
      <c r="P247" s="17" t="s">
        <v>2182</v>
      </c>
      <c r="Q247" s="17" t="s">
        <v>480</v>
      </c>
      <c r="R247" s="17" t="s">
        <v>2183</v>
      </c>
      <c r="S247" s="17" t="s">
        <v>26</v>
      </c>
      <c r="T247" s="17" t="s">
        <v>2184</v>
      </c>
      <c r="U247" s="17"/>
      <c r="V247" s="17"/>
      <c r="W247" s="17"/>
      <c r="X247" s="17"/>
      <c r="Y247" s="17"/>
      <c r="Z247" s="17" t="str">
        <f t="shared" si="3"/>
        <v>GPR08051K2</v>
      </c>
    </row>
    <row r="248" spans="1:26" x14ac:dyDescent="0.3">
      <c r="A248" s="17" t="s">
        <v>2185</v>
      </c>
      <c r="B248" s="17" t="s">
        <v>2185</v>
      </c>
      <c r="C248" s="17" t="s">
        <v>2186</v>
      </c>
      <c r="D248" s="17" t="s">
        <v>21</v>
      </c>
      <c r="E248" s="24" t="s">
        <v>6541</v>
      </c>
      <c r="F248" s="17" t="s">
        <v>170</v>
      </c>
      <c r="G248" s="17" t="str">
        <f>Config!$B$3</f>
        <v>SCH/R_IEC.SchLib</v>
      </c>
      <c r="H248" s="17" t="s">
        <v>420</v>
      </c>
      <c r="I248" s="17" t="s">
        <v>462</v>
      </c>
      <c r="J248" s="17" t="s">
        <v>1790</v>
      </c>
      <c r="K248" s="21">
        <v>1300</v>
      </c>
      <c r="L248" s="17" t="s">
        <v>24</v>
      </c>
      <c r="M248" s="17" t="s">
        <v>480</v>
      </c>
      <c r="N248" s="17" t="s">
        <v>2187</v>
      </c>
      <c r="O248" s="17" t="s">
        <v>26</v>
      </c>
      <c r="P248" s="17" t="s">
        <v>2188</v>
      </c>
      <c r="Q248" s="17" t="s">
        <v>480</v>
      </c>
      <c r="R248" s="17" t="s">
        <v>2189</v>
      </c>
      <c r="S248" s="17" t="s">
        <v>26</v>
      </c>
      <c r="T248" s="17" t="s">
        <v>2190</v>
      </c>
      <c r="U248" s="17"/>
      <c r="V248" s="17"/>
      <c r="W248" s="17"/>
      <c r="X248" s="17"/>
      <c r="Y248" s="17"/>
      <c r="Z248" s="17" t="str">
        <f t="shared" si="3"/>
        <v>GPR08051K3</v>
      </c>
    </row>
    <row r="249" spans="1:26" x14ac:dyDescent="0.3">
      <c r="A249" s="17" t="s">
        <v>2191</v>
      </c>
      <c r="B249" s="17" t="s">
        <v>2191</v>
      </c>
      <c r="C249" s="17" t="s">
        <v>2192</v>
      </c>
      <c r="D249" s="17" t="s">
        <v>21</v>
      </c>
      <c r="E249" s="24" t="s">
        <v>6541</v>
      </c>
      <c r="F249" s="17" t="s">
        <v>172</v>
      </c>
      <c r="G249" s="17" t="str">
        <f>Config!$B$3</f>
        <v>SCH/R_IEC.SchLib</v>
      </c>
      <c r="H249" s="17" t="s">
        <v>420</v>
      </c>
      <c r="I249" s="17" t="s">
        <v>462</v>
      </c>
      <c r="J249" s="17" t="s">
        <v>1790</v>
      </c>
      <c r="K249" s="21">
        <v>1500</v>
      </c>
      <c r="L249" s="17" t="s">
        <v>24</v>
      </c>
      <c r="M249" s="17" t="s">
        <v>480</v>
      </c>
      <c r="N249" s="17" t="s">
        <v>2193</v>
      </c>
      <c r="O249" s="17" t="s">
        <v>26</v>
      </c>
      <c r="P249" s="17" t="s">
        <v>2194</v>
      </c>
      <c r="Q249" s="17" t="s">
        <v>480</v>
      </c>
      <c r="R249" s="17" t="s">
        <v>2195</v>
      </c>
      <c r="S249" s="17" t="s">
        <v>26</v>
      </c>
      <c r="T249" s="17" t="s">
        <v>2196</v>
      </c>
      <c r="U249" s="17"/>
      <c r="V249" s="17"/>
      <c r="W249" s="17"/>
      <c r="X249" s="17"/>
      <c r="Y249" s="17"/>
      <c r="Z249" s="17" t="str">
        <f t="shared" si="3"/>
        <v>GPR08051K5</v>
      </c>
    </row>
    <row r="250" spans="1:26" x14ac:dyDescent="0.3">
      <c r="A250" s="17" t="s">
        <v>2197</v>
      </c>
      <c r="B250" s="17" t="s">
        <v>2197</v>
      </c>
      <c r="C250" s="17" t="s">
        <v>2198</v>
      </c>
      <c r="D250" s="17" t="s">
        <v>21</v>
      </c>
      <c r="E250" s="24" t="s">
        <v>6541</v>
      </c>
      <c r="F250" s="17" t="s">
        <v>176</v>
      </c>
      <c r="G250" s="17" t="str">
        <f>Config!$B$3</f>
        <v>SCH/R_IEC.SchLib</v>
      </c>
      <c r="H250" s="17" t="s">
        <v>420</v>
      </c>
      <c r="I250" s="17" t="s">
        <v>462</v>
      </c>
      <c r="J250" s="17" t="s">
        <v>1790</v>
      </c>
      <c r="K250" s="21">
        <v>1600</v>
      </c>
      <c r="L250" s="17" t="s">
        <v>24</v>
      </c>
      <c r="M250" s="17" t="s">
        <v>480</v>
      </c>
      <c r="N250" s="17" t="s">
        <v>2199</v>
      </c>
      <c r="O250" s="17" t="s">
        <v>26</v>
      </c>
      <c r="P250" s="17" t="s">
        <v>2200</v>
      </c>
      <c r="Q250" s="17" t="s">
        <v>480</v>
      </c>
      <c r="R250" s="17" t="s">
        <v>2201</v>
      </c>
      <c r="S250" s="17" t="s">
        <v>26</v>
      </c>
      <c r="T250" s="17" t="s">
        <v>2202</v>
      </c>
      <c r="U250" s="17"/>
      <c r="V250" s="17"/>
      <c r="W250" s="17"/>
      <c r="X250" s="17"/>
      <c r="Y250" s="17"/>
      <c r="Z250" s="17" t="str">
        <f t="shared" si="3"/>
        <v>GPR08051K6</v>
      </c>
    </row>
    <row r="251" spans="1:26" x14ac:dyDescent="0.3">
      <c r="A251" s="17" t="s">
        <v>2203</v>
      </c>
      <c r="B251" s="17" t="s">
        <v>2203</v>
      </c>
      <c r="C251" s="17" t="s">
        <v>2204</v>
      </c>
      <c r="D251" s="17" t="s">
        <v>21</v>
      </c>
      <c r="E251" s="24" t="s">
        <v>6541</v>
      </c>
      <c r="F251" s="17" t="s">
        <v>182</v>
      </c>
      <c r="G251" s="17" t="str">
        <f>Config!$B$3</f>
        <v>SCH/R_IEC.SchLib</v>
      </c>
      <c r="H251" s="17" t="s">
        <v>420</v>
      </c>
      <c r="I251" s="17" t="s">
        <v>462</v>
      </c>
      <c r="J251" s="17" t="s">
        <v>1790</v>
      </c>
      <c r="K251" s="21">
        <v>1800</v>
      </c>
      <c r="L251" s="17" t="s">
        <v>24</v>
      </c>
      <c r="M251" s="17" t="s">
        <v>480</v>
      </c>
      <c r="N251" s="17" t="s">
        <v>2205</v>
      </c>
      <c r="O251" s="17" t="s">
        <v>26</v>
      </c>
      <c r="P251" s="17" t="s">
        <v>2206</v>
      </c>
      <c r="Q251" s="17" t="s">
        <v>480</v>
      </c>
      <c r="R251" s="17" t="s">
        <v>2207</v>
      </c>
      <c r="S251" s="17" t="s">
        <v>26</v>
      </c>
      <c r="T251" s="17" t="s">
        <v>2208</v>
      </c>
      <c r="U251" s="17"/>
      <c r="V251" s="17"/>
      <c r="W251" s="17"/>
      <c r="X251" s="17"/>
      <c r="Y251" s="17"/>
      <c r="Z251" s="17" t="str">
        <f t="shared" si="3"/>
        <v>GPR08051K8</v>
      </c>
    </row>
    <row r="252" spans="1:26" x14ac:dyDescent="0.3">
      <c r="A252" s="17" t="s">
        <v>2209</v>
      </c>
      <c r="B252" s="17" t="s">
        <v>2209</v>
      </c>
      <c r="C252" s="17" t="s">
        <v>2210</v>
      </c>
      <c r="D252" s="17" t="s">
        <v>21</v>
      </c>
      <c r="E252" s="24" t="s">
        <v>6541</v>
      </c>
      <c r="F252" s="17" t="s">
        <v>184</v>
      </c>
      <c r="G252" s="17" t="str">
        <f>Config!$B$3</f>
        <v>SCH/R_IEC.SchLib</v>
      </c>
      <c r="H252" s="17" t="s">
        <v>420</v>
      </c>
      <c r="I252" s="17" t="s">
        <v>462</v>
      </c>
      <c r="J252" s="17" t="s">
        <v>1790</v>
      </c>
      <c r="K252" s="21">
        <v>2000</v>
      </c>
      <c r="L252" s="17" t="s">
        <v>1073</v>
      </c>
      <c r="M252" s="17" t="s">
        <v>480</v>
      </c>
      <c r="N252" s="17" t="s">
        <v>2211</v>
      </c>
      <c r="O252" s="17" t="s">
        <v>26</v>
      </c>
      <c r="P252" s="17" t="s">
        <v>2212</v>
      </c>
      <c r="Q252" s="17" t="s">
        <v>480</v>
      </c>
      <c r="R252" s="17" t="s">
        <v>2213</v>
      </c>
      <c r="S252" s="17" t="s">
        <v>26</v>
      </c>
      <c r="T252" s="17" t="s">
        <v>2214</v>
      </c>
      <c r="U252" s="17"/>
      <c r="V252" s="17"/>
      <c r="W252" s="17"/>
      <c r="X252" s="17"/>
      <c r="Y252" s="17"/>
      <c r="Z252" s="17" t="str">
        <f t="shared" si="3"/>
        <v>GPR08052K</v>
      </c>
    </row>
    <row r="253" spans="1:26" x14ac:dyDescent="0.3">
      <c r="A253" s="17" t="s">
        <v>2215</v>
      </c>
      <c r="B253" s="17" t="s">
        <v>2215</v>
      </c>
      <c r="C253" s="17" t="s">
        <v>2216</v>
      </c>
      <c r="D253" s="17" t="s">
        <v>21</v>
      </c>
      <c r="E253" s="24" t="s">
        <v>6541</v>
      </c>
      <c r="F253" s="17" t="s">
        <v>188</v>
      </c>
      <c r="G253" s="17" t="str">
        <f>Config!$B$3</f>
        <v>SCH/R_IEC.SchLib</v>
      </c>
      <c r="H253" s="17" t="s">
        <v>420</v>
      </c>
      <c r="I253" s="17" t="s">
        <v>462</v>
      </c>
      <c r="J253" s="17" t="s">
        <v>1790</v>
      </c>
      <c r="K253" s="21">
        <v>2200</v>
      </c>
      <c r="L253" s="17" t="s">
        <v>24</v>
      </c>
      <c r="M253" s="17" t="s">
        <v>480</v>
      </c>
      <c r="N253" s="17" t="s">
        <v>2217</v>
      </c>
      <c r="O253" s="17" t="s">
        <v>26</v>
      </c>
      <c r="P253" s="17" t="s">
        <v>2218</v>
      </c>
      <c r="Q253" s="17" t="s">
        <v>480</v>
      </c>
      <c r="R253" s="17" t="s">
        <v>2219</v>
      </c>
      <c r="S253" s="17" t="s">
        <v>26</v>
      </c>
      <c r="T253" s="17" t="s">
        <v>2220</v>
      </c>
      <c r="U253" s="17"/>
      <c r="V253" s="17"/>
      <c r="W253" s="17"/>
      <c r="X253" s="17"/>
      <c r="Y253" s="17"/>
      <c r="Z253" s="17" t="str">
        <f t="shared" si="3"/>
        <v>GPR08052K2</v>
      </c>
    </row>
    <row r="254" spans="1:26" x14ac:dyDescent="0.3">
      <c r="A254" s="17" t="s">
        <v>2221</v>
      </c>
      <c r="B254" s="17" t="s">
        <v>2221</v>
      </c>
      <c r="C254" s="17" t="s">
        <v>2222</v>
      </c>
      <c r="D254" s="17" t="s">
        <v>21</v>
      </c>
      <c r="E254" s="24" t="s">
        <v>6541</v>
      </c>
      <c r="F254" s="17" t="s">
        <v>192</v>
      </c>
      <c r="G254" s="17" t="str">
        <f>Config!$B$3</f>
        <v>SCH/R_IEC.SchLib</v>
      </c>
      <c r="H254" s="17" t="s">
        <v>420</v>
      </c>
      <c r="I254" s="17" t="s">
        <v>462</v>
      </c>
      <c r="J254" s="17" t="s">
        <v>1790</v>
      </c>
      <c r="K254" s="21">
        <v>2400</v>
      </c>
      <c r="L254" s="17" t="s">
        <v>24</v>
      </c>
      <c r="M254" s="17" t="s">
        <v>480</v>
      </c>
      <c r="N254" s="17" t="s">
        <v>2223</v>
      </c>
      <c r="O254" s="17" t="s">
        <v>26</v>
      </c>
      <c r="P254" s="17" t="s">
        <v>2224</v>
      </c>
      <c r="Q254" s="17" t="s">
        <v>480</v>
      </c>
      <c r="R254" s="17" t="s">
        <v>2225</v>
      </c>
      <c r="S254" s="17" t="s">
        <v>26</v>
      </c>
      <c r="T254" s="17" t="s">
        <v>2226</v>
      </c>
      <c r="U254" s="17"/>
      <c r="V254" s="17"/>
      <c r="W254" s="17"/>
      <c r="X254" s="17"/>
      <c r="Y254" s="17"/>
      <c r="Z254" s="17" t="str">
        <f t="shared" si="3"/>
        <v>GPR08052K4</v>
      </c>
    </row>
    <row r="255" spans="1:26" x14ac:dyDescent="0.3">
      <c r="A255" s="17" t="s">
        <v>2227</v>
      </c>
      <c r="B255" s="17" t="s">
        <v>2227</v>
      </c>
      <c r="C255" s="17" t="s">
        <v>2228</v>
      </c>
      <c r="D255" s="17" t="s">
        <v>21</v>
      </c>
      <c r="E255" s="24" t="s">
        <v>6541</v>
      </c>
      <c r="F255" s="17" t="s">
        <v>194</v>
      </c>
      <c r="G255" s="17" t="str">
        <f>Config!$B$3</f>
        <v>SCH/R_IEC.SchLib</v>
      </c>
      <c r="H255" s="17" t="s">
        <v>420</v>
      </c>
      <c r="I255" s="17" t="s">
        <v>462</v>
      </c>
      <c r="J255" s="17" t="s">
        <v>1790</v>
      </c>
      <c r="K255" s="21">
        <v>2700</v>
      </c>
      <c r="L255" s="17" t="s">
        <v>24</v>
      </c>
      <c r="M255" s="17" t="s">
        <v>480</v>
      </c>
      <c r="N255" s="17" t="s">
        <v>2229</v>
      </c>
      <c r="O255" s="17" t="s">
        <v>26</v>
      </c>
      <c r="P255" s="17" t="s">
        <v>2230</v>
      </c>
      <c r="Q255" s="17" t="s">
        <v>480</v>
      </c>
      <c r="R255" s="17" t="s">
        <v>2231</v>
      </c>
      <c r="S255" s="17" t="s">
        <v>26</v>
      </c>
      <c r="T255" s="17" t="s">
        <v>2232</v>
      </c>
      <c r="U255" s="17"/>
      <c r="V255" s="17"/>
      <c r="W255" s="17"/>
      <c r="X255" s="17"/>
      <c r="Y255" s="17"/>
      <c r="Z255" s="17" t="str">
        <f t="shared" si="3"/>
        <v>GPR08052K7</v>
      </c>
    </row>
    <row r="256" spans="1:26" x14ac:dyDescent="0.3">
      <c r="A256" s="17" t="s">
        <v>2233</v>
      </c>
      <c r="B256" s="17" t="s">
        <v>2233</v>
      </c>
      <c r="C256" s="17" t="s">
        <v>2234</v>
      </c>
      <c r="D256" s="17" t="s">
        <v>21</v>
      </c>
      <c r="E256" s="24" t="s">
        <v>6541</v>
      </c>
      <c r="F256" s="17" t="s">
        <v>198</v>
      </c>
      <c r="G256" s="17" t="str">
        <f>Config!$B$3</f>
        <v>SCH/R_IEC.SchLib</v>
      </c>
      <c r="H256" s="17" t="s">
        <v>420</v>
      </c>
      <c r="I256" s="17" t="s">
        <v>462</v>
      </c>
      <c r="J256" s="17" t="s">
        <v>1790</v>
      </c>
      <c r="K256" s="21">
        <v>3000</v>
      </c>
      <c r="L256" s="17" t="s">
        <v>24</v>
      </c>
      <c r="M256" s="17" t="s">
        <v>480</v>
      </c>
      <c r="N256" s="17" t="s">
        <v>2235</v>
      </c>
      <c r="O256" s="17" t="s">
        <v>26</v>
      </c>
      <c r="P256" s="17" t="s">
        <v>2236</v>
      </c>
      <c r="Q256" s="17" t="s">
        <v>480</v>
      </c>
      <c r="R256" s="17" t="s">
        <v>2237</v>
      </c>
      <c r="S256" s="17" t="s">
        <v>26</v>
      </c>
      <c r="T256" s="17" t="s">
        <v>2238</v>
      </c>
      <c r="U256" s="17"/>
      <c r="V256" s="17"/>
      <c r="W256" s="17"/>
      <c r="X256" s="17"/>
      <c r="Y256" s="17"/>
      <c r="Z256" s="17" t="str">
        <f t="shared" si="3"/>
        <v>GPR08053K</v>
      </c>
    </row>
    <row r="257" spans="1:26" x14ac:dyDescent="0.3">
      <c r="A257" s="17" t="s">
        <v>2239</v>
      </c>
      <c r="B257" s="17" t="s">
        <v>2239</v>
      </c>
      <c r="C257" s="17" t="s">
        <v>2240</v>
      </c>
      <c r="D257" s="17" t="s">
        <v>21</v>
      </c>
      <c r="E257" s="24" t="s">
        <v>6541</v>
      </c>
      <c r="F257" s="17" t="s">
        <v>202</v>
      </c>
      <c r="G257" s="17" t="str">
        <f>Config!$B$3</f>
        <v>SCH/R_IEC.SchLib</v>
      </c>
      <c r="H257" s="17" t="s">
        <v>420</v>
      </c>
      <c r="I257" s="17" t="s">
        <v>462</v>
      </c>
      <c r="J257" s="17" t="s">
        <v>1790</v>
      </c>
      <c r="K257" s="21">
        <v>3300</v>
      </c>
      <c r="L257" s="17" t="s">
        <v>24</v>
      </c>
      <c r="M257" s="17" t="s">
        <v>480</v>
      </c>
      <c r="N257" s="17" t="s">
        <v>2241</v>
      </c>
      <c r="O257" s="17" t="s">
        <v>26</v>
      </c>
      <c r="P257" s="17" t="s">
        <v>2242</v>
      </c>
      <c r="Q257" s="17" t="s">
        <v>480</v>
      </c>
      <c r="R257" s="17" t="s">
        <v>2243</v>
      </c>
      <c r="S257" s="17" t="s">
        <v>26</v>
      </c>
      <c r="T257" s="17" t="s">
        <v>2244</v>
      </c>
      <c r="U257" s="17"/>
      <c r="V257" s="17"/>
      <c r="W257" s="17"/>
      <c r="X257" s="17"/>
      <c r="Y257" s="17"/>
      <c r="Z257" s="17" t="str">
        <f t="shared" si="3"/>
        <v>GPR08053K3</v>
      </c>
    </row>
    <row r="258" spans="1:26" x14ac:dyDescent="0.3">
      <c r="A258" s="17" t="s">
        <v>2245</v>
      </c>
      <c r="B258" s="17" t="s">
        <v>2245</v>
      </c>
      <c r="C258" s="17" t="s">
        <v>2246</v>
      </c>
      <c r="D258" s="17" t="s">
        <v>21</v>
      </c>
      <c r="E258" s="24" t="s">
        <v>6541</v>
      </c>
      <c r="F258" s="17" t="s">
        <v>204</v>
      </c>
      <c r="G258" s="17" t="str">
        <f>Config!$B$3</f>
        <v>SCH/R_IEC.SchLib</v>
      </c>
      <c r="H258" s="17" t="s">
        <v>420</v>
      </c>
      <c r="I258" s="17" t="s">
        <v>462</v>
      </c>
      <c r="J258" s="17" t="s">
        <v>1790</v>
      </c>
      <c r="K258" s="21">
        <v>3600</v>
      </c>
      <c r="L258" s="17" t="s">
        <v>24</v>
      </c>
      <c r="M258" s="17" t="s">
        <v>480</v>
      </c>
      <c r="N258" s="17" t="s">
        <v>2247</v>
      </c>
      <c r="O258" s="17" t="s">
        <v>26</v>
      </c>
      <c r="P258" s="17" t="s">
        <v>2248</v>
      </c>
      <c r="Q258" s="17" t="s">
        <v>480</v>
      </c>
      <c r="R258" s="17" t="s">
        <v>2249</v>
      </c>
      <c r="S258" s="17" t="s">
        <v>26</v>
      </c>
      <c r="T258" s="17" t="s">
        <v>2250</v>
      </c>
      <c r="U258" s="17"/>
      <c r="V258" s="17"/>
      <c r="W258" s="17"/>
      <c r="X258" s="17"/>
      <c r="Y258" s="17"/>
      <c r="Z258" s="17" t="str">
        <f t="shared" si="3"/>
        <v>GPR08053K6</v>
      </c>
    </row>
    <row r="259" spans="1:26" x14ac:dyDescent="0.3">
      <c r="A259" s="17" t="s">
        <v>2251</v>
      </c>
      <c r="B259" s="17" t="s">
        <v>2251</v>
      </c>
      <c r="C259" s="17" t="s">
        <v>2252</v>
      </c>
      <c r="D259" s="17" t="s">
        <v>21</v>
      </c>
      <c r="E259" s="24" t="s">
        <v>6541</v>
      </c>
      <c r="F259" s="17" t="s">
        <v>206</v>
      </c>
      <c r="G259" s="17" t="str">
        <f>Config!$B$3</f>
        <v>SCH/R_IEC.SchLib</v>
      </c>
      <c r="H259" s="17" t="s">
        <v>420</v>
      </c>
      <c r="I259" s="17" t="s">
        <v>462</v>
      </c>
      <c r="J259" s="17" t="s">
        <v>1790</v>
      </c>
      <c r="K259" s="21">
        <v>3900</v>
      </c>
      <c r="L259" s="17" t="s">
        <v>24</v>
      </c>
      <c r="M259" s="17" t="s">
        <v>480</v>
      </c>
      <c r="N259" s="17" t="s">
        <v>2253</v>
      </c>
      <c r="O259" s="17" t="s">
        <v>26</v>
      </c>
      <c r="P259" s="17" t="s">
        <v>2254</v>
      </c>
      <c r="Q259" s="17" t="s">
        <v>480</v>
      </c>
      <c r="R259" s="17" t="s">
        <v>2255</v>
      </c>
      <c r="S259" s="17" t="s">
        <v>26</v>
      </c>
      <c r="T259" s="17" t="s">
        <v>2256</v>
      </c>
      <c r="U259" s="17"/>
      <c r="V259" s="17"/>
      <c r="W259" s="17"/>
      <c r="X259" s="17"/>
      <c r="Y259" s="17"/>
      <c r="Z259" s="17" t="str">
        <f t="shared" ref="Z259:Z322" si="4">"GPR"&amp;E259&amp;F259</f>
        <v>GPR08053K9</v>
      </c>
    </row>
    <row r="260" spans="1:26" x14ac:dyDescent="0.3">
      <c r="A260" s="17" t="s">
        <v>2257</v>
      </c>
      <c r="B260" s="17" t="s">
        <v>2257</v>
      </c>
      <c r="C260" s="17" t="s">
        <v>2258</v>
      </c>
      <c r="D260" s="17" t="s">
        <v>21</v>
      </c>
      <c r="E260" s="24" t="s">
        <v>6541</v>
      </c>
      <c r="F260" s="17" t="s">
        <v>208</v>
      </c>
      <c r="G260" s="17" t="str">
        <f>Config!$B$3</f>
        <v>SCH/R_IEC.SchLib</v>
      </c>
      <c r="H260" s="17" t="s">
        <v>420</v>
      </c>
      <c r="I260" s="17" t="s">
        <v>462</v>
      </c>
      <c r="J260" s="17" t="s">
        <v>1790</v>
      </c>
      <c r="K260" s="21">
        <v>4300</v>
      </c>
      <c r="L260" s="17" t="s">
        <v>24</v>
      </c>
      <c r="M260" s="17" t="s">
        <v>480</v>
      </c>
      <c r="N260" s="17" t="s">
        <v>2259</v>
      </c>
      <c r="O260" s="17" t="s">
        <v>26</v>
      </c>
      <c r="P260" s="17" t="s">
        <v>2260</v>
      </c>
      <c r="Q260" s="17" t="s">
        <v>480</v>
      </c>
      <c r="R260" s="17" t="s">
        <v>2261</v>
      </c>
      <c r="S260" s="17" t="s">
        <v>26</v>
      </c>
      <c r="T260" s="17" t="s">
        <v>2262</v>
      </c>
      <c r="U260" s="17"/>
      <c r="V260" s="17"/>
      <c r="W260" s="17"/>
      <c r="X260" s="17"/>
      <c r="Y260" s="17"/>
      <c r="Z260" s="17" t="str">
        <f t="shared" si="4"/>
        <v>GPR08054K3</v>
      </c>
    </row>
    <row r="261" spans="1:26" x14ac:dyDescent="0.3">
      <c r="A261" s="17" t="s">
        <v>2263</v>
      </c>
      <c r="B261" s="17" t="s">
        <v>2263</v>
      </c>
      <c r="C261" s="17" t="s">
        <v>2264</v>
      </c>
      <c r="D261" s="17" t="s">
        <v>21</v>
      </c>
      <c r="E261" s="24" t="s">
        <v>6541</v>
      </c>
      <c r="F261" s="17" t="s">
        <v>210</v>
      </c>
      <c r="G261" s="17" t="str">
        <f>Config!$B$3</f>
        <v>SCH/R_IEC.SchLib</v>
      </c>
      <c r="H261" s="17" t="s">
        <v>420</v>
      </c>
      <c r="I261" s="17" t="s">
        <v>462</v>
      </c>
      <c r="J261" s="17" t="s">
        <v>1790</v>
      </c>
      <c r="K261" s="21">
        <v>4700</v>
      </c>
      <c r="L261" s="17" t="s">
        <v>24</v>
      </c>
      <c r="M261" s="17" t="s">
        <v>480</v>
      </c>
      <c r="N261" s="17" t="s">
        <v>2265</v>
      </c>
      <c r="O261" s="17" t="s">
        <v>26</v>
      </c>
      <c r="P261" s="17" t="s">
        <v>2266</v>
      </c>
      <c r="Q261" s="17" t="s">
        <v>480</v>
      </c>
      <c r="R261" s="17" t="s">
        <v>2267</v>
      </c>
      <c r="S261" s="17" t="s">
        <v>26</v>
      </c>
      <c r="T261" s="17" t="s">
        <v>2268</v>
      </c>
      <c r="U261" s="17"/>
      <c r="V261" s="17"/>
      <c r="W261" s="17"/>
      <c r="X261" s="17"/>
      <c r="Y261" s="17"/>
      <c r="Z261" s="17" t="str">
        <f t="shared" si="4"/>
        <v>GPR08054K7</v>
      </c>
    </row>
    <row r="262" spans="1:26" x14ac:dyDescent="0.3">
      <c r="A262" s="17" t="s">
        <v>2269</v>
      </c>
      <c r="B262" s="17" t="s">
        <v>2269</v>
      </c>
      <c r="C262" s="17" t="s">
        <v>2270</v>
      </c>
      <c r="D262" s="17" t="s">
        <v>21</v>
      </c>
      <c r="E262" s="24" t="s">
        <v>6541</v>
      </c>
      <c r="F262" s="17" t="s">
        <v>214</v>
      </c>
      <c r="G262" s="17" t="str">
        <f>Config!$B$3</f>
        <v>SCH/R_IEC.SchLib</v>
      </c>
      <c r="H262" s="17" t="s">
        <v>420</v>
      </c>
      <c r="I262" s="17" t="s">
        <v>462</v>
      </c>
      <c r="J262" s="17" t="s">
        <v>1790</v>
      </c>
      <c r="K262" s="21">
        <v>5100</v>
      </c>
      <c r="L262" s="17" t="s">
        <v>24</v>
      </c>
      <c r="M262" s="17" t="s">
        <v>480</v>
      </c>
      <c r="N262" s="17" t="s">
        <v>2271</v>
      </c>
      <c r="O262" s="17" t="s">
        <v>26</v>
      </c>
      <c r="P262" s="17" t="s">
        <v>2272</v>
      </c>
      <c r="Q262" s="17" t="s">
        <v>480</v>
      </c>
      <c r="R262" s="17" t="s">
        <v>2273</v>
      </c>
      <c r="S262" s="17" t="s">
        <v>26</v>
      </c>
      <c r="T262" s="17" t="s">
        <v>2274</v>
      </c>
      <c r="U262" s="17"/>
      <c r="V262" s="17"/>
      <c r="W262" s="17"/>
      <c r="X262" s="17"/>
      <c r="Y262" s="17"/>
      <c r="Z262" s="17" t="str">
        <f t="shared" si="4"/>
        <v>GPR08055K1</v>
      </c>
    </row>
    <row r="263" spans="1:26" x14ac:dyDescent="0.3">
      <c r="A263" s="17" t="s">
        <v>2275</v>
      </c>
      <c r="B263" s="17" t="s">
        <v>2275</v>
      </c>
      <c r="C263" s="17" t="s">
        <v>2276</v>
      </c>
      <c r="D263" s="17" t="s">
        <v>21</v>
      </c>
      <c r="E263" s="24" t="s">
        <v>6541</v>
      </c>
      <c r="F263" s="17" t="s">
        <v>216</v>
      </c>
      <c r="G263" s="17" t="str">
        <f>Config!$B$3</f>
        <v>SCH/R_IEC.SchLib</v>
      </c>
      <c r="H263" s="17" t="s">
        <v>420</v>
      </c>
      <c r="I263" s="17" t="s">
        <v>462</v>
      </c>
      <c r="J263" s="17" t="s">
        <v>1790</v>
      </c>
      <c r="K263" s="21">
        <v>5600</v>
      </c>
      <c r="L263" s="17" t="s">
        <v>24</v>
      </c>
      <c r="M263" s="17" t="s">
        <v>480</v>
      </c>
      <c r="N263" s="17" t="s">
        <v>2277</v>
      </c>
      <c r="O263" s="17" t="s">
        <v>26</v>
      </c>
      <c r="P263" s="17" t="s">
        <v>2278</v>
      </c>
      <c r="Q263" s="17" t="s">
        <v>480</v>
      </c>
      <c r="R263" s="17" t="s">
        <v>2279</v>
      </c>
      <c r="S263" s="17" t="s">
        <v>26</v>
      </c>
      <c r="T263" s="17" t="s">
        <v>2280</v>
      </c>
      <c r="U263" s="17"/>
      <c r="V263" s="17"/>
      <c r="W263" s="17"/>
      <c r="X263" s="17"/>
      <c r="Y263" s="17"/>
      <c r="Z263" s="17" t="str">
        <f t="shared" si="4"/>
        <v>GPR08055K6</v>
      </c>
    </row>
    <row r="264" spans="1:26" x14ac:dyDescent="0.3">
      <c r="A264" s="17" t="s">
        <v>2281</v>
      </c>
      <c r="B264" s="17" t="s">
        <v>2281</v>
      </c>
      <c r="C264" s="17" t="s">
        <v>2282</v>
      </c>
      <c r="D264" s="17" t="s">
        <v>21</v>
      </c>
      <c r="E264" s="24" t="s">
        <v>6541</v>
      </c>
      <c r="F264" s="17" t="s">
        <v>218</v>
      </c>
      <c r="G264" s="17" t="str">
        <f>Config!$B$3</f>
        <v>SCH/R_IEC.SchLib</v>
      </c>
      <c r="H264" s="17" t="s">
        <v>420</v>
      </c>
      <c r="I264" s="17" t="s">
        <v>462</v>
      </c>
      <c r="J264" s="17" t="s">
        <v>1790</v>
      </c>
      <c r="K264" s="21">
        <v>6200</v>
      </c>
      <c r="L264" s="17" t="s">
        <v>24</v>
      </c>
      <c r="M264" s="17" t="s">
        <v>480</v>
      </c>
      <c r="N264" s="17" t="s">
        <v>2283</v>
      </c>
      <c r="O264" s="17" t="s">
        <v>26</v>
      </c>
      <c r="P264" s="17" t="s">
        <v>2284</v>
      </c>
      <c r="Q264" s="17" t="s">
        <v>480</v>
      </c>
      <c r="R264" s="17" t="s">
        <v>2285</v>
      </c>
      <c r="S264" s="17" t="s">
        <v>26</v>
      </c>
      <c r="T264" s="17" t="s">
        <v>2286</v>
      </c>
      <c r="U264" s="17"/>
      <c r="V264" s="17"/>
      <c r="W264" s="17"/>
      <c r="X264" s="17"/>
      <c r="Y264" s="17"/>
      <c r="Z264" s="17" t="str">
        <f t="shared" si="4"/>
        <v>GPR08056K2</v>
      </c>
    </row>
    <row r="265" spans="1:26" x14ac:dyDescent="0.3">
      <c r="A265" s="17" t="s">
        <v>2287</v>
      </c>
      <c r="B265" s="17" t="s">
        <v>2287</v>
      </c>
      <c r="C265" s="17" t="s">
        <v>2288</v>
      </c>
      <c r="D265" s="17" t="s">
        <v>21</v>
      </c>
      <c r="E265" s="24" t="s">
        <v>6541</v>
      </c>
      <c r="F265" s="17" t="s">
        <v>220</v>
      </c>
      <c r="G265" s="17" t="str">
        <f>Config!$B$3</f>
        <v>SCH/R_IEC.SchLib</v>
      </c>
      <c r="H265" s="17" t="s">
        <v>420</v>
      </c>
      <c r="I265" s="17" t="s">
        <v>462</v>
      </c>
      <c r="J265" s="17" t="s">
        <v>1790</v>
      </c>
      <c r="K265" s="21">
        <v>6800</v>
      </c>
      <c r="L265" s="17" t="s">
        <v>24</v>
      </c>
      <c r="M265" s="17" t="s">
        <v>480</v>
      </c>
      <c r="N265" s="17" t="s">
        <v>2289</v>
      </c>
      <c r="O265" s="17" t="s">
        <v>26</v>
      </c>
      <c r="P265" s="17" t="s">
        <v>2290</v>
      </c>
      <c r="Q265" s="17" t="s">
        <v>480</v>
      </c>
      <c r="R265" s="17" t="s">
        <v>2291</v>
      </c>
      <c r="S265" s="17" t="s">
        <v>26</v>
      </c>
      <c r="T265" s="17" t="s">
        <v>2292</v>
      </c>
      <c r="U265" s="17"/>
      <c r="V265" s="17"/>
      <c r="W265" s="17"/>
      <c r="X265" s="17"/>
      <c r="Y265" s="17"/>
      <c r="Z265" s="17" t="str">
        <f t="shared" si="4"/>
        <v>GPR08056K8</v>
      </c>
    </row>
    <row r="266" spans="1:26" x14ac:dyDescent="0.3">
      <c r="A266" s="17" t="s">
        <v>2293</v>
      </c>
      <c r="B266" s="17" t="s">
        <v>2293</v>
      </c>
      <c r="C266" s="17" t="s">
        <v>2294</v>
      </c>
      <c r="D266" s="17" t="s">
        <v>21</v>
      </c>
      <c r="E266" s="24" t="s">
        <v>6541</v>
      </c>
      <c r="F266" s="17" t="s">
        <v>222</v>
      </c>
      <c r="G266" s="17" t="str">
        <f>Config!$B$3</f>
        <v>SCH/R_IEC.SchLib</v>
      </c>
      <c r="H266" s="17" t="s">
        <v>420</v>
      </c>
      <c r="I266" s="17" t="s">
        <v>462</v>
      </c>
      <c r="J266" s="17" t="s">
        <v>1790</v>
      </c>
      <c r="K266" s="21">
        <v>7500</v>
      </c>
      <c r="L266" s="17" t="s">
        <v>24</v>
      </c>
      <c r="M266" s="17" t="s">
        <v>480</v>
      </c>
      <c r="N266" s="17" t="s">
        <v>2295</v>
      </c>
      <c r="O266" s="17" t="s">
        <v>26</v>
      </c>
      <c r="P266" s="17" t="s">
        <v>2296</v>
      </c>
      <c r="Q266" s="17" t="s">
        <v>480</v>
      </c>
      <c r="R266" s="17" t="s">
        <v>2297</v>
      </c>
      <c r="S266" s="17" t="s">
        <v>26</v>
      </c>
      <c r="T266" s="17" t="s">
        <v>2298</v>
      </c>
      <c r="U266" s="17"/>
      <c r="V266" s="17"/>
      <c r="W266" s="17"/>
      <c r="X266" s="17"/>
      <c r="Y266" s="17"/>
      <c r="Z266" s="17" t="str">
        <f t="shared" si="4"/>
        <v>GPR08057K5</v>
      </c>
    </row>
    <row r="267" spans="1:26" x14ac:dyDescent="0.3">
      <c r="A267" s="17" t="s">
        <v>2299</v>
      </c>
      <c r="B267" s="17" t="s">
        <v>2299</v>
      </c>
      <c r="C267" s="17" t="s">
        <v>2300</v>
      </c>
      <c r="D267" s="17" t="s">
        <v>21</v>
      </c>
      <c r="E267" s="24" t="s">
        <v>6541</v>
      </c>
      <c r="F267" s="17" t="s">
        <v>224</v>
      </c>
      <c r="G267" s="17" t="str">
        <f>Config!$B$3</f>
        <v>SCH/R_IEC.SchLib</v>
      </c>
      <c r="H267" s="17" t="s">
        <v>420</v>
      </c>
      <c r="I267" s="17" t="s">
        <v>462</v>
      </c>
      <c r="J267" s="17" t="s">
        <v>1790</v>
      </c>
      <c r="K267" s="21">
        <v>8200</v>
      </c>
      <c r="L267" s="17" t="s">
        <v>24</v>
      </c>
      <c r="M267" s="17" t="s">
        <v>480</v>
      </c>
      <c r="N267" s="17" t="s">
        <v>2301</v>
      </c>
      <c r="O267" s="17" t="s">
        <v>26</v>
      </c>
      <c r="P267" s="17" t="s">
        <v>2302</v>
      </c>
      <c r="Q267" s="17" t="s">
        <v>480</v>
      </c>
      <c r="R267" s="17" t="s">
        <v>2303</v>
      </c>
      <c r="S267" s="17" t="s">
        <v>26</v>
      </c>
      <c r="T267" s="17" t="s">
        <v>2304</v>
      </c>
      <c r="U267" s="17"/>
      <c r="V267" s="17"/>
      <c r="W267" s="17"/>
      <c r="X267" s="17"/>
      <c r="Y267" s="17"/>
      <c r="Z267" s="17" t="str">
        <f t="shared" si="4"/>
        <v>GPR08058K2</v>
      </c>
    </row>
    <row r="268" spans="1:26" x14ac:dyDescent="0.3">
      <c r="A268" s="17" t="s">
        <v>2305</v>
      </c>
      <c r="B268" s="17" t="s">
        <v>2305</v>
      </c>
      <c r="C268" s="17" t="s">
        <v>2306</v>
      </c>
      <c r="D268" s="17" t="s">
        <v>21</v>
      </c>
      <c r="E268" s="24" t="s">
        <v>6541</v>
      </c>
      <c r="F268" s="17" t="s">
        <v>226</v>
      </c>
      <c r="G268" s="17" t="str">
        <f>Config!$B$3</f>
        <v>SCH/R_IEC.SchLib</v>
      </c>
      <c r="H268" s="17" t="s">
        <v>420</v>
      </c>
      <c r="I268" s="17" t="s">
        <v>462</v>
      </c>
      <c r="J268" s="17" t="s">
        <v>1790</v>
      </c>
      <c r="K268" s="21">
        <v>9100</v>
      </c>
      <c r="L268" s="17" t="s">
        <v>1073</v>
      </c>
      <c r="M268" s="17" t="s">
        <v>480</v>
      </c>
      <c r="N268" s="17" t="s">
        <v>2307</v>
      </c>
      <c r="O268" s="17" t="s">
        <v>26</v>
      </c>
      <c r="P268" s="17" t="s">
        <v>2308</v>
      </c>
      <c r="Q268" s="17"/>
      <c r="R268" s="17"/>
      <c r="S268" s="17"/>
      <c r="T268" s="17"/>
      <c r="U268" s="17"/>
      <c r="V268" s="17"/>
      <c r="W268" s="17"/>
      <c r="X268" s="17"/>
      <c r="Y268" s="17"/>
      <c r="Z268" s="17" t="str">
        <f t="shared" si="4"/>
        <v>GPR08059K1</v>
      </c>
    </row>
    <row r="269" spans="1:26" x14ac:dyDescent="0.3">
      <c r="A269" s="17" t="s">
        <v>2309</v>
      </c>
      <c r="B269" s="17" t="s">
        <v>2309</v>
      </c>
      <c r="C269" s="17" t="s">
        <v>2310</v>
      </c>
      <c r="D269" s="17" t="s">
        <v>21</v>
      </c>
      <c r="E269" s="24" t="s">
        <v>6541</v>
      </c>
      <c r="F269" s="17" t="s">
        <v>230</v>
      </c>
      <c r="G269" s="17" t="str">
        <f>Config!$B$3</f>
        <v>SCH/R_IEC.SchLib</v>
      </c>
      <c r="H269" s="17" t="s">
        <v>420</v>
      </c>
      <c r="I269" s="17" t="s">
        <v>462</v>
      </c>
      <c r="J269" s="17" t="s">
        <v>1790</v>
      </c>
      <c r="K269" s="21">
        <v>10000</v>
      </c>
      <c r="L269" s="17" t="s">
        <v>24</v>
      </c>
      <c r="M269" s="17" t="s">
        <v>480</v>
      </c>
      <c r="N269" s="17" t="s">
        <v>2311</v>
      </c>
      <c r="O269" s="17" t="s">
        <v>26</v>
      </c>
      <c r="P269" s="17" t="s">
        <v>2312</v>
      </c>
      <c r="Q269" s="17" t="s">
        <v>480</v>
      </c>
      <c r="R269" s="17" t="s">
        <v>2313</v>
      </c>
      <c r="S269" s="17" t="s">
        <v>26</v>
      </c>
      <c r="T269" s="17" t="s">
        <v>2314</v>
      </c>
      <c r="U269" s="17"/>
      <c r="V269" s="17"/>
      <c r="W269" s="17"/>
      <c r="X269" s="17"/>
      <c r="Y269" s="17"/>
      <c r="Z269" s="17" t="str">
        <f t="shared" si="4"/>
        <v>GPR080510K</v>
      </c>
    </row>
    <row r="270" spans="1:26" x14ac:dyDescent="0.3">
      <c r="A270" s="17" t="s">
        <v>2315</v>
      </c>
      <c r="B270" s="17" t="s">
        <v>2315</v>
      </c>
      <c r="C270" s="17" t="s">
        <v>2316</v>
      </c>
      <c r="D270" s="17" t="s">
        <v>21</v>
      </c>
      <c r="E270" s="24" t="s">
        <v>6541</v>
      </c>
      <c r="F270" s="17" t="s">
        <v>234</v>
      </c>
      <c r="G270" s="17" t="str">
        <f>Config!$B$3</f>
        <v>SCH/R_IEC.SchLib</v>
      </c>
      <c r="H270" s="17" t="s">
        <v>420</v>
      </c>
      <c r="I270" s="17" t="s">
        <v>462</v>
      </c>
      <c r="J270" s="17" t="s">
        <v>1790</v>
      </c>
      <c r="K270" s="21">
        <v>11000</v>
      </c>
      <c r="L270" s="17" t="s">
        <v>24</v>
      </c>
      <c r="M270" s="17" t="s">
        <v>480</v>
      </c>
      <c r="N270" s="17" t="s">
        <v>2317</v>
      </c>
      <c r="O270" s="17" t="s">
        <v>26</v>
      </c>
      <c r="P270" s="17" t="s">
        <v>2318</v>
      </c>
      <c r="Q270" s="17" t="s">
        <v>480</v>
      </c>
      <c r="R270" s="17" t="s">
        <v>2319</v>
      </c>
      <c r="S270" s="17" t="s">
        <v>26</v>
      </c>
      <c r="T270" s="17" t="s">
        <v>2320</v>
      </c>
      <c r="U270" s="17"/>
      <c r="V270" s="17"/>
      <c r="W270" s="17"/>
      <c r="X270" s="17"/>
      <c r="Y270" s="17"/>
      <c r="Z270" s="17" t="str">
        <f t="shared" si="4"/>
        <v>GPR080511K</v>
      </c>
    </row>
    <row r="271" spans="1:26" x14ac:dyDescent="0.3">
      <c r="A271" s="17" t="s">
        <v>2321</v>
      </c>
      <c r="B271" s="17" t="s">
        <v>2321</v>
      </c>
      <c r="C271" s="17" t="s">
        <v>2322</v>
      </c>
      <c r="D271" s="17" t="s">
        <v>21</v>
      </c>
      <c r="E271" s="24" t="s">
        <v>6541</v>
      </c>
      <c r="F271" s="17" t="s">
        <v>236</v>
      </c>
      <c r="G271" s="17" t="str">
        <f>Config!$B$3</f>
        <v>SCH/R_IEC.SchLib</v>
      </c>
      <c r="H271" s="17" t="s">
        <v>420</v>
      </c>
      <c r="I271" s="17" t="s">
        <v>462</v>
      </c>
      <c r="J271" s="17" t="s">
        <v>1790</v>
      </c>
      <c r="K271" s="21">
        <v>12000</v>
      </c>
      <c r="L271" s="17" t="s">
        <v>1073</v>
      </c>
      <c r="M271" s="17" t="s">
        <v>480</v>
      </c>
      <c r="N271" s="17" t="s">
        <v>2323</v>
      </c>
      <c r="O271" s="17" t="s">
        <v>26</v>
      </c>
      <c r="P271" s="17" t="s">
        <v>2324</v>
      </c>
      <c r="Q271" s="17" t="s">
        <v>480</v>
      </c>
      <c r="R271" s="17" t="s">
        <v>2325</v>
      </c>
      <c r="S271" s="17" t="s">
        <v>26</v>
      </c>
      <c r="T271" s="17" t="s">
        <v>2326</v>
      </c>
      <c r="U271" s="17"/>
      <c r="V271" s="17"/>
      <c r="W271" s="17"/>
      <c r="X271" s="17"/>
      <c r="Y271" s="17"/>
      <c r="Z271" s="17" t="str">
        <f t="shared" si="4"/>
        <v>GPR080512K</v>
      </c>
    </row>
    <row r="272" spans="1:26" x14ac:dyDescent="0.3">
      <c r="A272" s="17" t="s">
        <v>2327</v>
      </c>
      <c r="B272" s="17" t="s">
        <v>2327</v>
      </c>
      <c r="C272" s="17" t="s">
        <v>2328</v>
      </c>
      <c r="D272" s="17" t="s">
        <v>21</v>
      </c>
      <c r="E272" s="24" t="s">
        <v>6541</v>
      </c>
      <c r="F272" s="17" t="s">
        <v>240</v>
      </c>
      <c r="G272" s="17" t="str">
        <f>Config!$B$3</f>
        <v>SCH/R_IEC.SchLib</v>
      </c>
      <c r="H272" s="17" t="s">
        <v>420</v>
      </c>
      <c r="I272" s="17" t="s">
        <v>462</v>
      </c>
      <c r="J272" s="17" t="s">
        <v>1790</v>
      </c>
      <c r="K272" s="21">
        <v>13000</v>
      </c>
      <c r="L272" s="17" t="s">
        <v>1073</v>
      </c>
      <c r="M272" s="17" t="s">
        <v>480</v>
      </c>
      <c r="N272" s="17" t="s">
        <v>2329</v>
      </c>
      <c r="O272" s="17" t="s">
        <v>26</v>
      </c>
      <c r="P272" s="17" t="s">
        <v>2330</v>
      </c>
      <c r="Q272" s="17"/>
      <c r="R272" s="17"/>
      <c r="S272" s="17"/>
      <c r="T272" s="17"/>
      <c r="U272" s="17"/>
      <c r="V272" s="17"/>
      <c r="W272" s="17"/>
      <c r="X272" s="17"/>
      <c r="Y272" s="17"/>
      <c r="Z272" s="17" t="str">
        <f t="shared" si="4"/>
        <v>GPR080513K</v>
      </c>
    </row>
    <row r="273" spans="1:26" x14ac:dyDescent="0.3">
      <c r="A273" s="17" t="s">
        <v>2331</v>
      </c>
      <c r="B273" s="17" t="s">
        <v>2331</v>
      </c>
      <c r="C273" s="17" t="s">
        <v>2332</v>
      </c>
      <c r="D273" s="17" t="s">
        <v>21</v>
      </c>
      <c r="E273" s="24" t="s">
        <v>6541</v>
      </c>
      <c r="F273" s="17" t="s">
        <v>244</v>
      </c>
      <c r="G273" s="17" t="str">
        <f>Config!$B$3</f>
        <v>SCH/R_IEC.SchLib</v>
      </c>
      <c r="H273" s="17" t="s">
        <v>420</v>
      </c>
      <c r="I273" s="17" t="s">
        <v>462</v>
      </c>
      <c r="J273" s="17" t="s">
        <v>1790</v>
      </c>
      <c r="K273" s="21">
        <v>15000</v>
      </c>
      <c r="L273" s="17" t="s">
        <v>24</v>
      </c>
      <c r="M273" s="17" t="s">
        <v>480</v>
      </c>
      <c r="N273" s="17" t="s">
        <v>2333</v>
      </c>
      <c r="O273" s="17" t="s">
        <v>26</v>
      </c>
      <c r="P273" s="17" t="s">
        <v>2334</v>
      </c>
      <c r="Q273" s="17" t="s">
        <v>480</v>
      </c>
      <c r="R273" s="17" t="s">
        <v>2335</v>
      </c>
      <c r="S273" s="17" t="s">
        <v>26</v>
      </c>
      <c r="T273" s="17" t="s">
        <v>2336</v>
      </c>
      <c r="U273" s="17"/>
      <c r="V273" s="17"/>
      <c r="W273" s="17"/>
      <c r="X273" s="17"/>
      <c r="Y273" s="17"/>
      <c r="Z273" s="17" t="str">
        <f t="shared" si="4"/>
        <v>GPR080515K</v>
      </c>
    </row>
    <row r="274" spans="1:26" x14ac:dyDescent="0.3">
      <c r="A274" s="17" t="s">
        <v>2337</v>
      </c>
      <c r="B274" s="17" t="s">
        <v>2337</v>
      </c>
      <c r="C274" s="17" t="s">
        <v>2338</v>
      </c>
      <c r="D274" s="17" t="s">
        <v>21</v>
      </c>
      <c r="E274" s="24" t="s">
        <v>6541</v>
      </c>
      <c r="F274" s="17" t="s">
        <v>248</v>
      </c>
      <c r="G274" s="17" t="str">
        <f>Config!$B$3</f>
        <v>SCH/R_IEC.SchLib</v>
      </c>
      <c r="H274" s="17" t="s">
        <v>420</v>
      </c>
      <c r="I274" s="17" t="s">
        <v>462</v>
      </c>
      <c r="J274" s="17" t="s">
        <v>1790</v>
      </c>
      <c r="K274" s="21">
        <v>16000</v>
      </c>
      <c r="L274" s="17" t="s">
        <v>1073</v>
      </c>
      <c r="M274" s="17" t="s">
        <v>480</v>
      </c>
      <c r="N274" s="17" t="s">
        <v>2339</v>
      </c>
      <c r="O274" s="17" t="s">
        <v>26</v>
      </c>
      <c r="P274" s="17" t="s">
        <v>2340</v>
      </c>
      <c r="Q274" s="17"/>
      <c r="R274" s="17"/>
      <c r="S274" s="17"/>
      <c r="T274" s="17"/>
      <c r="U274" s="17"/>
      <c r="V274" s="17"/>
      <c r="W274" s="17"/>
      <c r="X274" s="17"/>
      <c r="Y274" s="17"/>
      <c r="Z274" s="17" t="str">
        <f t="shared" si="4"/>
        <v>GPR080516K</v>
      </c>
    </row>
    <row r="275" spans="1:26" x14ac:dyDescent="0.3">
      <c r="A275" s="17" t="s">
        <v>2341</v>
      </c>
      <c r="B275" s="17" t="s">
        <v>2341</v>
      </c>
      <c r="C275" s="17" t="s">
        <v>2342</v>
      </c>
      <c r="D275" s="17" t="s">
        <v>21</v>
      </c>
      <c r="E275" s="24" t="s">
        <v>6541</v>
      </c>
      <c r="F275" s="17" t="s">
        <v>252</v>
      </c>
      <c r="G275" s="17" t="str">
        <f>Config!$B$3</f>
        <v>SCH/R_IEC.SchLib</v>
      </c>
      <c r="H275" s="17" t="s">
        <v>420</v>
      </c>
      <c r="I275" s="17" t="s">
        <v>462</v>
      </c>
      <c r="J275" s="17" t="s">
        <v>1790</v>
      </c>
      <c r="K275" s="21">
        <v>18000</v>
      </c>
      <c r="L275" s="17" t="s">
        <v>24</v>
      </c>
      <c r="M275" s="17" t="s">
        <v>480</v>
      </c>
      <c r="N275" s="17" t="s">
        <v>2343</v>
      </c>
      <c r="O275" s="17" t="s">
        <v>26</v>
      </c>
      <c r="P275" s="17" t="s">
        <v>2344</v>
      </c>
      <c r="Q275" s="17" t="s">
        <v>480</v>
      </c>
      <c r="R275" s="17" t="s">
        <v>2345</v>
      </c>
      <c r="S275" s="17" t="s">
        <v>26</v>
      </c>
      <c r="T275" s="17" t="s">
        <v>2346</v>
      </c>
      <c r="U275" s="17"/>
      <c r="V275" s="17"/>
      <c r="W275" s="17"/>
      <c r="X275" s="17"/>
      <c r="Y275" s="17"/>
      <c r="Z275" s="17" t="str">
        <f t="shared" si="4"/>
        <v>GPR080518K</v>
      </c>
    </row>
    <row r="276" spans="1:26" x14ac:dyDescent="0.3">
      <c r="A276" s="17" t="s">
        <v>2347</v>
      </c>
      <c r="B276" s="17" t="s">
        <v>2347</v>
      </c>
      <c r="C276" s="17" t="s">
        <v>2348</v>
      </c>
      <c r="D276" s="17" t="s">
        <v>21</v>
      </c>
      <c r="E276" s="24" t="s">
        <v>6541</v>
      </c>
      <c r="F276" s="17" t="s">
        <v>256</v>
      </c>
      <c r="G276" s="17" t="str">
        <f>Config!$B$3</f>
        <v>SCH/R_IEC.SchLib</v>
      </c>
      <c r="H276" s="17" t="s">
        <v>420</v>
      </c>
      <c r="I276" s="17" t="s">
        <v>462</v>
      </c>
      <c r="J276" s="17" t="s">
        <v>1790</v>
      </c>
      <c r="K276" s="21">
        <v>20000</v>
      </c>
      <c r="L276" s="17" t="s">
        <v>24</v>
      </c>
      <c r="M276" s="17" t="s">
        <v>480</v>
      </c>
      <c r="N276" s="17" t="s">
        <v>2349</v>
      </c>
      <c r="O276" s="17" t="s">
        <v>26</v>
      </c>
      <c r="P276" s="17" t="s">
        <v>2350</v>
      </c>
      <c r="Q276" s="17" t="s">
        <v>480</v>
      </c>
      <c r="R276" s="17" t="s">
        <v>2351</v>
      </c>
      <c r="S276" s="17" t="s">
        <v>26</v>
      </c>
      <c r="T276" s="17" t="s">
        <v>2352</v>
      </c>
      <c r="U276" s="17"/>
      <c r="V276" s="17"/>
      <c r="W276" s="17"/>
      <c r="X276" s="17"/>
      <c r="Y276" s="17"/>
      <c r="Z276" s="17" t="str">
        <f t="shared" si="4"/>
        <v>GPR080520K</v>
      </c>
    </row>
    <row r="277" spans="1:26" x14ac:dyDescent="0.3">
      <c r="A277" s="17" t="s">
        <v>2353</v>
      </c>
      <c r="B277" s="17" t="s">
        <v>2353</v>
      </c>
      <c r="C277" s="17" t="s">
        <v>2354</v>
      </c>
      <c r="D277" s="17" t="s">
        <v>21</v>
      </c>
      <c r="E277" s="24" t="s">
        <v>6541</v>
      </c>
      <c r="F277" s="17" t="s">
        <v>258</v>
      </c>
      <c r="G277" s="17" t="str">
        <f>Config!$B$3</f>
        <v>SCH/R_IEC.SchLib</v>
      </c>
      <c r="H277" s="17" t="s">
        <v>420</v>
      </c>
      <c r="I277" s="17" t="s">
        <v>462</v>
      </c>
      <c r="J277" s="17" t="s">
        <v>1790</v>
      </c>
      <c r="K277" s="21">
        <v>22000</v>
      </c>
      <c r="L277" s="17" t="s">
        <v>24</v>
      </c>
      <c r="M277" s="17" t="s">
        <v>480</v>
      </c>
      <c r="N277" s="17" t="s">
        <v>2355</v>
      </c>
      <c r="O277" s="17" t="s">
        <v>26</v>
      </c>
      <c r="P277" s="17" t="s">
        <v>2356</v>
      </c>
      <c r="Q277" s="17" t="s">
        <v>480</v>
      </c>
      <c r="R277" s="17" t="s">
        <v>2357</v>
      </c>
      <c r="S277" s="17" t="s">
        <v>26</v>
      </c>
      <c r="T277" s="17" t="s">
        <v>2358</v>
      </c>
      <c r="U277" s="17"/>
      <c r="V277" s="17"/>
      <c r="W277" s="17"/>
      <c r="X277" s="17"/>
      <c r="Y277" s="17"/>
      <c r="Z277" s="17" t="str">
        <f t="shared" si="4"/>
        <v>GPR080522K</v>
      </c>
    </row>
    <row r="278" spans="1:26" x14ac:dyDescent="0.3">
      <c r="A278" s="17" t="s">
        <v>2359</v>
      </c>
      <c r="B278" s="17" t="s">
        <v>2359</v>
      </c>
      <c r="C278" s="17" t="s">
        <v>2360</v>
      </c>
      <c r="D278" s="17" t="s">
        <v>21</v>
      </c>
      <c r="E278" s="24" t="s">
        <v>6541</v>
      </c>
      <c r="F278" s="17" t="s">
        <v>260</v>
      </c>
      <c r="G278" s="17" t="str">
        <f>Config!$B$3</f>
        <v>SCH/R_IEC.SchLib</v>
      </c>
      <c r="H278" s="17" t="s">
        <v>420</v>
      </c>
      <c r="I278" s="17" t="s">
        <v>462</v>
      </c>
      <c r="J278" s="17" t="s">
        <v>1790</v>
      </c>
      <c r="K278" s="21">
        <v>24000</v>
      </c>
      <c r="L278" s="17" t="s">
        <v>24</v>
      </c>
      <c r="M278" s="17" t="s">
        <v>480</v>
      </c>
      <c r="N278" s="17" t="s">
        <v>2361</v>
      </c>
      <c r="O278" s="17" t="s">
        <v>26</v>
      </c>
      <c r="P278" s="17" t="s">
        <v>2362</v>
      </c>
      <c r="Q278" s="17" t="s">
        <v>480</v>
      </c>
      <c r="R278" s="17" t="s">
        <v>2363</v>
      </c>
      <c r="S278" s="17" t="s">
        <v>26</v>
      </c>
      <c r="T278" s="17" t="s">
        <v>2364</v>
      </c>
      <c r="U278" s="17"/>
      <c r="V278" s="17"/>
      <c r="W278" s="17"/>
      <c r="X278" s="17"/>
      <c r="Y278" s="17"/>
      <c r="Z278" s="17" t="str">
        <f t="shared" si="4"/>
        <v>GPR080524K</v>
      </c>
    </row>
    <row r="279" spans="1:26" x14ac:dyDescent="0.3">
      <c r="A279" s="17" t="s">
        <v>2365</v>
      </c>
      <c r="B279" s="17" t="s">
        <v>2365</v>
      </c>
      <c r="C279" s="17" t="s">
        <v>2366</v>
      </c>
      <c r="D279" s="17" t="s">
        <v>21</v>
      </c>
      <c r="E279" s="24" t="s">
        <v>6541</v>
      </c>
      <c r="F279" s="17" t="s">
        <v>264</v>
      </c>
      <c r="G279" s="17" t="str">
        <f>Config!$B$3</f>
        <v>SCH/R_IEC.SchLib</v>
      </c>
      <c r="H279" s="17" t="s">
        <v>420</v>
      </c>
      <c r="I279" s="17" t="s">
        <v>462</v>
      </c>
      <c r="J279" s="17" t="s">
        <v>1790</v>
      </c>
      <c r="K279" s="21">
        <v>27000</v>
      </c>
      <c r="L279" s="17" t="s">
        <v>24</v>
      </c>
      <c r="M279" s="17" t="s">
        <v>480</v>
      </c>
      <c r="N279" s="17" t="s">
        <v>2367</v>
      </c>
      <c r="O279" s="17" t="s">
        <v>26</v>
      </c>
      <c r="P279" s="17" t="s">
        <v>2368</v>
      </c>
      <c r="Q279" s="17" t="s">
        <v>480</v>
      </c>
      <c r="R279" s="17" t="s">
        <v>2369</v>
      </c>
      <c r="S279" s="17" t="s">
        <v>26</v>
      </c>
      <c r="T279" s="17" t="s">
        <v>2370</v>
      </c>
      <c r="U279" s="17"/>
      <c r="V279" s="17"/>
      <c r="W279" s="17"/>
      <c r="X279" s="17"/>
      <c r="Y279" s="17"/>
      <c r="Z279" s="17" t="str">
        <f t="shared" si="4"/>
        <v>GPR080527K</v>
      </c>
    </row>
    <row r="280" spans="1:26" x14ac:dyDescent="0.3">
      <c r="A280" s="17" t="s">
        <v>2371</v>
      </c>
      <c r="B280" s="17" t="s">
        <v>2371</v>
      </c>
      <c r="C280" s="17" t="s">
        <v>2372</v>
      </c>
      <c r="D280" s="17" t="s">
        <v>21</v>
      </c>
      <c r="E280" s="24" t="s">
        <v>6541</v>
      </c>
      <c r="F280" s="17" t="s">
        <v>266</v>
      </c>
      <c r="G280" s="17" t="str">
        <f>Config!$B$3</f>
        <v>SCH/R_IEC.SchLib</v>
      </c>
      <c r="H280" s="17" t="s">
        <v>420</v>
      </c>
      <c r="I280" s="17" t="s">
        <v>462</v>
      </c>
      <c r="J280" s="17" t="s">
        <v>1790</v>
      </c>
      <c r="K280" s="21">
        <v>30000</v>
      </c>
      <c r="L280" s="17" t="s">
        <v>24</v>
      </c>
      <c r="M280" s="17" t="s">
        <v>480</v>
      </c>
      <c r="N280" s="17" t="s">
        <v>2373</v>
      </c>
      <c r="O280" s="17" t="s">
        <v>26</v>
      </c>
      <c r="P280" s="17" t="s">
        <v>2374</v>
      </c>
      <c r="Q280" s="17" t="s">
        <v>480</v>
      </c>
      <c r="R280" s="17" t="s">
        <v>2375</v>
      </c>
      <c r="S280" s="17" t="s">
        <v>26</v>
      </c>
      <c r="T280" s="17" t="s">
        <v>2376</v>
      </c>
      <c r="U280" s="17"/>
      <c r="V280" s="17"/>
      <c r="W280" s="17"/>
      <c r="X280" s="17"/>
      <c r="Y280" s="17"/>
      <c r="Z280" s="17" t="str">
        <f t="shared" si="4"/>
        <v>GPR080530K</v>
      </c>
    </row>
    <row r="281" spans="1:26" x14ac:dyDescent="0.3">
      <c r="A281" s="17" t="s">
        <v>2377</v>
      </c>
      <c r="B281" s="17" t="s">
        <v>2377</v>
      </c>
      <c r="C281" s="17" t="s">
        <v>2378</v>
      </c>
      <c r="D281" s="17" t="s">
        <v>21</v>
      </c>
      <c r="E281" s="24" t="s">
        <v>6541</v>
      </c>
      <c r="F281" s="17" t="s">
        <v>268</v>
      </c>
      <c r="G281" s="17" t="str">
        <f>Config!$B$3</f>
        <v>SCH/R_IEC.SchLib</v>
      </c>
      <c r="H281" s="17" t="s">
        <v>420</v>
      </c>
      <c r="I281" s="17" t="s">
        <v>462</v>
      </c>
      <c r="J281" s="17" t="s">
        <v>1790</v>
      </c>
      <c r="K281" s="21">
        <v>33000</v>
      </c>
      <c r="L281" s="17" t="s">
        <v>24</v>
      </c>
      <c r="M281" s="17" t="s">
        <v>480</v>
      </c>
      <c r="N281" s="17" t="s">
        <v>2379</v>
      </c>
      <c r="O281" s="17" t="s">
        <v>26</v>
      </c>
      <c r="P281" s="17" t="s">
        <v>2380</v>
      </c>
      <c r="Q281" s="17" t="s">
        <v>480</v>
      </c>
      <c r="R281" s="17" t="s">
        <v>2381</v>
      </c>
      <c r="S281" s="17" t="s">
        <v>26</v>
      </c>
      <c r="T281" s="17" t="s">
        <v>2382</v>
      </c>
      <c r="U281" s="17"/>
      <c r="V281" s="17"/>
      <c r="W281" s="17"/>
      <c r="X281" s="17"/>
      <c r="Y281" s="17"/>
      <c r="Z281" s="17" t="str">
        <f t="shared" si="4"/>
        <v>GPR080533K</v>
      </c>
    </row>
    <row r="282" spans="1:26" x14ac:dyDescent="0.3">
      <c r="A282" s="17" t="s">
        <v>2383</v>
      </c>
      <c r="B282" s="17" t="s">
        <v>2383</v>
      </c>
      <c r="C282" s="17" t="s">
        <v>2384</v>
      </c>
      <c r="D282" s="17" t="s">
        <v>21</v>
      </c>
      <c r="E282" s="24" t="s">
        <v>6541</v>
      </c>
      <c r="F282" s="17" t="s">
        <v>270</v>
      </c>
      <c r="G282" s="17" t="str">
        <f>Config!$B$3</f>
        <v>SCH/R_IEC.SchLib</v>
      </c>
      <c r="H282" s="17" t="s">
        <v>420</v>
      </c>
      <c r="I282" s="17" t="s">
        <v>462</v>
      </c>
      <c r="J282" s="17" t="s">
        <v>1790</v>
      </c>
      <c r="K282" s="21">
        <v>36000</v>
      </c>
      <c r="L282" s="17" t="s">
        <v>1073</v>
      </c>
      <c r="M282" s="17" t="s">
        <v>480</v>
      </c>
      <c r="N282" s="17" t="s">
        <v>2385</v>
      </c>
      <c r="O282" s="17" t="s">
        <v>26</v>
      </c>
      <c r="P282" s="17" t="s">
        <v>2386</v>
      </c>
      <c r="Q282" s="17" t="s">
        <v>480</v>
      </c>
      <c r="R282" s="17" t="s">
        <v>2387</v>
      </c>
      <c r="S282" s="17" t="s">
        <v>26</v>
      </c>
      <c r="T282" s="17" t="s">
        <v>2388</v>
      </c>
      <c r="U282" s="17"/>
      <c r="V282" s="17"/>
      <c r="W282" s="17"/>
      <c r="X282" s="17"/>
      <c r="Y282" s="17"/>
      <c r="Z282" s="17" t="str">
        <f t="shared" si="4"/>
        <v>GPR080536K</v>
      </c>
    </row>
    <row r="283" spans="1:26" x14ac:dyDescent="0.3">
      <c r="A283" s="17" t="s">
        <v>2389</v>
      </c>
      <c r="B283" s="17" t="s">
        <v>2389</v>
      </c>
      <c r="C283" s="17" t="s">
        <v>2390</v>
      </c>
      <c r="D283" s="17" t="s">
        <v>21</v>
      </c>
      <c r="E283" s="24" t="s">
        <v>6541</v>
      </c>
      <c r="F283" s="17" t="s">
        <v>274</v>
      </c>
      <c r="G283" s="17" t="str">
        <f>Config!$B$3</f>
        <v>SCH/R_IEC.SchLib</v>
      </c>
      <c r="H283" s="17" t="s">
        <v>420</v>
      </c>
      <c r="I283" s="17" t="s">
        <v>462</v>
      </c>
      <c r="J283" s="17" t="s">
        <v>1790</v>
      </c>
      <c r="K283" s="21">
        <v>39000</v>
      </c>
      <c r="L283" s="17" t="s">
        <v>24</v>
      </c>
      <c r="M283" s="17" t="s">
        <v>480</v>
      </c>
      <c r="N283" s="17" t="s">
        <v>2391</v>
      </c>
      <c r="O283" s="17" t="s">
        <v>26</v>
      </c>
      <c r="P283" s="17" t="s">
        <v>2392</v>
      </c>
      <c r="Q283" s="17" t="s">
        <v>480</v>
      </c>
      <c r="R283" s="17" t="s">
        <v>2393</v>
      </c>
      <c r="S283" s="17" t="s">
        <v>26</v>
      </c>
      <c r="T283" s="17" t="s">
        <v>2394</v>
      </c>
      <c r="U283" s="17"/>
      <c r="V283" s="17"/>
      <c r="W283" s="17"/>
      <c r="X283" s="17"/>
      <c r="Y283" s="17"/>
      <c r="Z283" s="17" t="str">
        <f t="shared" si="4"/>
        <v>GPR080539K</v>
      </c>
    </row>
    <row r="284" spans="1:26" x14ac:dyDescent="0.3">
      <c r="A284" s="17" t="s">
        <v>2395</v>
      </c>
      <c r="B284" s="17" t="s">
        <v>2395</v>
      </c>
      <c r="C284" s="17" t="s">
        <v>2396</v>
      </c>
      <c r="D284" s="17" t="s">
        <v>21</v>
      </c>
      <c r="E284" s="24" t="s">
        <v>6541</v>
      </c>
      <c r="F284" s="17" t="s">
        <v>278</v>
      </c>
      <c r="G284" s="17" t="str">
        <f>Config!$B$3</f>
        <v>SCH/R_IEC.SchLib</v>
      </c>
      <c r="H284" s="17" t="s">
        <v>420</v>
      </c>
      <c r="I284" s="17" t="s">
        <v>462</v>
      </c>
      <c r="J284" s="17" t="s">
        <v>1790</v>
      </c>
      <c r="K284" s="21">
        <v>43000</v>
      </c>
      <c r="L284" s="17" t="s">
        <v>1073</v>
      </c>
      <c r="M284" s="17" t="s">
        <v>480</v>
      </c>
      <c r="N284" s="17" t="s">
        <v>2397</v>
      </c>
      <c r="O284" s="17" t="s">
        <v>26</v>
      </c>
      <c r="P284" s="17" t="s">
        <v>2398</v>
      </c>
      <c r="Q284" s="17"/>
      <c r="R284" s="17"/>
      <c r="S284" s="17"/>
      <c r="T284" s="17"/>
      <c r="U284" s="17"/>
      <c r="V284" s="17"/>
      <c r="W284" s="17"/>
      <c r="X284" s="17"/>
      <c r="Y284" s="17"/>
      <c r="Z284" s="17" t="str">
        <f t="shared" si="4"/>
        <v>GPR080543K</v>
      </c>
    </row>
    <row r="285" spans="1:26" x14ac:dyDescent="0.3">
      <c r="A285" s="17" t="s">
        <v>2399</v>
      </c>
      <c r="B285" s="17" t="s">
        <v>2399</v>
      </c>
      <c r="C285" s="17" t="s">
        <v>2400</v>
      </c>
      <c r="D285" s="17" t="s">
        <v>21</v>
      </c>
      <c r="E285" s="24" t="s">
        <v>6541</v>
      </c>
      <c r="F285" s="17" t="s">
        <v>280</v>
      </c>
      <c r="G285" s="17" t="str">
        <f>Config!$B$3</f>
        <v>SCH/R_IEC.SchLib</v>
      </c>
      <c r="H285" s="17" t="s">
        <v>420</v>
      </c>
      <c r="I285" s="17" t="s">
        <v>462</v>
      </c>
      <c r="J285" s="17" t="s">
        <v>1790</v>
      </c>
      <c r="K285" s="21">
        <v>47000</v>
      </c>
      <c r="L285" s="17" t="s">
        <v>24</v>
      </c>
      <c r="M285" s="17" t="s">
        <v>480</v>
      </c>
      <c r="N285" s="17" t="s">
        <v>2401</v>
      </c>
      <c r="O285" s="17" t="s">
        <v>26</v>
      </c>
      <c r="P285" s="17" t="s">
        <v>2402</v>
      </c>
      <c r="Q285" s="17" t="s">
        <v>480</v>
      </c>
      <c r="R285" s="17" t="s">
        <v>2403</v>
      </c>
      <c r="S285" s="17" t="s">
        <v>26</v>
      </c>
      <c r="T285" s="17" t="s">
        <v>2404</v>
      </c>
      <c r="U285" s="17"/>
      <c r="V285" s="17"/>
      <c r="W285" s="17"/>
      <c r="X285" s="17"/>
      <c r="Y285" s="17"/>
      <c r="Z285" s="17" t="str">
        <f t="shared" si="4"/>
        <v>GPR080547K</v>
      </c>
    </row>
    <row r="286" spans="1:26" x14ac:dyDescent="0.3">
      <c r="A286" s="17" t="s">
        <v>2405</v>
      </c>
      <c r="B286" s="17" t="s">
        <v>2405</v>
      </c>
      <c r="C286" s="17" t="s">
        <v>2406</v>
      </c>
      <c r="D286" s="17" t="s">
        <v>21</v>
      </c>
      <c r="E286" s="24" t="s">
        <v>6541</v>
      </c>
      <c r="F286" s="17" t="s">
        <v>284</v>
      </c>
      <c r="G286" s="17" t="str">
        <f>Config!$B$3</f>
        <v>SCH/R_IEC.SchLib</v>
      </c>
      <c r="H286" s="17" t="s">
        <v>420</v>
      </c>
      <c r="I286" s="17" t="s">
        <v>462</v>
      </c>
      <c r="J286" s="17" t="s">
        <v>1790</v>
      </c>
      <c r="K286" s="21">
        <v>51000</v>
      </c>
      <c r="L286" s="17" t="s">
        <v>24</v>
      </c>
      <c r="M286" s="17" t="s">
        <v>480</v>
      </c>
      <c r="N286" s="17" t="s">
        <v>2407</v>
      </c>
      <c r="O286" s="17" t="s">
        <v>26</v>
      </c>
      <c r="P286" s="17" t="s">
        <v>2408</v>
      </c>
      <c r="Q286" s="17" t="s">
        <v>480</v>
      </c>
      <c r="R286" s="17" t="s">
        <v>2409</v>
      </c>
      <c r="S286" s="17" t="s">
        <v>26</v>
      </c>
      <c r="T286" s="17" t="s">
        <v>2410</v>
      </c>
      <c r="U286" s="17"/>
      <c r="V286" s="17"/>
      <c r="W286" s="17"/>
      <c r="X286" s="17"/>
      <c r="Y286" s="17"/>
      <c r="Z286" s="17" t="str">
        <f t="shared" si="4"/>
        <v>GPR080551K</v>
      </c>
    </row>
    <row r="287" spans="1:26" x14ac:dyDescent="0.3">
      <c r="A287" s="17" t="s">
        <v>2411</v>
      </c>
      <c r="B287" s="17" t="s">
        <v>2411</v>
      </c>
      <c r="C287" s="17" t="s">
        <v>2412</v>
      </c>
      <c r="D287" s="17" t="s">
        <v>21</v>
      </c>
      <c r="E287" s="24" t="s">
        <v>6541</v>
      </c>
      <c r="F287" s="17" t="s">
        <v>288</v>
      </c>
      <c r="G287" s="17" t="str">
        <f>Config!$B$3</f>
        <v>SCH/R_IEC.SchLib</v>
      </c>
      <c r="H287" s="17" t="s">
        <v>420</v>
      </c>
      <c r="I287" s="17" t="s">
        <v>462</v>
      </c>
      <c r="J287" s="17" t="s">
        <v>1790</v>
      </c>
      <c r="K287" s="21">
        <v>56000</v>
      </c>
      <c r="L287" s="17" t="s">
        <v>1073</v>
      </c>
      <c r="M287" s="17" t="s">
        <v>480</v>
      </c>
      <c r="N287" s="17" t="s">
        <v>2413</v>
      </c>
      <c r="O287" s="17" t="s">
        <v>26</v>
      </c>
      <c r="P287" s="17" t="s">
        <v>2414</v>
      </c>
      <c r="Q287" s="17" t="s">
        <v>480</v>
      </c>
      <c r="R287" s="17" t="s">
        <v>2415</v>
      </c>
      <c r="S287" s="17" t="s">
        <v>26</v>
      </c>
      <c r="T287" s="17" t="s">
        <v>2416</v>
      </c>
      <c r="U287" s="17"/>
      <c r="V287" s="17"/>
      <c r="W287" s="17"/>
      <c r="X287" s="17"/>
      <c r="Y287" s="17"/>
      <c r="Z287" s="17" t="str">
        <f t="shared" si="4"/>
        <v>GPR080556K</v>
      </c>
    </row>
    <row r="288" spans="1:26" x14ac:dyDescent="0.3">
      <c r="A288" s="17" t="s">
        <v>2417</v>
      </c>
      <c r="B288" s="17" t="s">
        <v>2417</v>
      </c>
      <c r="C288" s="17" t="s">
        <v>2418</v>
      </c>
      <c r="D288" s="17" t="s">
        <v>21</v>
      </c>
      <c r="E288" s="24" t="s">
        <v>6541</v>
      </c>
      <c r="F288" s="17" t="s">
        <v>292</v>
      </c>
      <c r="G288" s="17" t="str">
        <f>Config!$B$3</f>
        <v>SCH/R_IEC.SchLib</v>
      </c>
      <c r="H288" s="17" t="s">
        <v>420</v>
      </c>
      <c r="I288" s="17" t="s">
        <v>462</v>
      </c>
      <c r="J288" s="17" t="s">
        <v>1790</v>
      </c>
      <c r="K288" s="21">
        <v>62000</v>
      </c>
      <c r="L288" s="17" t="s">
        <v>1073</v>
      </c>
      <c r="M288" s="17" t="s">
        <v>480</v>
      </c>
      <c r="N288" s="17" t="s">
        <v>2419</v>
      </c>
      <c r="O288" s="17" t="s">
        <v>26</v>
      </c>
      <c r="P288" s="17" t="s">
        <v>2420</v>
      </c>
      <c r="Q288" s="17"/>
      <c r="R288" s="17"/>
      <c r="S288" s="17"/>
      <c r="T288" s="17"/>
      <c r="U288" s="17"/>
      <c r="V288" s="17"/>
      <c r="W288" s="17"/>
      <c r="X288" s="17"/>
      <c r="Y288" s="17"/>
      <c r="Z288" s="17" t="str">
        <f t="shared" si="4"/>
        <v>GPR080562K</v>
      </c>
    </row>
    <row r="289" spans="1:26" x14ac:dyDescent="0.3">
      <c r="A289" s="17" t="s">
        <v>2421</v>
      </c>
      <c r="B289" s="17" t="s">
        <v>2421</v>
      </c>
      <c r="C289" s="17" t="s">
        <v>2422</v>
      </c>
      <c r="D289" s="17" t="s">
        <v>21</v>
      </c>
      <c r="E289" s="24" t="s">
        <v>6541</v>
      </c>
      <c r="F289" s="17" t="s">
        <v>296</v>
      </c>
      <c r="G289" s="17" t="str">
        <f>Config!$B$3</f>
        <v>SCH/R_IEC.SchLib</v>
      </c>
      <c r="H289" s="17" t="s">
        <v>420</v>
      </c>
      <c r="I289" s="17" t="s">
        <v>462</v>
      </c>
      <c r="J289" s="17" t="s">
        <v>1790</v>
      </c>
      <c r="K289" s="21">
        <v>68000</v>
      </c>
      <c r="L289" s="17" t="s">
        <v>24</v>
      </c>
      <c r="M289" s="17" t="s">
        <v>480</v>
      </c>
      <c r="N289" s="17" t="s">
        <v>2423</v>
      </c>
      <c r="O289" s="17" t="s">
        <v>26</v>
      </c>
      <c r="P289" s="17" t="s">
        <v>2424</v>
      </c>
      <c r="Q289" s="17" t="s">
        <v>480</v>
      </c>
      <c r="R289" s="17" t="s">
        <v>2425</v>
      </c>
      <c r="S289" s="17" t="s">
        <v>26</v>
      </c>
      <c r="T289" s="17" t="s">
        <v>2426</v>
      </c>
      <c r="U289" s="17"/>
      <c r="V289" s="17"/>
      <c r="W289" s="17"/>
      <c r="X289" s="17"/>
      <c r="Y289" s="17"/>
      <c r="Z289" s="17" t="str">
        <f t="shared" si="4"/>
        <v>GPR080568K</v>
      </c>
    </row>
    <row r="290" spans="1:26" x14ac:dyDescent="0.3">
      <c r="A290" s="17" t="s">
        <v>2427</v>
      </c>
      <c r="B290" s="17" t="s">
        <v>2427</v>
      </c>
      <c r="C290" s="17" t="s">
        <v>2428</v>
      </c>
      <c r="D290" s="17" t="s">
        <v>21</v>
      </c>
      <c r="E290" s="24" t="s">
        <v>6541</v>
      </c>
      <c r="F290" s="17" t="s">
        <v>300</v>
      </c>
      <c r="G290" s="17" t="str">
        <f>Config!$B$3</f>
        <v>SCH/R_IEC.SchLib</v>
      </c>
      <c r="H290" s="17" t="s">
        <v>420</v>
      </c>
      <c r="I290" s="17" t="s">
        <v>462</v>
      </c>
      <c r="J290" s="17" t="s">
        <v>1790</v>
      </c>
      <c r="K290" s="21">
        <v>75000</v>
      </c>
      <c r="L290" s="17" t="s">
        <v>24</v>
      </c>
      <c r="M290" s="17" t="s">
        <v>480</v>
      </c>
      <c r="N290" s="17" t="s">
        <v>2429</v>
      </c>
      <c r="O290" s="17" t="s">
        <v>26</v>
      </c>
      <c r="P290" s="17" t="s">
        <v>2430</v>
      </c>
      <c r="Q290" s="17" t="s">
        <v>480</v>
      </c>
      <c r="R290" s="17" t="s">
        <v>2431</v>
      </c>
      <c r="S290" s="17" t="s">
        <v>26</v>
      </c>
      <c r="T290" s="17" t="s">
        <v>2432</v>
      </c>
      <c r="U290" s="17"/>
      <c r="V290" s="17"/>
      <c r="W290" s="17"/>
      <c r="X290" s="17"/>
      <c r="Y290" s="17"/>
      <c r="Z290" s="17" t="str">
        <f t="shared" si="4"/>
        <v>GPR080575K</v>
      </c>
    </row>
    <row r="291" spans="1:26" x14ac:dyDescent="0.3">
      <c r="A291" s="17" t="s">
        <v>2433</v>
      </c>
      <c r="B291" s="17" t="s">
        <v>2433</v>
      </c>
      <c r="C291" s="17" t="s">
        <v>2434</v>
      </c>
      <c r="D291" s="17" t="s">
        <v>21</v>
      </c>
      <c r="E291" s="24" t="s">
        <v>6541</v>
      </c>
      <c r="F291" s="17" t="s">
        <v>302</v>
      </c>
      <c r="G291" s="17" t="str">
        <f>Config!$B$3</f>
        <v>SCH/R_IEC.SchLib</v>
      </c>
      <c r="H291" s="17" t="s">
        <v>420</v>
      </c>
      <c r="I291" s="17" t="s">
        <v>462</v>
      </c>
      <c r="J291" s="17" t="s">
        <v>1790</v>
      </c>
      <c r="K291" s="21">
        <v>82000</v>
      </c>
      <c r="L291" s="17" t="s">
        <v>1073</v>
      </c>
      <c r="M291" s="17" t="s">
        <v>480</v>
      </c>
      <c r="N291" s="17" t="s">
        <v>2435</v>
      </c>
      <c r="O291" s="17" t="s">
        <v>26</v>
      </c>
      <c r="P291" s="17" t="s">
        <v>2436</v>
      </c>
      <c r="Q291" s="17" t="s">
        <v>480</v>
      </c>
      <c r="R291" s="17" t="s">
        <v>2437</v>
      </c>
      <c r="S291" s="17" t="s">
        <v>26</v>
      </c>
      <c r="T291" s="17" t="s">
        <v>2438</v>
      </c>
      <c r="U291" s="17"/>
      <c r="V291" s="17"/>
      <c r="W291" s="17"/>
      <c r="X291" s="17"/>
      <c r="Y291" s="17"/>
      <c r="Z291" s="17" t="str">
        <f t="shared" si="4"/>
        <v>GPR080582K</v>
      </c>
    </row>
    <row r="292" spans="1:26" x14ac:dyDescent="0.3">
      <c r="A292" s="17" t="s">
        <v>2439</v>
      </c>
      <c r="B292" s="17" t="s">
        <v>2439</v>
      </c>
      <c r="C292" s="17" t="s">
        <v>2440</v>
      </c>
      <c r="D292" s="17" t="s">
        <v>21</v>
      </c>
      <c r="E292" s="24" t="s">
        <v>6541</v>
      </c>
      <c r="F292" s="17" t="s">
        <v>304</v>
      </c>
      <c r="G292" s="17" t="str">
        <f>Config!$B$3</f>
        <v>SCH/R_IEC.SchLib</v>
      </c>
      <c r="H292" s="17" t="s">
        <v>420</v>
      </c>
      <c r="I292" s="17" t="s">
        <v>462</v>
      </c>
      <c r="J292" s="17" t="s">
        <v>1790</v>
      </c>
      <c r="K292" s="21">
        <v>91000</v>
      </c>
      <c r="L292" s="17" t="s">
        <v>1073</v>
      </c>
      <c r="M292" s="17" t="s">
        <v>480</v>
      </c>
      <c r="N292" s="17" t="s">
        <v>2441</v>
      </c>
      <c r="O292" s="17" t="s">
        <v>26</v>
      </c>
      <c r="P292" s="17" t="s">
        <v>2442</v>
      </c>
      <c r="Q292" s="17"/>
      <c r="R292" s="17"/>
      <c r="S292" s="17"/>
      <c r="T292" s="17"/>
      <c r="U292" s="17"/>
      <c r="V292" s="17"/>
      <c r="W292" s="17"/>
      <c r="X292" s="17"/>
      <c r="Y292" s="17"/>
      <c r="Z292" s="17" t="str">
        <f t="shared" si="4"/>
        <v>GPR080591K</v>
      </c>
    </row>
    <row r="293" spans="1:26" x14ac:dyDescent="0.3">
      <c r="A293" s="17" t="s">
        <v>2443</v>
      </c>
      <c r="B293" s="17" t="s">
        <v>2443</v>
      </c>
      <c r="C293" s="17" t="s">
        <v>2444</v>
      </c>
      <c r="D293" s="17" t="s">
        <v>21</v>
      </c>
      <c r="E293" s="24" t="s">
        <v>6541</v>
      </c>
      <c r="F293" s="17" t="s">
        <v>306</v>
      </c>
      <c r="G293" s="17" t="str">
        <f>Config!$B$3</f>
        <v>SCH/R_IEC.SchLib</v>
      </c>
      <c r="H293" s="17" t="s">
        <v>420</v>
      </c>
      <c r="I293" s="17" t="s">
        <v>462</v>
      </c>
      <c r="J293" s="17" t="s">
        <v>1790</v>
      </c>
      <c r="K293" s="21">
        <v>100000</v>
      </c>
      <c r="L293" s="17" t="s">
        <v>24</v>
      </c>
      <c r="M293" s="17" t="s">
        <v>480</v>
      </c>
      <c r="N293" s="17" t="s">
        <v>2445</v>
      </c>
      <c r="O293" s="17" t="s">
        <v>26</v>
      </c>
      <c r="P293" s="17" t="s">
        <v>2446</v>
      </c>
      <c r="Q293" s="17" t="s">
        <v>480</v>
      </c>
      <c r="R293" s="17" t="s">
        <v>2447</v>
      </c>
      <c r="S293" s="17" t="s">
        <v>26</v>
      </c>
      <c r="T293" s="17" t="s">
        <v>2448</v>
      </c>
      <c r="U293" s="17"/>
      <c r="V293" s="17"/>
      <c r="W293" s="17"/>
      <c r="X293" s="17"/>
      <c r="Y293" s="17"/>
      <c r="Z293" s="17" t="str">
        <f t="shared" si="4"/>
        <v>GPR0805100K</v>
      </c>
    </row>
    <row r="294" spans="1:26" x14ac:dyDescent="0.3">
      <c r="A294" s="17" t="s">
        <v>2449</v>
      </c>
      <c r="B294" s="17" t="s">
        <v>2449</v>
      </c>
      <c r="C294" s="17" t="s">
        <v>2450</v>
      </c>
      <c r="D294" s="17" t="s">
        <v>21</v>
      </c>
      <c r="E294" s="24" t="s">
        <v>6541</v>
      </c>
      <c r="F294" s="17" t="s">
        <v>310</v>
      </c>
      <c r="G294" s="17" t="str">
        <f>Config!$B$3</f>
        <v>SCH/R_IEC.SchLib</v>
      </c>
      <c r="H294" s="17" t="s">
        <v>420</v>
      </c>
      <c r="I294" s="17" t="s">
        <v>462</v>
      </c>
      <c r="J294" s="17" t="s">
        <v>1790</v>
      </c>
      <c r="K294" s="21">
        <v>110000</v>
      </c>
      <c r="L294" s="17" t="s">
        <v>1073</v>
      </c>
      <c r="M294" s="17" t="s">
        <v>480</v>
      </c>
      <c r="N294" s="17" t="s">
        <v>2451</v>
      </c>
      <c r="O294" s="17" t="s">
        <v>26</v>
      </c>
      <c r="P294" s="17" t="s">
        <v>2452</v>
      </c>
      <c r="Q294" s="17"/>
      <c r="R294" s="17"/>
      <c r="S294" s="17"/>
      <c r="T294" s="17"/>
      <c r="U294" s="17"/>
      <c r="V294" s="17"/>
      <c r="W294" s="17"/>
      <c r="X294" s="17"/>
      <c r="Y294" s="17"/>
      <c r="Z294" s="17" t="str">
        <f t="shared" si="4"/>
        <v>GPR0805110K</v>
      </c>
    </row>
    <row r="295" spans="1:26" x14ac:dyDescent="0.3">
      <c r="A295" s="17" t="s">
        <v>2453</v>
      </c>
      <c r="B295" s="17" t="s">
        <v>2453</v>
      </c>
      <c r="C295" s="17" t="s">
        <v>2454</v>
      </c>
      <c r="D295" s="17" t="s">
        <v>21</v>
      </c>
      <c r="E295" s="24" t="s">
        <v>6541</v>
      </c>
      <c r="F295" s="17" t="s">
        <v>314</v>
      </c>
      <c r="G295" s="17" t="str">
        <f>Config!$B$3</f>
        <v>SCH/R_IEC.SchLib</v>
      </c>
      <c r="H295" s="17" t="s">
        <v>420</v>
      </c>
      <c r="I295" s="17" t="s">
        <v>462</v>
      </c>
      <c r="J295" s="17" t="s">
        <v>1790</v>
      </c>
      <c r="K295" s="21">
        <v>120000</v>
      </c>
      <c r="L295" s="17" t="s">
        <v>24</v>
      </c>
      <c r="M295" s="17" t="s">
        <v>480</v>
      </c>
      <c r="N295" s="17" t="s">
        <v>2455</v>
      </c>
      <c r="O295" s="17" t="s">
        <v>26</v>
      </c>
      <c r="P295" s="17" t="s">
        <v>2456</v>
      </c>
      <c r="Q295" s="17" t="s">
        <v>480</v>
      </c>
      <c r="R295" s="17" t="s">
        <v>2457</v>
      </c>
      <c r="S295" s="17" t="s">
        <v>26</v>
      </c>
      <c r="T295" s="17" t="s">
        <v>2458</v>
      </c>
      <c r="U295" s="17"/>
      <c r="V295" s="17"/>
      <c r="W295" s="17"/>
      <c r="X295" s="17"/>
      <c r="Y295" s="17"/>
      <c r="Z295" s="17" t="str">
        <f t="shared" si="4"/>
        <v>GPR0805120K</v>
      </c>
    </row>
    <row r="296" spans="1:26" x14ac:dyDescent="0.3">
      <c r="A296" s="17" t="s">
        <v>2459</v>
      </c>
      <c r="B296" s="17" t="s">
        <v>2459</v>
      </c>
      <c r="C296" s="17" t="s">
        <v>2460</v>
      </c>
      <c r="D296" s="17" t="s">
        <v>21</v>
      </c>
      <c r="E296" s="24" t="s">
        <v>6541</v>
      </c>
      <c r="F296" s="17" t="s">
        <v>318</v>
      </c>
      <c r="G296" s="17" t="str">
        <f>Config!$B$3</f>
        <v>SCH/R_IEC.SchLib</v>
      </c>
      <c r="H296" s="17" t="s">
        <v>420</v>
      </c>
      <c r="I296" s="17" t="s">
        <v>462</v>
      </c>
      <c r="J296" s="17" t="s">
        <v>1790</v>
      </c>
      <c r="K296" s="21">
        <v>130000</v>
      </c>
      <c r="L296" s="17" t="s">
        <v>24</v>
      </c>
      <c r="M296" s="17" t="s">
        <v>480</v>
      </c>
      <c r="N296" s="17" t="s">
        <v>2461</v>
      </c>
      <c r="O296" s="17" t="s">
        <v>26</v>
      </c>
      <c r="P296" s="17" t="s">
        <v>2462</v>
      </c>
      <c r="Q296" s="17" t="s">
        <v>480</v>
      </c>
      <c r="R296" s="17" t="s">
        <v>2463</v>
      </c>
      <c r="S296" s="17" t="s">
        <v>26</v>
      </c>
      <c r="T296" s="17" t="s">
        <v>2464</v>
      </c>
      <c r="U296" s="17"/>
      <c r="V296" s="17"/>
      <c r="W296" s="17"/>
      <c r="X296" s="17"/>
      <c r="Y296" s="17"/>
      <c r="Z296" s="17" t="str">
        <f t="shared" si="4"/>
        <v>GPR0805130K</v>
      </c>
    </row>
    <row r="297" spans="1:26" x14ac:dyDescent="0.3">
      <c r="A297" s="17" t="s">
        <v>2465</v>
      </c>
      <c r="B297" s="17" t="s">
        <v>2465</v>
      </c>
      <c r="C297" s="17" t="s">
        <v>2466</v>
      </c>
      <c r="D297" s="17" t="s">
        <v>21</v>
      </c>
      <c r="E297" s="24" t="s">
        <v>6541</v>
      </c>
      <c r="F297" s="17" t="s">
        <v>322</v>
      </c>
      <c r="G297" s="17" t="str">
        <f>Config!$B$3</f>
        <v>SCH/R_IEC.SchLib</v>
      </c>
      <c r="H297" s="17" t="s">
        <v>420</v>
      </c>
      <c r="I297" s="17" t="s">
        <v>462</v>
      </c>
      <c r="J297" s="17" t="s">
        <v>1790</v>
      </c>
      <c r="K297" s="21">
        <v>150000</v>
      </c>
      <c r="L297" s="17" t="s">
        <v>24</v>
      </c>
      <c r="M297" s="17" t="s">
        <v>480</v>
      </c>
      <c r="N297" s="17" t="s">
        <v>2467</v>
      </c>
      <c r="O297" s="17" t="s">
        <v>26</v>
      </c>
      <c r="P297" s="17" t="s">
        <v>2468</v>
      </c>
      <c r="Q297" s="17" t="s">
        <v>480</v>
      </c>
      <c r="R297" s="17" t="s">
        <v>2469</v>
      </c>
      <c r="S297" s="17" t="s">
        <v>26</v>
      </c>
      <c r="T297" s="17" t="s">
        <v>2470</v>
      </c>
      <c r="U297" s="17"/>
      <c r="V297" s="17"/>
      <c r="W297" s="17"/>
      <c r="X297" s="17"/>
      <c r="Y297" s="17"/>
      <c r="Z297" s="17" t="str">
        <f t="shared" si="4"/>
        <v>GPR0805150K</v>
      </c>
    </row>
    <row r="298" spans="1:26" x14ac:dyDescent="0.3">
      <c r="A298" s="17" t="s">
        <v>2471</v>
      </c>
      <c r="B298" s="17" t="s">
        <v>2471</v>
      </c>
      <c r="C298" s="17" t="s">
        <v>2472</v>
      </c>
      <c r="D298" s="17" t="s">
        <v>21</v>
      </c>
      <c r="E298" s="24" t="s">
        <v>6541</v>
      </c>
      <c r="F298" s="17" t="s">
        <v>324</v>
      </c>
      <c r="G298" s="17" t="str">
        <f>Config!$B$3</f>
        <v>SCH/R_IEC.SchLib</v>
      </c>
      <c r="H298" s="17" t="s">
        <v>420</v>
      </c>
      <c r="I298" s="17" t="s">
        <v>462</v>
      </c>
      <c r="J298" s="17" t="s">
        <v>1790</v>
      </c>
      <c r="K298" s="21">
        <v>160000</v>
      </c>
      <c r="L298" s="17" t="s">
        <v>1073</v>
      </c>
      <c r="M298" s="17" t="s">
        <v>480</v>
      </c>
      <c r="N298" s="17" t="s">
        <v>2473</v>
      </c>
      <c r="O298" s="17" t="s">
        <v>26</v>
      </c>
      <c r="P298" s="17" t="s">
        <v>2474</v>
      </c>
      <c r="Q298" s="17"/>
      <c r="R298" s="17"/>
      <c r="S298" s="17"/>
      <c r="T298" s="17"/>
      <c r="U298" s="17"/>
      <c r="V298" s="17"/>
      <c r="W298" s="17"/>
      <c r="X298" s="17"/>
      <c r="Y298" s="17"/>
      <c r="Z298" s="17" t="str">
        <f t="shared" si="4"/>
        <v>GPR0805160K</v>
      </c>
    </row>
    <row r="299" spans="1:26" x14ac:dyDescent="0.3">
      <c r="A299" s="17" t="s">
        <v>2475</v>
      </c>
      <c r="B299" s="17" t="s">
        <v>2475</v>
      </c>
      <c r="C299" s="17" t="s">
        <v>2476</v>
      </c>
      <c r="D299" s="17" t="s">
        <v>21</v>
      </c>
      <c r="E299" s="24" t="s">
        <v>6541</v>
      </c>
      <c r="F299" s="17" t="s">
        <v>328</v>
      </c>
      <c r="G299" s="17" t="str">
        <f>Config!$B$3</f>
        <v>SCH/R_IEC.SchLib</v>
      </c>
      <c r="H299" s="17" t="s">
        <v>420</v>
      </c>
      <c r="I299" s="17" t="s">
        <v>462</v>
      </c>
      <c r="J299" s="17" t="s">
        <v>1790</v>
      </c>
      <c r="K299" s="21">
        <v>180000</v>
      </c>
      <c r="L299" s="17" t="s">
        <v>24</v>
      </c>
      <c r="M299" s="17" t="s">
        <v>480</v>
      </c>
      <c r="N299" s="17" t="s">
        <v>2477</v>
      </c>
      <c r="O299" s="17" t="s">
        <v>26</v>
      </c>
      <c r="P299" s="17" t="s">
        <v>2478</v>
      </c>
      <c r="Q299" s="17" t="s">
        <v>480</v>
      </c>
      <c r="R299" s="17" t="s">
        <v>2479</v>
      </c>
      <c r="S299" s="17" t="s">
        <v>26</v>
      </c>
      <c r="T299" s="17" t="s">
        <v>2480</v>
      </c>
      <c r="U299" s="17"/>
      <c r="V299" s="17"/>
      <c r="W299" s="17"/>
      <c r="X299" s="17"/>
      <c r="Y299" s="17"/>
      <c r="Z299" s="17" t="str">
        <f t="shared" si="4"/>
        <v>GPR0805180K</v>
      </c>
    </row>
    <row r="300" spans="1:26" x14ac:dyDescent="0.3">
      <c r="A300" s="17" t="s">
        <v>2481</v>
      </c>
      <c r="B300" s="17" t="s">
        <v>2481</v>
      </c>
      <c r="C300" s="17" t="s">
        <v>2482</v>
      </c>
      <c r="D300" s="17" t="s">
        <v>21</v>
      </c>
      <c r="E300" s="24" t="s">
        <v>6541</v>
      </c>
      <c r="F300" s="17" t="s">
        <v>332</v>
      </c>
      <c r="G300" s="17" t="str">
        <f>Config!$B$3</f>
        <v>SCH/R_IEC.SchLib</v>
      </c>
      <c r="H300" s="17" t="s">
        <v>420</v>
      </c>
      <c r="I300" s="17" t="s">
        <v>462</v>
      </c>
      <c r="J300" s="17" t="s">
        <v>1790</v>
      </c>
      <c r="K300" s="21">
        <v>200000</v>
      </c>
      <c r="L300" s="17" t="s">
        <v>24</v>
      </c>
      <c r="M300" s="17" t="s">
        <v>480</v>
      </c>
      <c r="N300" s="17" t="s">
        <v>2483</v>
      </c>
      <c r="O300" s="17" t="s">
        <v>26</v>
      </c>
      <c r="P300" s="17" t="s">
        <v>2484</v>
      </c>
      <c r="Q300" s="17" t="s">
        <v>480</v>
      </c>
      <c r="R300" s="17" t="s">
        <v>2485</v>
      </c>
      <c r="S300" s="17" t="s">
        <v>26</v>
      </c>
      <c r="T300" s="17" t="s">
        <v>2486</v>
      </c>
      <c r="U300" s="17"/>
      <c r="V300" s="17"/>
      <c r="W300" s="17"/>
      <c r="X300" s="17"/>
      <c r="Y300" s="17"/>
      <c r="Z300" s="17" t="str">
        <f t="shared" si="4"/>
        <v>GPR0805200K</v>
      </c>
    </row>
    <row r="301" spans="1:26" x14ac:dyDescent="0.3">
      <c r="A301" s="17" t="s">
        <v>2487</v>
      </c>
      <c r="B301" s="17" t="s">
        <v>2487</v>
      </c>
      <c r="C301" s="17" t="s">
        <v>2488</v>
      </c>
      <c r="D301" s="17" t="s">
        <v>21</v>
      </c>
      <c r="E301" s="24" t="s">
        <v>6541</v>
      </c>
      <c r="F301" s="17" t="s">
        <v>334</v>
      </c>
      <c r="G301" s="17" t="str">
        <f>Config!$B$3</f>
        <v>SCH/R_IEC.SchLib</v>
      </c>
      <c r="H301" s="17" t="s">
        <v>420</v>
      </c>
      <c r="I301" s="17" t="s">
        <v>462</v>
      </c>
      <c r="J301" s="17" t="s">
        <v>1790</v>
      </c>
      <c r="K301" s="21">
        <v>220000</v>
      </c>
      <c r="L301" s="17" t="s">
        <v>24</v>
      </c>
      <c r="M301" s="17" t="s">
        <v>480</v>
      </c>
      <c r="N301" s="17" t="s">
        <v>2489</v>
      </c>
      <c r="O301" s="17" t="s">
        <v>26</v>
      </c>
      <c r="P301" s="17" t="s">
        <v>2490</v>
      </c>
      <c r="Q301" s="17" t="s">
        <v>480</v>
      </c>
      <c r="R301" s="17" t="s">
        <v>2491</v>
      </c>
      <c r="S301" s="17" t="s">
        <v>26</v>
      </c>
      <c r="T301" s="17" t="s">
        <v>2492</v>
      </c>
      <c r="U301" s="17"/>
      <c r="V301" s="17"/>
      <c r="W301" s="17"/>
      <c r="X301" s="17"/>
      <c r="Y301" s="17"/>
      <c r="Z301" s="17" t="str">
        <f t="shared" si="4"/>
        <v>GPR0805220K</v>
      </c>
    </row>
    <row r="302" spans="1:26" x14ac:dyDescent="0.3">
      <c r="A302" s="17" t="s">
        <v>2493</v>
      </c>
      <c r="B302" s="17" t="s">
        <v>2493</v>
      </c>
      <c r="C302" s="17" t="s">
        <v>2494</v>
      </c>
      <c r="D302" s="17" t="s">
        <v>21</v>
      </c>
      <c r="E302" s="24" t="s">
        <v>6541</v>
      </c>
      <c r="F302" s="17" t="s">
        <v>336</v>
      </c>
      <c r="G302" s="17" t="str">
        <f>Config!$B$3</f>
        <v>SCH/R_IEC.SchLib</v>
      </c>
      <c r="H302" s="17" t="s">
        <v>420</v>
      </c>
      <c r="I302" s="17" t="s">
        <v>462</v>
      </c>
      <c r="J302" s="17" t="s">
        <v>1790</v>
      </c>
      <c r="K302" s="21">
        <v>240000</v>
      </c>
      <c r="L302" s="17" t="s">
        <v>1073</v>
      </c>
      <c r="M302" s="17" t="s">
        <v>480</v>
      </c>
      <c r="N302" s="17" t="s">
        <v>2495</v>
      </c>
      <c r="O302" s="17" t="s">
        <v>26</v>
      </c>
      <c r="P302" s="17" t="s">
        <v>2496</v>
      </c>
      <c r="Q302" s="17" t="s">
        <v>480</v>
      </c>
      <c r="R302" s="17" t="s">
        <v>2497</v>
      </c>
      <c r="S302" s="17" t="s">
        <v>26</v>
      </c>
      <c r="T302" s="17" t="s">
        <v>2498</v>
      </c>
      <c r="U302" s="17"/>
      <c r="V302" s="17"/>
      <c r="W302" s="17"/>
      <c r="X302" s="17"/>
      <c r="Y302" s="17"/>
      <c r="Z302" s="17" t="str">
        <f t="shared" si="4"/>
        <v>GPR0805240K</v>
      </c>
    </row>
    <row r="303" spans="1:26" x14ac:dyDescent="0.3">
      <c r="A303" s="17" t="s">
        <v>2499</v>
      </c>
      <c r="B303" s="17" t="s">
        <v>2499</v>
      </c>
      <c r="C303" s="17" t="s">
        <v>2500</v>
      </c>
      <c r="D303" s="17" t="s">
        <v>21</v>
      </c>
      <c r="E303" s="24" t="s">
        <v>6541</v>
      </c>
      <c r="F303" s="17" t="s">
        <v>338</v>
      </c>
      <c r="G303" s="17" t="str">
        <f>Config!$B$3</f>
        <v>SCH/R_IEC.SchLib</v>
      </c>
      <c r="H303" s="17" t="s">
        <v>420</v>
      </c>
      <c r="I303" s="17" t="s">
        <v>462</v>
      </c>
      <c r="J303" s="17" t="s">
        <v>1790</v>
      </c>
      <c r="K303" s="21">
        <v>270000</v>
      </c>
      <c r="L303" s="17" t="s">
        <v>24</v>
      </c>
      <c r="M303" s="17" t="s">
        <v>480</v>
      </c>
      <c r="N303" s="17" t="s">
        <v>2501</v>
      </c>
      <c r="O303" s="17" t="s">
        <v>26</v>
      </c>
      <c r="P303" s="17" t="s">
        <v>2502</v>
      </c>
      <c r="Q303" s="17" t="s">
        <v>480</v>
      </c>
      <c r="R303" s="17" t="s">
        <v>2503</v>
      </c>
      <c r="S303" s="17" t="s">
        <v>26</v>
      </c>
      <c r="T303" s="17" t="s">
        <v>2504</v>
      </c>
      <c r="U303" s="17"/>
      <c r="V303" s="17"/>
      <c r="W303" s="17"/>
      <c r="X303" s="17"/>
      <c r="Y303" s="17"/>
      <c r="Z303" s="17" t="str">
        <f t="shared" si="4"/>
        <v>GPR0805270K</v>
      </c>
    </row>
    <row r="304" spans="1:26" x14ac:dyDescent="0.3">
      <c r="A304" s="17" t="s">
        <v>2505</v>
      </c>
      <c r="B304" s="17" t="s">
        <v>2505</v>
      </c>
      <c r="C304" s="17" t="s">
        <v>2506</v>
      </c>
      <c r="D304" s="17" t="s">
        <v>21</v>
      </c>
      <c r="E304" s="24" t="s">
        <v>6541</v>
      </c>
      <c r="F304" s="17" t="s">
        <v>340</v>
      </c>
      <c r="G304" s="17" t="str">
        <f>Config!$B$3</f>
        <v>SCH/R_IEC.SchLib</v>
      </c>
      <c r="H304" s="17" t="s">
        <v>420</v>
      </c>
      <c r="I304" s="17" t="s">
        <v>462</v>
      </c>
      <c r="J304" s="17" t="s">
        <v>1790</v>
      </c>
      <c r="K304" s="21">
        <v>300000</v>
      </c>
      <c r="L304" s="17" t="s">
        <v>1073</v>
      </c>
      <c r="M304" s="17" t="s">
        <v>480</v>
      </c>
      <c r="N304" s="17" t="s">
        <v>2507</v>
      </c>
      <c r="O304" s="17" t="s">
        <v>26</v>
      </c>
      <c r="P304" s="17" t="s">
        <v>2508</v>
      </c>
      <c r="Q304" s="17"/>
      <c r="R304" s="17"/>
      <c r="S304" s="17"/>
      <c r="T304" s="17"/>
      <c r="U304" s="17"/>
      <c r="V304" s="17"/>
      <c r="W304" s="17"/>
      <c r="X304" s="17"/>
      <c r="Y304" s="17"/>
      <c r="Z304" s="17" t="str">
        <f t="shared" si="4"/>
        <v>GPR0805300K</v>
      </c>
    </row>
    <row r="305" spans="1:26" x14ac:dyDescent="0.3">
      <c r="A305" s="17" t="s">
        <v>2509</v>
      </c>
      <c r="B305" s="17" t="s">
        <v>2509</v>
      </c>
      <c r="C305" s="17" t="s">
        <v>2510</v>
      </c>
      <c r="D305" s="17" t="s">
        <v>21</v>
      </c>
      <c r="E305" s="24" t="s">
        <v>6541</v>
      </c>
      <c r="F305" s="17" t="s">
        <v>342</v>
      </c>
      <c r="G305" s="17" t="str">
        <f>Config!$B$3</f>
        <v>SCH/R_IEC.SchLib</v>
      </c>
      <c r="H305" s="17" t="s">
        <v>420</v>
      </c>
      <c r="I305" s="17" t="s">
        <v>462</v>
      </c>
      <c r="J305" s="17" t="s">
        <v>1790</v>
      </c>
      <c r="K305" s="21">
        <v>330000</v>
      </c>
      <c r="L305" s="17" t="s">
        <v>24</v>
      </c>
      <c r="M305" s="17" t="s">
        <v>480</v>
      </c>
      <c r="N305" s="17" t="s">
        <v>2511</v>
      </c>
      <c r="O305" s="17" t="s">
        <v>26</v>
      </c>
      <c r="P305" s="17" t="s">
        <v>2512</v>
      </c>
      <c r="Q305" s="17" t="s">
        <v>480</v>
      </c>
      <c r="R305" s="17" t="s">
        <v>2513</v>
      </c>
      <c r="S305" s="17" t="s">
        <v>26</v>
      </c>
      <c r="T305" s="17" t="s">
        <v>2514</v>
      </c>
      <c r="U305" s="17"/>
      <c r="V305" s="17"/>
      <c r="W305" s="17"/>
      <c r="X305" s="17"/>
      <c r="Y305" s="17"/>
      <c r="Z305" s="17" t="str">
        <f t="shared" si="4"/>
        <v>GPR0805330K</v>
      </c>
    </row>
    <row r="306" spans="1:26" x14ac:dyDescent="0.3">
      <c r="A306" s="17" t="s">
        <v>2515</v>
      </c>
      <c r="B306" s="17" t="s">
        <v>2515</v>
      </c>
      <c r="C306" s="17" t="s">
        <v>2516</v>
      </c>
      <c r="D306" s="17" t="s">
        <v>21</v>
      </c>
      <c r="E306" s="24" t="s">
        <v>6541</v>
      </c>
      <c r="F306" s="17" t="s">
        <v>346</v>
      </c>
      <c r="G306" s="17" t="str">
        <f>Config!$B$3</f>
        <v>SCH/R_IEC.SchLib</v>
      </c>
      <c r="H306" s="17" t="s">
        <v>420</v>
      </c>
      <c r="I306" s="17" t="s">
        <v>462</v>
      </c>
      <c r="J306" s="17" t="s">
        <v>1790</v>
      </c>
      <c r="K306" s="21">
        <v>360000</v>
      </c>
      <c r="L306" s="17" t="s">
        <v>24</v>
      </c>
      <c r="M306" s="17" t="s">
        <v>480</v>
      </c>
      <c r="N306" s="17" t="s">
        <v>2517</v>
      </c>
      <c r="O306" s="17" t="s">
        <v>26</v>
      </c>
      <c r="P306" s="17" t="s">
        <v>2518</v>
      </c>
      <c r="Q306" s="17" t="s">
        <v>480</v>
      </c>
      <c r="R306" s="17" t="s">
        <v>2519</v>
      </c>
      <c r="S306" s="17" t="s">
        <v>26</v>
      </c>
      <c r="T306" s="17" t="s">
        <v>2520</v>
      </c>
      <c r="U306" s="17"/>
      <c r="V306" s="17"/>
      <c r="W306" s="17"/>
      <c r="X306" s="17"/>
      <c r="Y306" s="17"/>
      <c r="Z306" s="17" t="str">
        <f t="shared" si="4"/>
        <v>GPR0805360K</v>
      </c>
    </row>
    <row r="307" spans="1:26" x14ac:dyDescent="0.3">
      <c r="A307" s="17" t="s">
        <v>2521</v>
      </c>
      <c r="B307" s="17" t="s">
        <v>2521</v>
      </c>
      <c r="C307" s="17" t="s">
        <v>2522</v>
      </c>
      <c r="D307" s="17" t="s">
        <v>21</v>
      </c>
      <c r="E307" s="24" t="s">
        <v>6541</v>
      </c>
      <c r="F307" s="17" t="s">
        <v>350</v>
      </c>
      <c r="G307" s="17" t="str">
        <f>Config!$B$3</f>
        <v>SCH/R_IEC.SchLib</v>
      </c>
      <c r="H307" s="17" t="s">
        <v>420</v>
      </c>
      <c r="I307" s="17" t="s">
        <v>462</v>
      </c>
      <c r="J307" s="17" t="s">
        <v>1790</v>
      </c>
      <c r="K307" s="21">
        <v>390000</v>
      </c>
      <c r="L307" s="17" t="s">
        <v>24</v>
      </c>
      <c r="M307" s="17" t="s">
        <v>480</v>
      </c>
      <c r="N307" s="17" t="s">
        <v>2523</v>
      </c>
      <c r="O307" s="17" t="s">
        <v>26</v>
      </c>
      <c r="P307" s="17" t="s">
        <v>2524</v>
      </c>
      <c r="Q307" s="17" t="s">
        <v>480</v>
      </c>
      <c r="R307" s="17" t="s">
        <v>2525</v>
      </c>
      <c r="S307" s="17" t="s">
        <v>26</v>
      </c>
      <c r="T307" s="17" t="s">
        <v>2526</v>
      </c>
      <c r="U307" s="17"/>
      <c r="V307" s="17"/>
      <c r="W307" s="17"/>
      <c r="X307" s="17"/>
      <c r="Y307" s="17"/>
      <c r="Z307" s="17" t="str">
        <f t="shared" si="4"/>
        <v>GPR0805390K</v>
      </c>
    </row>
    <row r="308" spans="1:26" x14ac:dyDescent="0.3">
      <c r="A308" s="17" t="s">
        <v>2527</v>
      </c>
      <c r="B308" s="17" t="s">
        <v>2527</v>
      </c>
      <c r="C308" s="17" t="s">
        <v>2528</v>
      </c>
      <c r="D308" s="17" t="s">
        <v>21</v>
      </c>
      <c r="E308" s="24" t="s">
        <v>6541</v>
      </c>
      <c r="F308" s="17" t="s">
        <v>352</v>
      </c>
      <c r="G308" s="17" t="str">
        <f>Config!$B$3</f>
        <v>SCH/R_IEC.SchLib</v>
      </c>
      <c r="H308" s="17" t="s">
        <v>420</v>
      </c>
      <c r="I308" s="17" t="s">
        <v>462</v>
      </c>
      <c r="J308" s="17" t="s">
        <v>1790</v>
      </c>
      <c r="K308" s="21">
        <v>430000</v>
      </c>
      <c r="L308" s="17" t="s">
        <v>24</v>
      </c>
      <c r="M308" s="17" t="s">
        <v>480</v>
      </c>
      <c r="N308" s="17" t="s">
        <v>2529</v>
      </c>
      <c r="O308" s="17" t="s">
        <v>26</v>
      </c>
      <c r="P308" s="17" t="s">
        <v>2530</v>
      </c>
      <c r="Q308" s="17" t="s">
        <v>480</v>
      </c>
      <c r="R308" s="17" t="s">
        <v>2531</v>
      </c>
      <c r="S308" s="17" t="s">
        <v>26</v>
      </c>
      <c r="T308" s="17" t="s">
        <v>2532</v>
      </c>
      <c r="U308" s="17"/>
      <c r="V308" s="17"/>
      <c r="W308" s="17"/>
      <c r="X308" s="17"/>
      <c r="Y308" s="17"/>
      <c r="Z308" s="17" t="str">
        <f t="shared" si="4"/>
        <v>GPR0805430K</v>
      </c>
    </row>
    <row r="309" spans="1:26" x14ac:dyDescent="0.3">
      <c r="A309" s="17" t="s">
        <v>2533</v>
      </c>
      <c r="B309" s="17" t="s">
        <v>2533</v>
      </c>
      <c r="C309" s="17" t="s">
        <v>2534</v>
      </c>
      <c r="D309" s="17" t="s">
        <v>21</v>
      </c>
      <c r="E309" s="24" t="s">
        <v>6541</v>
      </c>
      <c r="F309" s="17" t="s">
        <v>354</v>
      </c>
      <c r="G309" s="17" t="str">
        <f>Config!$B$3</f>
        <v>SCH/R_IEC.SchLib</v>
      </c>
      <c r="H309" s="17" t="s">
        <v>420</v>
      </c>
      <c r="I309" s="17" t="s">
        <v>462</v>
      </c>
      <c r="J309" s="17" t="s">
        <v>1790</v>
      </c>
      <c r="K309" s="21">
        <v>470000</v>
      </c>
      <c r="L309" s="17" t="s">
        <v>24</v>
      </c>
      <c r="M309" s="17" t="s">
        <v>480</v>
      </c>
      <c r="N309" s="17" t="s">
        <v>2535</v>
      </c>
      <c r="O309" s="17" t="s">
        <v>26</v>
      </c>
      <c r="P309" s="17" t="s">
        <v>2536</v>
      </c>
      <c r="Q309" s="17" t="s">
        <v>480</v>
      </c>
      <c r="R309" s="17" t="s">
        <v>2537</v>
      </c>
      <c r="S309" s="17" t="s">
        <v>26</v>
      </c>
      <c r="T309" s="17" t="s">
        <v>2538</v>
      </c>
      <c r="U309" s="17"/>
      <c r="V309" s="17"/>
      <c r="W309" s="17"/>
      <c r="X309" s="17"/>
      <c r="Y309" s="17"/>
      <c r="Z309" s="17" t="str">
        <f t="shared" si="4"/>
        <v>GPR0805470K</v>
      </c>
    </row>
    <row r="310" spans="1:26" x14ac:dyDescent="0.3">
      <c r="A310" s="17" t="s">
        <v>2539</v>
      </c>
      <c r="B310" s="17" t="s">
        <v>2539</v>
      </c>
      <c r="C310" s="17" t="s">
        <v>2540</v>
      </c>
      <c r="D310" s="17" t="s">
        <v>21</v>
      </c>
      <c r="E310" s="24" t="s">
        <v>6541</v>
      </c>
      <c r="F310" s="17" t="s">
        <v>356</v>
      </c>
      <c r="G310" s="17" t="str">
        <f>Config!$B$3</f>
        <v>SCH/R_IEC.SchLib</v>
      </c>
      <c r="H310" s="17" t="s">
        <v>420</v>
      </c>
      <c r="I310" s="17" t="s">
        <v>462</v>
      </c>
      <c r="J310" s="17" t="s">
        <v>1790</v>
      </c>
      <c r="K310" s="21">
        <v>510000</v>
      </c>
      <c r="L310" s="17" t="s">
        <v>24</v>
      </c>
      <c r="M310" s="17" t="s">
        <v>480</v>
      </c>
      <c r="N310" s="17" t="s">
        <v>2541</v>
      </c>
      <c r="O310" s="17" t="s">
        <v>26</v>
      </c>
      <c r="P310" s="17" t="s">
        <v>2542</v>
      </c>
      <c r="Q310" s="17" t="s">
        <v>480</v>
      </c>
      <c r="R310" s="17" t="s">
        <v>2543</v>
      </c>
      <c r="S310" s="17" t="s">
        <v>26</v>
      </c>
      <c r="T310" s="17" t="s">
        <v>2544</v>
      </c>
      <c r="U310" s="17"/>
      <c r="V310" s="17"/>
      <c r="W310" s="17"/>
      <c r="X310" s="17"/>
      <c r="Y310" s="17"/>
      <c r="Z310" s="17" t="str">
        <f t="shared" si="4"/>
        <v>GPR0805510K</v>
      </c>
    </row>
    <row r="311" spans="1:26" x14ac:dyDescent="0.3">
      <c r="A311" s="17" t="s">
        <v>2545</v>
      </c>
      <c r="B311" s="17" t="s">
        <v>2545</v>
      </c>
      <c r="C311" s="17" t="s">
        <v>2546</v>
      </c>
      <c r="D311" s="17" t="s">
        <v>21</v>
      </c>
      <c r="E311" s="24" t="s">
        <v>6541</v>
      </c>
      <c r="F311" s="17" t="s">
        <v>358</v>
      </c>
      <c r="G311" s="17" t="str">
        <f>Config!$B$3</f>
        <v>SCH/R_IEC.SchLib</v>
      </c>
      <c r="H311" s="17" t="s">
        <v>420</v>
      </c>
      <c r="I311" s="17" t="s">
        <v>462</v>
      </c>
      <c r="J311" s="17" t="s">
        <v>1790</v>
      </c>
      <c r="K311" s="21">
        <v>560000</v>
      </c>
      <c r="L311" s="17" t="s">
        <v>1073</v>
      </c>
      <c r="M311" s="17" t="s">
        <v>480</v>
      </c>
      <c r="N311" s="17" t="s">
        <v>2547</v>
      </c>
      <c r="O311" s="17" t="s">
        <v>26</v>
      </c>
      <c r="P311" s="17" t="s">
        <v>2548</v>
      </c>
      <c r="Q311" s="17"/>
      <c r="R311" s="17"/>
      <c r="S311" s="17"/>
      <c r="T311" s="17"/>
      <c r="U311" s="17"/>
      <c r="V311" s="17"/>
      <c r="W311" s="17"/>
      <c r="X311" s="17"/>
      <c r="Y311" s="17"/>
      <c r="Z311" s="17" t="str">
        <f t="shared" si="4"/>
        <v>GPR0805560K</v>
      </c>
    </row>
    <row r="312" spans="1:26" x14ac:dyDescent="0.3">
      <c r="A312" s="17" t="s">
        <v>2549</v>
      </c>
      <c r="B312" s="17" t="s">
        <v>2549</v>
      </c>
      <c r="C312" s="17" t="s">
        <v>2550</v>
      </c>
      <c r="D312" s="17" t="s">
        <v>21</v>
      </c>
      <c r="E312" s="24" t="s">
        <v>6541</v>
      </c>
      <c r="F312" s="17" t="s">
        <v>360</v>
      </c>
      <c r="G312" s="17" t="str">
        <f>Config!$B$3</f>
        <v>SCH/R_IEC.SchLib</v>
      </c>
      <c r="H312" s="17" t="s">
        <v>420</v>
      </c>
      <c r="I312" s="17" t="s">
        <v>462</v>
      </c>
      <c r="J312" s="17" t="s">
        <v>1790</v>
      </c>
      <c r="K312" s="21">
        <v>620000</v>
      </c>
      <c r="L312" s="17" t="s">
        <v>1073</v>
      </c>
      <c r="M312" s="17" t="s">
        <v>480</v>
      </c>
      <c r="N312" s="17" t="s">
        <v>2551</v>
      </c>
      <c r="O312" s="17" t="s">
        <v>26</v>
      </c>
      <c r="P312" s="17" t="s">
        <v>2552</v>
      </c>
      <c r="Q312" s="17"/>
      <c r="R312" s="17"/>
      <c r="S312" s="17"/>
      <c r="T312" s="17"/>
      <c r="U312" s="17"/>
      <c r="V312" s="17"/>
      <c r="W312" s="17"/>
      <c r="X312" s="17"/>
      <c r="Y312" s="17"/>
      <c r="Z312" s="17" t="str">
        <f t="shared" si="4"/>
        <v>GPR0805620K</v>
      </c>
    </row>
    <row r="313" spans="1:26" x14ac:dyDescent="0.3">
      <c r="A313" s="17" t="s">
        <v>2553</v>
      </c>
      <c r="B313" s="17" t="s">
        <v>2553</v>
      </c>
      <c r="C313" s="17" t="s">
        <v>2554</v>
      </c>
      <c r="D313" s="17" t="s">
        <v>21</v>
      </c>
      <c r="E313" s="24" t="s">
        <v>6541</v>
      </c>
      <c r="F313" s="17" t="s">
        <v>362</v>
      </c>
      <c r="G313" s="17" t="str">
        <f>Config!$B$3</f>
        <v>SCH/R_IEC.SchLib</v>
      </c>
      <c r="H313" s="17" t="s">
        <v>420</v>
      </c>
      <c r="I313" s="17" t="s">
        <v>462</v>
      </c>
      <c r="J313" s="17" t="s">
        <v>1790</v>
      </c>
      <c r="K313" s="21">
        <v>680000</v>
      </c>
      <c r="L313" s="17" t="s">
        <v>1073</v>
      </c>
      <c r="M313" s="17" t="s">
        <v>480</v>
      </c>
      <c r="N313" s="17" t="s">
        <v>2555</v>
      </c>
      <c r="O313" s="17" t="s">
        <v>26</v>
      </c>
      <c r="P313" s="17" t="s">
        <v>2556</v>
      </c>
      <c r="Q313" s="17"/>
      <c r="R313" s="17"/>
      <c r="S313" s="17"/>
      <c r="T313" s="17"/>
      <c r="U313" s="17"/>
      <c r="V313" s="17"/>
      <c r="W313" s="17"/>
      <c r="X313" s="17"/>
      <c r="Y313" s="17"/>
      <c r="Z313" s="17" t="str">
        <f t="shared" si="4"/>
        <v>GPR0805680K</v>
      </c>
    </row>
    <row r="314" spans="1:26" x14ac:dyDescent="0.3">
      <c r="A314" s="17" t="s">
        <v>2557</v>
      </c>
      <c r="B314" s="17" t="s">
        <v>2557</v>
      </c>
      <c r="C314" s="17" t="s">
        <v>2558</v>
      </c>
      <c r="D314" s="17" t="s">
        <v>21</v>
      </c>
      <c r="E314" s="24" t="s">
        <v>6541</v>
      </c>
      <c r="F314" s="17" t="s">
        <v>364</v>
      </c>
      <c r="G314" s="17" t="str">
        <f>Config!$B$3</f>
        <v>SCH/R_IEC.SchLib</v>
      </c>
      <c r="H314" s="17" t="s">
        <v>420</v>
      </c>
      <c r="I314" s="17" t="s">
        <v>462</v>
      </c>
      <c r="J314" s="17" t="s">
        <v>1790</v>
      </c>
      <c r="K314" s="21">
        <v>750000</v>
      </c>
      <c r="L314" s="17" t="s">
        <v>1073</v>
      </c>
      <c r="M314" s="17" t="s">
        <v>480</v>
      </c>
      <c r="N314" s="17" t="s">
        <v>2559</v>
      </c>
      <c r="O314" s="17" t="s">
        <v>26</v>
      </c>
      <c r="P314" s="17" t="s">
        <v>2560</v>
      </c>
      <c r="Q314" s="17"/>
      <c r="R314" s="17"/>
      <c r="S314" s="17"/>
      <c r="T314" s="17"/>
      <c r="U314" s="17"/>
      <c r="V314" s="17"/>
      <c r="W314" s="17"/>
      <c r="X314" s="17"/>
      <c r="Y314" s="17"/>
      <c r="Z314" s="17" t="str">
        <f t="shared" si="4"/>
        <v>GPR0805750K</v>
      </c>
    </row>
    <row r="315" spans="1:26" x14ac:dyDescent="0.3">
      <c r="A315" s="17" t="s">
        <v>2561</v>
      </c>
      <c r="B315" s="17" t="s">
        <v>2561</v>
      </c>
      <c r="C315" s="17" t="s">
        <v>2562</v>
      </c>
      <c r="D315" s="17" t="s">
        <v>21</v>
      </c>
      <c r="E315" s="24" t="s">
        <v>6541</v>
      </c>
      <c r="F315" s="17" t="s">
        <v>366</v>
      </c>
      <c r="G315" s="17" t="str">
        <f>Config!$B$3</f>
        <v>SCH/R_IEC.SchLib</v>
      </c>
      <c r="H315" s="17" t="s">
        <v>420</v>
      </c>
      <c r="I315" s="17" t="s">
        <v>462</v>
      </c>
      <c r="J315" s="17" t="s">
        <v>1790</v>
      </c>
      <c r="K315" s="21">
        <v>820000</v>
      </c>
      <c r="L315" s="17" t="s">
        <v>1073</v>
      </c>
      <c r="M315" s="17" t="s">
        <v>480</v>
      </c>
      <c r="N315" s="17" t="s">
        <v>2563</v>
      </c>
      <c r="O315" s="17" t="s">
        <v>26</v>
      </c>
      <c r="P315" s="17" t="s">
        <v>2564</v>
      </c>
      <c r="Q315" s="17"/>
      <c r="R315" s="17"/>
      <c r="S315" s="17"/>
      <c r="T315" s="17"/>
      <c r="U315" s="17"/>
      <c r="V315" s="17"/>
      <c r="W315" s="17"/>
      <c r="X315" s="17"/>
      <c r="Y315" s="17"/>
      <c r="Z315" s="17" t="str">
        <f t="shared" si="4"/>
        <v>GPR0805820K</v>
      </c>
    </row>
    <row r="316" spans="1:26" x14ac:dyDescent="0.3">
      <c r="A316" s="17" t="s">
        <v>2565</v>
      </c>
      <c r="B316" s="17" t="s">
        <v>2565</v>
      </c>
      <c r="C316" s="17" t="s">
        <v>2566</v>
      </c>
      <c r="D316" s="17" t="s">
        <v>21</v>
      </c>
      <c r="E316" s="24" t="s">
        <v>6541</v>
      </c>
      <c r="F316" s="17" t="s">
        <v>368</v>
      </c>
      <c r="G316" s="17" t="str">
        <f>Config!$B$3</f>
        <v>SCH/R_IEC.SchLib</v>
      </c>
      <c r="H316" s="17" t="s">
        <v>420</v>
      </c>
      <c r="I316" s="17" t="s">
        <v>462</v>
      </c>
      <c r="J316" s="17" t="s">
        <v>1790</v>
      </c>
      <c r="K316" s="21">
        <v>910000</v>
      </c>
      <c r="L316" s="17" t="s">
        <v>1073</v>
      </c>
      <c r="M316" s="17" t="s">
        <v>480</v>
      </c>
      <c r="N316" s="17" t="s">
        <v>2567</v>
      </c>
      <c r="O316" s="17" t="s">
        <v>26</v>
      </c>
      <c r="P316" s="17" t="s">
        <v>2568</v>
      </c>
      <c r="Q316" s="17"/>
      <c r="R316" s="17"/>
      <c r="S316" s="17"/>
      <c r="T316" s="17"/>
      <c r="U316" s="17"/>
      <c r="V316" s="17"/>
      <c r="W316" s="17"/>
      <c r="X316" s="17"/>
      <c r="Y316" s="17"/>
      <c r="Z316" s="17" t="str">
        <f t="shared" si="4"/>
        <v>GPR0805910K</v>
      </c>
    </row>
    <row r="317" spans="1:26" x14ac:dyDescent="0.3">
      <c r="A317" s="17" t="s">
        <v>2569</v>
      </c>
      <c r="B317" s="17" t="s">
        <v>2569</v>
      </c>
      <c r="C317" s="17" t="s">
        <v>2570</v>
      </c>
      <c r="D317" s="17" t="s">
        <v>21</v>
      </c>
      <c r="E317" s="24" t="s">
        <v>6541</v>
      </c>
      <c r="F317" s="17" t="s">
        <v>370</v>
      </c>
      <c r="G317" s="17" t="str">
        <f>Config!$B$3</f>
        <v>SCH/R_IEC.SchLib</v>
      </c>
      <c r="H317" s="17" t="s">
        <v>420</v>
      </c>
      <c r="I317" s="17" t="s">
        <v>462</v>
      </c>
      <c r="J317" s="17" t="s">
        <v>1790</v>
      </c>
      <c r="K317" s="21">
        <v>1000000</v>
      </c>
      <c r="L317" s="17" t="s">
        <v>24</v>
      </c>
      <c r="M317" s="17" t="s">
        <v>480</v>
      </c>
      <c r="N317" s="17" t="s">
        <v>2571</v>
      </c>
      <c r="O317" s="17" t="s">
        <v>26</v>
      </c>
      <c r="P317" s="17" t="s">
        <v>2572</v>
      </c>
      <c r="Q317" s="17" t="s">
        <v>480</v>
      </c>
      <c r="R317" s="17" t="s">
        <v>2573</v>
      </c>
      <c r="S317" s="17" t="s">
        <v>26</v>
      </c>
      <c r="T317" s="17" t="s">
        <v>2574</v>
      </c>
      <c r="U317" s="17"/>
      <c r="V317" s="17"/>
      <c r="W317" s="17"/>
      <c r="X317" s="17"/>
      <c r="Y317" s="17"/>
      <c r="Z317" s="17" t="str">
        <f t="shared" si="4"/>
        <v>GPR08051M</v>
      </c>
    </row>
    <row r="318" spans="1:26" x14ac:dyDescent="0.3">
      <c r="A318" s="17" t="s">
        <v>2575</v>
      </c>
      <c r="B318" s="17" t="s">
        <v>2575</v>
      </c>
      <c r="C318" s="17" t="s">
        <v>2576</v>
      </c>
      <c r="D318" s="17" t="s">
        <v>21</v>
      </c>
      <c r="E318" s="24" t="s">
        <v>6541</v>
      </c>
      <c r="F318" s="17" t="s">
        <v>372</v>
      </c>
      <c r="G318" s="17" t="str">
        <f>Config!$B$3</f>
        <v>SCH/R_IEC.SchLib</v>
      </c>
      <c r="H318" s="17" t="s">
        <v>420</v>
      </c>
      <c r="I318" s="17" t="s">
        <v>462</v>
      </c>
      <c r="J318" s="17" t="s">
        <v>1790</v>
      </c>
      <c r="K318" s="21">
        <v>1100000</v>
      </c>
      <c r="L318" s="17" t="s">
        <v>1073</v>
      </c>
      <c r="M318" s="17" t="s">
        <v>480</v>
      </c>
      <c r="N318" s="17" t="s">
        <v>2577</v>
      </c>
      <c r="O318" s="17" t="s">
        <v>26</v>
      </c>
      <c r="P318" s="17" t="s">
        <v>2578</v>
      </c>
      <c r="Q318" s="17"/>
      <c r="R318" s="17"/>
      <c r="S318" s="17"/>
      <c r="T318" s="17"/>
      <c r="U318" s="17"/>
      <c r="V318" s="17"/>
      <c r="W318" s="17"/>
      <c r="X318" s="17"/>
      <c r="Y318" s="17"/>
      <c r="Z318" s="17" t="str">
        <f t="shared" si="4"/>
        <v>GPR08051M1</v>
      </c>
    </row>
    <row r="319" spans="1:26" x14ac:dyDescent="0.3">
      <c r="A319" s="17" t="s">
        <v>2579</v>
      </c>
      <c r="B319" s="17" t="s">
        <v>2579</v>
      </c>
      <c r="C319" s="17" t="s">
        <v>2580</v>
      </c>
      <c r="D319" s="17" t="s">
        <v>21</v>
      </c>
      <c r="E319" s="24" t="s">
        <v>6541</v>
      </c>
      <c r="F319" s="17" t="s">
        <v>374</v>
      </c>
      <c r="G319" s="17" t="str">
        <f>Config!$B$3</f>
        <v>SCH/R_IEC.SchLib</v>
      </c>
      <c r="H319" s="17" t="s">
        <v>420</v>
      </c>
      <c r="I319" s="17" t="s">
        <v>462</v>
      </c>
      <c r="J319" s="17" t="s">
        <v>1790</v>
      </c>
      <c r="K319" s="21">
        <v>1200000</v>
      </c>
      <c r="L319" s="17" t="s">
        <v>24</v>
      </c>
      <c r="M319" s="17" t="s">
        <v>480</v>
      </c>
      <c r="N319" s="17" t="s">
        <v>2581</v>
      </c>
      <c r="O319" s="17" t="s">
        <v>26</v>
      </c>
      <c r="P319" s="17" t="s">
        <v>2582</v>
      </c>
      <c r="Q319" s="17" t="s">
        <v>480</v>
      </c>
      <c r="R319" s="17" t="s">
        <v>2583</v>
      </c>
      <c r="S319" s="17" t="s">
        <v>26</v>
      </c>
      <c r="T319" s="17" t="s">
        <v>2584</v>
      </c>
      <c r="U319" s="17"/>
      <c r="V319" s="17"/>
      <c r="W319" s="17"/>
      <c r="X319" s="17"/>
      <c r="Y319" s="17"/>
      <c r="Z319" s="17" t="str">
        <f t="shared" si="4"/>
        <v>GPR08051M2</v>
      </c>
    </row>
    <row r="320" spans="1:26" x14ac:dyDescent="0.3">
      <c r="A320" s="17" t="s">
        <v>2585</v>
      </c>
      <c r="B320" s="17" t="s">
        <v>2585</v>
      </c>
      <c r="C320" s="17" t="s">
        <v>2586</v>
      </c>
      <c r="D320" s="17" t="s">
        <v>21</v>
      </c>
      <c r="E320" s="24" t="s">
        <v>6541</v>
      </c>
      <c r="F320" s="17" t="s">
        <v>376</v>
      </c>
      <c r="G320" s="17" t="str">
        <f>Config!$B$3</f>
        <v>SCH/R_IEC.SchLib</v>
      </c>
      <c r="H320" s="17" t="s">
        <v>420</v>
      </c>
      <c r="I320" s="17" t="s">
        <v>462</v>
      </c>
      <c r="J320" s="17" t="s">
        <v>1790</v>
      </c>
      <c r="K320" s="21">
        <v>1300000</v>
      </c>
      <c r="L320" s="17" t="s">
        <v>1073</v>
      </c>
      <c r="M320" s="17" t="s">
        <v>480</v>
      </c>
      <c r="N320" s="17" t="s">
        <v>2587</v>
      </c>
      <c r="O320" s="17" t="s">
        <v>26</v>
      </c>
      <c r="P320" s="17" t="s">
        <v>2588</v>
      </c>
      <c r="Q320" s="17"/>
      <c r="R320" s="17"/>
      <c r="S320" s="17"/>
      <c r="T320" s="17"/>
      <c r="U320" s="17"/>
      <c r="V320" s="17"/>
      <c r="W320" s="17"/>
      <c r="X320" s="17"/>
      <c r="Y320" s="17"/>
      <c r="Z320" s="17" t="str">
        <f t="shared" si="4"/>
        <v>GPR08051M3</v>
      </c>
    </row>
    <row r="321" spans="1:26" x14ac:dyDescent="0.3">
      <c r="A321" s="17" t="s">
        <v>2589</v>
      </c>
      <c r="B321" s="17" t="s">
        <v>2589</v>
      </c>
      <c r="C321" s="17" t="s">
        <v>2590</v>
      </c>
      <c r="D321" s="17" t="s">
        <v>21</v>
      </c>
      <c r="E321" s="24" t="s">
        <v>6541</v>
      </c>
      <c r="F321" s="17" t="s">
        <v>378</v>
      </c>
      <c r="G321" s="17" t="str">
        <f>Config!$B$3</f>
        <v>SCH/R_IEC.SchLib</v>
      </c>
      <c r="H321" s="17" t="s">
        <v>420</v>
      </c>
      <c r="I321" s="17" t="s">
        <v>462</v>
      </c>
      <c r="J321" s="17" t="s">
        <v>1790</v>
      </c>
      <c r="K321" s="21">
        <v>1500000</v>
      </c>
      <c r="L321" s="17" t="s">
        <v>1073</v>
      </c>
      <c r="M321" s="17" t="s">
        <v>480</v>
      </c>
      <c r="N321" s="17" t="s">
        <v>2591</v>
      </c>
      <c r="O321" s="17" t="s">
        <v>26</v>
      </c>
      <c r="P321" s="17" t="s">
        <v>2592</v>
      </c>
      <c r="Q321" s="17" t="s">
        <v>480</v>
      </c>
      <c r="R321" s="17" t="s">
        <v>2593</v>
      </c>
      <c r="S321" s="17" t="s">
        <v>26</v>
      </c>
      <c r="T321" s="17" t="s">
        <v>2594</v>
      </c>
      <c r="U321" s="17"/>
      <c r="V321" s="17"/>
      <c r="W321" s="17"/>
      <c r="X321" s="17"/>
      <c r="Y321" s="17"/>
      <c r="Z321" s="17" t="str">
        <f t="shared" si="4"/>
        <v>GPR08051M5</v>
      </c>
    </row>
    <row r="322" spans="1:26" x14ac:dyDescent="0.3">
      <c r="A322" s="17" t="s">
        <v>2595</v>
      </c>
      <c r="B322" s="17" t="s">
        <v>2595</v>
      </c>
      <c r="C322" s="17" t="s">
        <v>2596</v>
      </c>
      <c r="D322" s="17" t="s">
        <v>21</v>
      </c>
      <c r="E322" s="24" t="s">
        <v>6541</v>
      </c>
      <c r="F322" s="17" t="s">
        <v>380</v>
      </c>
      <c r="G322" s="17" t="str">
        <f>Config!$B$3</f>
        <v>SCH/R_IEC.SchLib</v>
      </c>
      <c r="H322" s="17" t="s">
        <v>420</v>
      </c>
      <c r="I322" s="17" t="s">
        <v>462</v>
      </c>
      <c r="J322" s="17" t="s">
        <v>1790</v>
      </c>
      <c r="K322" s="21">
        <v>1600000</v>
      </c>
      <c r="L322" s="17" t="s">
        <v>1073</v>
      </c>
      <c r="M322" s="17" t="s">
        <v>480</v>
      </c>
      <c r="N322" s="17" t="s">
        <v>2597</v>
      </c>
      <c r="O322" s="17" t="s">
        <v>26</v>
      </c>
      <c r="P322" s="17" t="s">
        <v>2598</v>
      </c>
      <c r="Q322" s="17"/>
      <c r="R322" s="17"/>
      <c r="S322" s="17"/>
      <c r="T322" s="17"/>
      <c r="U322" s="17"/>
      <c r="V322" s="17"/>
      <c r="W322" s="17"/>
      <c r="X322" s="17"/>
      <c r="Y322" s="17"/>
      <c r="Z322" s="17" t="str">
        <f t="shared" si="4"/>
        <v>GPR08051M6</v>
      </c>
    </row>
    <row r="323" spans="1:26" x14ac:dyDescent="0.3">
      <c r="A323" s="17" t="s">
        <v>2599</v>
      </c>
      <c r="B323" s="17" t="s">
        <v>2599</v>
      </c>
      <c r="C323" s="17" t="s">
        <v>2600</v>
      </c>
      <c r="D323" s="17" t="s">
        <v>21</v>
      </c>
      <c r="E323" s="24" t="s">
        <v>6541</v>
      </c>
      <c r="F323" s="17" t="s">
        <v>382</v>
      </c>
      <c r="G323" s="17" t="str">
        <f>Config!$B$3</f>
        <v>SCH/R_IEC.SchLib</v>
      </c>
      <c r="H323" s="17" t="s">
        <v>420</v>
      </c>
      <c r="I323" s="17" t="s">
        <v>462</v>
      </c>
      <c r="J323" s="17" t="s">
        <v>1790</v>
      </c>
      <c r="K323" s="21">
        <v>1800000</v>
      </c>
      <c r="L323" s="17" t="s">
        <v>1073</v>
      </c>
      <c r="M323" s="17" t="s">
        <v>480</v>
      </c>
      <c r="N323" s="17" t="s">
        <v>2601</v>
      </c>
      <c r="O323" s="17" t="s">
        <v>26</v>
      </c>
      <c r="P323" s="17" t="s">
        <v>2602</v>
      </c>
      <c r="Q323" s="17" t="s">
        <v>480</v>
      </c>
      <c r="R323" s="17" t="s">
        <v>2603</v>
      </c>
      <c r="S323" s="17" t="s">
        <v>26</v>
      </c>
      <c r="T323" s="17" t="s">
        <v>2604</v>
      </c>
      <c r="U323" s="17"/>
      <c r="V323" s="17"/>
      <c r="W323" s="17"/>
      <c r="X323" s="17"/>
      <c r="Y323" s="17"/>
      <c r="Z323" s="17" t="str">
        <f t="shared" ref="Z323:Z386" si="5">"GPR"&amp;E323&amp;F323</f>
        <v>GPR08051M8</v>
      </c>
    </row>
    <row r="324" spans="1:26" x14ac:dyDescent="0.3">
      <c r="A324" s="17" t="s">
        <v>2605</v>
      </c>
      <c r="B324" s="17" t="s">
        <v>2605</v>
      </c>
      <c r="C324" s="17" t="s">
        <v>2606</v>
      </c>
      <c r="D324" s="17" t="s">
        <v>21</v>
      </c>
      <c r="E324" s="24" t="s">
        <v>6541</v>
      </c>
      <c r="F324" s="17" t="s">
        <v>384</v>
      </c>
      <c r="G324" s="17" t="str">
        <f>Config!$B$3</f>
        <v>SCH/R_IEC.SchLib</v>
      </c>
      <c r="H324" s="17" t="s">
        <v>420</v>
      </c>
      <c r="I324" s="17" t="s">
        <v>462</v>
      </c>
      <c r="J324" s="17" t="s">
        <v>1790</v>
      </c>
      <c r="K324" s="21">
        <v>2000000</v>
      </c>
      <c r="L324" s="17" t="s">
        <v>1073</v>
      </c>
      <c r="M324" s="17" t="s">
        <v>480</v>
      </c>
      <c r="N324" s="17" t="s">
        <v>2607</v>
      </c>
      <c r="O324" s="17" t="s">
        <v>26</v>
      </c>
      <c r="P324" s="17" t="s">
        <v>2608</v>
      </c>
      <c r="Q324" s="17"/>
      <c r="R324" s="17"/>
      <c r="S324" s="17"/>
      <c r="T324" s="17"/>
      <c r="U324" s="17"/>
      <c r="V324" s="17"/>
      <c r="W324" s="17"/>
      <c r="X324" s="17"/>
      <c r="Y324" s="17"/>
      <c r="Z324" s="17" t="str">
        <f t="shared" si="5"/>
        <v>GPR08052M</v>
      </c>
    </row>
    <row r="325" spans="1:26" x14ac:dyDescent="0.3">
      <c r="A325" s="17" t="s">
        <v>2609</v>
      </c>
      <c r="B325" s="17" t="s">
        <v>2609</v>
      </c>
      <c r="C325" s="17" t="s">
        <v>2610</v>
      </c>
      <c r="D325" s="17" t="s">
        <v>21</v>
      </c>
      <c r="E325" s="24" t="s">
        <v>6541</v>
      </c>
      <c r="F325" s="17" t="s">
        <v>386</v>
      </c>
      <c r="G325" s="17" t="str">
        <f>Config!$B$3</f>
        <v>SCH/R_IEC.SchLib</v>
      </c>
      <c r="H325" s="17" t="s">
        <v>420</v>
      </c>
      <c r="I325" s="17" t="s">
        <v>462</v>
      </c>
      <c r="J325" s="17" t="s">
        <v>1790</v>
      </c>
      <c r="K325" s="21">
        <v>2200000</v>
      </c>
      <c r="L325" s="17" t="s">
        <v>24</v>
      </c>
      <c r="M325" s="17" t="s">
        <v>480</v>
      </c>
      <c r="N325" s="17" t="s">
        <v>2611</v>
      </c>
      <c r="O325" s="17" t="s">
        <v>26</v>
      </c>
      <c r="P325" s="17" t="s">
        <v>2612</v>
      </c>
      <c r="Q325" s="17" t="s">
        <v>480</v>
      </c>
      <c r="R325" s="17" t="s">
        <v>2613</v>
      </c>
      <c r="S325" s="17" t="s">
        <v>26</v>
      </c>
      <c r="T325" s="17" t="s">
        <v>2614</v>
      </c>
      <c r="U325" s="17"/>
      <c r="V325" s="17"/>
      <c r="W325" s="17"/>
      <c r="X325" s="17"/>
      <c r="Y325" s="17"/>
      <c r="Z325" s="17" t="str">
        <f t="shared" si="5"/>
        <v>GPR08052M2</v>
      </c>
    </row>
    <row r="326" spans="1:26" x14ac:dyDescent="0.3">
      <c r="A326" s="17" t="s">
        <v>2615</v>
      </c>
      <c r="B326" s="17" t="s">
        <v>2615</v>
      </c>
      <c r="C326" s="17" t="s">
        <v>2616</v>
      </c>
      <c r="D326" s="17" t="s">
        <v>21</v>
      </c>
      <c r="E326" s="24" t="s">
        <v>6541</v>
      </c>
      <c r="F326" s="17" t="s">
        <v>388</v>
      </c>
      <c r="G326" s="17" t="str">
        <f>Config!$B$3</f>
        <v>SCH/R_IEC.SchLib</v>
      </c>
      <c r="H326" s="17" t="s">
        <v>420</v>
      </c>
      <c r="I326" s="17" t="s">
        <v>462</v>
      </c>
      <c r="J326" s="17" t="s">
        <v>1790</v>
      </c>
      <c r="K326" s="21">
        <v>2400000</v>
      </c>
      <c r="L326" s="17" t="s">
        <v>24</v>
      </c>
      <c r="M326" s="17" t="s">
        <v>480</v>
      </c>
      <c r="N326" s="17" t="s">
        <v>2617</v>
      </c>
      <c r="O326" s="17" t="s">
        <v>26</v>
      </c>
      <c r="P326" s="17" t="s">
        <v>2618</v>
      </c>
      <c r="Q326" s="17"/>
      <c r="R326" s="17"/>
      <c r="S326" s="17"/>
      <c r="T326" s="17"/>
      <c r="U326" s="17"/>
      <c r="V326" s="17"/>
      <c r="W326" s="17"/>
      <c r="X326" s="17"/>
      <c r="Y326" s="17"/>
      <c r="Z326" s="17" t="str">
        <f t="shared" si="5"/>
        <v>GPR08052M4</v>
      </c>
    </row>
    <row r="327" spans="1:26" x14ac:dyDescent="0.3">
      <c r="A327" s="17" t="s">
        <v>2619</v>
      </c>
      <c r="B327" s="17" t="s">
        <v>2619</v>
      </c>
      <c r="C327" s="17" t="s">
        <v>2620</v>
      </c>
      <c r="D327" s="17" t="s">
        <v>21</v>
      </c>
      <c r="E327" s="24" t="s">
        <v>6541</v>
      </c>
      <c r="F327" s="17" t="s">
        <v>390</v>
      </c>
      <c r="G327" s="17" t="str">
        <f>Config!$B$3</f>
        <v>SCH/R_IEC.SchLib</v>
      </c>
      <c r="H327" s="17" t="s">
        <v>420</v>
      </c>
      <c r="I327" s="17" t="s">
        <v>462</v>
      </c>
      <c r="J327" s="17" t="s">
        <v>1790</v>
      </c>
      <c r="K327" s="21">
        <v>2700000</v>
      </c>
      <c r="L327" s="17" t="s">
        <v>24</v>
      </c>
      <c r="M327" s="17" t="s">
        <v>480</v>
      </c>
      <c r="N327" s="17" t="s">
        <v>2621</v>
      </c>
      <c r="O327" s="17" t="s">
        <v>26</v>
      </c>
      <c r="P327" s="17" t="s">
        <v>2622</v>
      </c>
      <c r="Q327" s="17"/>
      <c r="R327" s="17"/>
      <c r="S327" s="17"/>
      <c r="T327" s="17"/>
      <c r="U327" s="17"/>
      <c r="V327" s="17"/>
      <c r="W327" s="17"/>
      <c r="X327" s="17"/>
      <c r="Y327" s="17"/>
      <c r="Z327" s="17" t="str">
        <f t="shared" si="5"/>
        <v>GPR08052M7</v>
      </c>
    </row>
    <row r="328" spans="1:26" x14ac:dyDescent="0.3">
      <c r="A328" s="17" t="s">
        <v>2623</v>
      </c>
      <c r="B328" s="17" t="s">
        <v>2623</v>
      </c>
      <c r="C328" s="17" t="s">
        <v>2624</v>
      </c>
      <c r="D328" s="17" t="s">
        <v>21</v>
      </c>
      <c r="E328" s="24" t="s">
        <v>6541</v>
      </c>
      <c r="F328" s="17" t="s">
        <v>392</v>
      </c>
      <c r="G328" s="17" t="str">
        <f>Config!$B$3</f>
        <v>SCH/R_IEC.SchLib</v>
      </c>
      <c r="H328" s="17" t="s">
        <v>420</v>
      </c>
      <c r="I328" s="17" t="s">
        <v>462</v>
      </c>
      <c r="J328" s="17" t="s">
        <v>1790</v>
      </c>
      <c r="K328" s="21">
        <v>3000000</v>
      </c>
      <c r="L328" s="17" t="s">
        <v>24</v>
      </c>
      <c r="M328" s="17" t="s">
        <v>480</v>
      </c>
      <c r="N328" s="17" t="s">
        <v>2625</v>
      </c>
      <c r="O328" s="17" t="s">
        <v>26</v>
      </c>
      <c r="P328" s="17" t="s">
        <v>2626</v>
      </c>
      <c r="Q328" s="17"/>
      <c r="R328" s="17"/>
      <c r="S328" s="17"/>
      <c r="T328" s="17"/>
      <c r="U328" s="17"/>
      <c r="V328" s="17"/>
      <c r="W328" s="17"/>
      <c r="X328" s="17"/>
      <c r="Y328" s="17"/>
      <c r="Z328" s="17" t="str">
        <f t="shared" si="5"/>
        <v>GPR08053M</v>
      </c>
    </row>
    <row r="329" spans="1:26" x14ac:dyDescent="0.3">
      <c r="A329" s="17" t="s">
        <v>2627</v>
      </c>
      <c r="B329" s="17" t="s">
        <v>2627</v>
      </c>
      <c r="C329" s="17" t="s">
        <v>2628</v>
      </c>
      <c r="D329" s="17" t="s">
        <v>21</v>
      </c>
      <c r="E329" s="24" t="s">
        <v>6541</v>
      </c>
      <c r="F329" s="17" t="s">
        <v>394</v>
      </c>
      <c r="G329" s="17" t="str">
        <f>Config!$B$3</f>
        <v>SCH/R_IEC.SchLib</v>
      </c>
      <c r="H329" s="17" t="s">
        <v>420</v>
      </c>
      <c r="I329" s="17" t="s">
        <v>462</v>
      </c>
      <c r="J329" s="17" t="s">
        <v>1790</v>
      </c>
      <c r="K329" s="21">
        <v>3300000</v>
      </c>
      <c r="L329" s="17" t="s">
        <v>1073</v>
      </c>
      <c r="M329" s="17" t="s">
        <v>480</v>
      </c>
      <c r="N329" s="17" t="s">
        <v>2629</v>
      </c>
      <c r="O329" s="17" t="s">
        <v>26</v>
      </c>
      <c r="P329" s="17" t="s">
        <v>2630</v>
      </c>
      <c r="Q329" s="17"/>
      <c r="R329" s="17"/>
      <c r="S329" s="17"/>
      <c r="T329" s="17"/>
      <c r="U329" s="17"/>
      <c r="V329" s="17"/>
      <c r="W329" s="17"/>
      <c r="X329" s="17"/>
      <c r="Y329" s="17"/>
      <c r="Z329" s="17" t="str">
        <f t="shared" si="5"/>
        <v>GPR08053M3</v>
      </c>
    </row>
    <row r="330" spans="1:26" x14ac:dyDescent="0.3">
      <c r="A330" s="17" t="s">
        <v>2631</v>
      </c>
      <c r="B330" s="17" t="s">
        <v>2631</v>
      </c>
      <c r="C330" s="17" t="s">
        <v>2632</v>
      </c>
      <c r="D330" s="17" t="s">
        <v>21</v>
      </c>
      <c r="E330" s="24" t="s">
        <v>6541</v>
      </c>
      <c r="F330" s="17" t="s">
        <v>396</v>
      </c>
      <c r="G330" s="17" t="str">
        <f>Config!$B$3</f>
        <v>SCH/R_IEC.SchLib</v>
      </c>
      <c r="H330" s="17" t="s">
        <v>420</v>
      </c>
      <c r="I330" s="17" t="s">
        <v>462</v>
      </c>
      <c r="J330" s="17" t="s">
        <v>1790</v>
      </c>
      <c r="K330" s="21">
        <v>3600000</v>
      </c>
      <c r="L330" s="17" t="s">
        <v>24</v>
      </c>
      <c r="M330" s="17" t="s">
        <v>480</v>
      </c>
      <c r="N330" s="17" t="s">
        <v>2633</v>
      </c>
      <c r="O330" s="17" t="s">
        <v>26</v>
      </c>
      <c r="P330" s="17" t="s">
        <v>2634</v>
      </c>
      <c r="Q330" s="17"/>
      <c r="R330" s="17"/>
      <c r="S330" s="17"/>
      <c r="T330" s="17"/>
      <c r="U330" s="17"/>
      <c r="V330" s="17"/>
      <c r="W330" s="17"/>
      <c r="X330" s="17"/>
      <c r="Y330" s="17"/>
      <c r="Z330" s="17" t="str">
        <f t="shared" si="5"/>
        <v>GPR08053M6</v>
      </c>
    </row>
    <row r="331" spans="1:26" x14ac:dyDescent="0.3">
      <c r="A331" s="17" t="s">
        <v>2635</v>
      </c>
      <c r="B331" s="17" t="s">
        <v>2635</v>
      </c>
      <c r="C331" s="17" t="s">
        <v>2636</v>
      </c>
      <c r="D331" s="17" t="s">
        <v>21</v>
      </c>
      <c r="E331" s="24" t="s">
        <v>6541</v>
      </c>
      <c r="F331" s="17" t="s">
        <v>398</v>
      </c>
      <c r="G331" s="17" t="str">
        <f>Config!$B$3</f>
        <v>SCH/R_IEC.SchLib</v>
      </c>
      <c r="H331" s="17" t="s">
        <v>420</v>
      </c>
      <c r="I331" s="17" t="s">
        <v>462</v>
      </c>
      <c r="J331" s="17" t="s">
        <v>1790</v>
      </c>
      <c r="K331" s="21">
        <v>3900000</v>
      </c>
      <c r="L331" s="17" t="s">
        <v>1073</v>
      </c>
      <c r="M331" s="17" t="s">
        <v>480</v>
      </c>
      <c r="N331" s="17" t="s">
        <v>2637</v>
      </c>
      <c r="O331" s="17" t="s">
        <v>26</v>
      </c>
      <c r="P331" s="17" t="s">
        <v>2638</v>
      </c>
      <c r="Q331" s="17"/>
      <c r="R331" s="17"/>
      <c r="S331" s="17"/>
      <c r="T331" s="17"/>
      <c r="U331" s="17"/>
      <c r="V331" s="17"/>
      <c r="W331" s="17"/>
      <c r="X331" s="17"/>
      <c r="Y331" s="17"/>
      <c r="Z331" s="17" t="str">
        <f t="shared" si="5"/>
        <v>GPR08053M9</v>
      </c>
    </row>
    <row r="332" spans="1:26" x14ac:dyDescent="0.3">
      <c r="A332" s="17" t="s">
        <v>2639</v>
      </c>
      <c r="B332" s="17" t="s">
        <v>2639</v>
      </c>
      <c r="C332" s="17" t="s">
        <v>2640</v>
      </c>
      <c r="D332" s="17" t="s">
        <v>21</v>
      </c>
      <c r="E332" s="24" t="s">
        <v>6541</v>
      </c>
      <c r="F332" s="17" t="s">
        <v>400</v>
      </c>
      <c r="G332" s="17" t="str">
        <f>Config!$B$3</f>
        <v>SCH/R_IEC.SchLib</v>
      </c>
      <c r="H332" s="17" t="s">
        <v>420</v>
      </c>
      <c r="I332" s="17" t="s">
        <v>462</v>
      </c>
      <c r="J332" s="17" t="s">
        <v>1790</v>
      </c>
      <c r="K332" s="21">
        <v>4300000</v>
      </c>
      <c r="L332" s="17" t="s">
        <v>24</v>
      </c>
      <c r="M332" s="17" t="s">
        <v>480</v>
      </c>
      <c r="N332" s="17" t="s">
        <v>2641</v>
      </c>
      <c r="O332" s="17" t="s">
        <v>26</v>
      </c>
      <c r="P332" s="17" t="s">
        <v>2642</v>
      </c>
      <c r="Q332" s="17"/>
      <c r="R332" s="17"/>
      <c r="S332" s="17"/>
      <c r="T332" s="17"/>
      <c r="U332" s="17"/>
      <c r="V332" s="17"/>
      <c r="W332" s="17"/>
      <c r="X332" s="17"/>
      <c r="Y332" s="17"/>
      <c r="Z332" s="17" t="str">
        <f t="shared" si="5"/>
        <v>GPR08054M3</v>
      </c>
    </row>
    <row r="333" spans="1:26" x14ac:dyDescent="0.3">
      <c r="A333" s="17" t="s">
        <v>2643</v>
      </c>
      <c r="B333" s="17" t="s">
        <v>2643</v>
      </c>
      <c r="C333" s="17" t="s">
        <v>2644</v>
      </c>
      <c r="D333" s="17" t="s">
        <v>21</v>
      </c>
      <c r="E333" s="24" t="s">
        <v>6541</v>
      </c>
      <c r="F333" s="17" t="s">
        <v>402</v>
      </c>
      <c r="G333" s="17" t="str">
        <f>Config!$B$3</f>
        <v>SCH/R_IEC.SchLib</v>
      </c>
      <c r="H333" s="17" t="s">
        <v>420</v>
      </c>
      <c r="I333" s="17" t="s">
        <v>462</v>
      </c>
      <c r="J333" s="17" t="s">
        <v>1790</v>
      </c>
      <c r="K333" s="21">
        <v>4700000</v>
      </c>
      <c r="L333" s="17" t="s">
        <v>24</v>
      </c>
      <c r="M333" s="17" t="s">
        <v>480</v>
      </c>
      <c r="N333" s="17" t="s">
        <v>2645</v>
      </c>
      <c r="O333" s="17" t="s">
        <v>26</v>
      </c>
      <c r="P333" s="17" t="s">
        <v>2646</v>
      </c>
      <c r="Q333" s="17" t="s">
        <v>480</v>
      </c>
      <c r="R333" s="17" t="s">
        <v>2647</v>
      </c>
      <c r="S333" s="17" t="s">
        <v>26</v>
      </c>
      <c r="T333" s="17" t="s">
        <v>2648</v>
      </c>
      <c r="U333" s="17"/>
      <c r="V333" s="17"/>
      <c r="W333" s="17"/>
      <c r="X333" s="17"/>
      <c r="Y333" s="17"/>
      <c r="Z333" s="17" t="str">
        <f t="shared" si="5"/>
        <v>GPR08054M7</v>
      </c>
    </row>
    <row r="334" spans="1:26" x14ac:dyDescent="0.3">
      <c r="A334" s="17" t="s">
        <v>2649</v>
      </c>
      <c r="B334" s="17" t="s">
        <v>2649</v>
      </c>
      <c r="C334" s="17" t="s">
        <v>2650</v>
      </c>
      <c r="D334" s="17" t="s">
        <v>21</v>
      </c>
      <c r="E334" s="24" t="s">
        <v>6541</v>
      </c>
      <c r="F334" s="17" t="s">
        <v>404</v>
      </c>
      <c r="G334" s="17" t="str">
        <f>Config!$B$3</f>
        <v>SCH/R_IEC.SchLib</v>
      </c>
      <c r="H334" s="17" t="s">
        <v>420</v>
      </c>
      <c r="I334" s="17" t="s">
        <v>462</v>
      </c>
      <c r="J334" s="17" t="s">
        <v>1790</v>
      </c>
      <c r="K334" s="21">
        <v>5100000</v>
      </c>
      <c r="L334" s="17" t="s">
        <v>24</v>
      </c>
      <c r="M334" s="17" t="s">
        <v>480</v>
      </c>
      <c r="N334" s="17" t="s">
        <v>2651</v>
      </c>
      <c r="O334" s="17" t="s">
        <v>26</v>
      </c>
      <c r="P334" s="17" t="s">
        <v>2652</v>
      </c>
      <c r="Q334" s="17"/>
      <c r="R334" s="17"/>
      <c r="S334" s="17"/>
      <c r="T334" s="17"/>
      <c r="U334" s="17"/>
      <c r="V334" s="17"/>
      <c r="W334" s="17"/>
      <c r="X334" s="17"/>
      <c r="Y334" s="17"/>
      <c r="Z334" s="17" t="str">
        <f t="shared" si="5"/>
        <v>GPR08055M1</v>
      </c>
    </row>
    <row r="335" spans="1:26" x14ac:dyDescent="0.3">
      <c r="A335" s="17" t="s">
        <v>2653</v>
      </c>
      <c r="B335" s="17" t="s">
        <v>2653</v>
      </c>
      <c r="C335" s="17" t="s">
        <v>2654</v>
      </c>
      <c r="D335" s="17" t="s">
        <v>21</v>
      </c>
      <c r="E335" s="24" t="s">
        <v>6541</v>
      </c>
      <c r="F335" s="17" t="s">
        <v>406</v>
      </c>
      <c r="G335" s="17" t="str">
        <f>Config!$B$3</f>
        <v>SCH/R_IEC.SchLib</v>
      </c>
      <c r="H335" s="17" t="s">
        <v>420</v>
      </c>
      <c r="I335" s="17" t="s">
        <v>462</v>
      </c>
      <c r="J335" s="17" t="s">
        <v>1790</v>
      </c>
      <c r="K335" s="21">
        <v>5600000</v>
      </c>
      <c r="L335" s="17" t="s">
        <v>24</v>
      </c>
      <c r="M335" s="17" t="s">
        <v>480</v>
      </c>
      <c r="N335" s="17" t="s">
        <v>2655</v>
      </c>
      <c r="O335" s="17" t="s">
        <v>26</v>
      </c>
      <c r="P335" s="17" t="s">
        <v>2656</v>
      </c>
      <c r="Q335" s="17"/>
      <c r="R335" s="17"/>
      <c r="S335" s="17"/>
      <c r="T335" s="17"/>
      <c r="U335" s="17"/>
      <c r="V335" s="17"/>
      <c r="W335" s="17"/>
      <c r="X335" s="17"/>
      <c r="Y335" s="17"/>
      <c r="Z335" s="17" t="str">
        <f t="shared" si="5"/>
        <v>GPR08055M6</v>
      </c>
    </row>
    <row r="336" spans="1:26" x14ac:dyDescent="0.3">
      <c r="A336" s="17" t="s">
        <v>2657</v>
      </c>
      <c r="B336" s="17" t="s">
        <v>2657</v>
      </c>
      <c r="C336" s="17" t="s">
        <v>2658</v>
      </c>
      <c r="D336" s="17" t="s">
        <v>21</v>
      </c>
      <c r="E336" s="24" t="s">
        <v>6541</v>
      </c>
      <c r="F336" s="17" t="s">
        <v>408</v>
      </c>
      <c r="G336" s="17" t="str">
        <f>Config!$B$3</f>
        <v>SCH/R_IEC.SchLib</v>
      </c>
      <c r="H336" s="17" t="s">
        <v>420</v>
      </c>
      <c r="I336" s="17" t="s">
        <v>462</v>
      </c>
      <c r="J336" s="17" t="s">
        <v>1790</v>
      </c>
      <c r="K336" s="21">
        <v>6200000</v>
      </c>
      <c r="L336" s="17" t="s">
        <v>24</v>
      </c>
      <c r="M336" s="17" t="s">
        <v>480</v>
      </c>
      <c r="N336" s="17" t="s">
        <v>2659</v>
      </c>
      <c r="O336" s="17" t="s">
        <v>26</v>
      </c>
      <c r="P336" s="17" t="s">
        <v>2660</v>
      </c>
      <c r="Q336" s="17"/>
      <c r="R336" s="17"/>
      <c r="S336" s="17"/>
      <c r="T336" s="17"/>
      <c r="U336" s="17"/>
      <c r="V336" s="17"/>
      <c r="W336" s="17"/>
      <c r="X336" s="17"/>
      <c r="Y336" s="17"/>
      <c r="Z336" s="17" t="str">
        <f t="shared" si="5"/>
        <v>GPR08056M2</v>
      </c>
    </row>
    <row r="337" spans="1:26" x14ac:dyDescent="0.3">
      <c r="A337" s="17" t="s">
        <v>2661</v>
      </c>
      <c r="B337" s="17" t="s">
        <v>2661</v>
      </c>
      <c r="C337" s="17" t="s">
        <v>2662</v>
      </c>
      <c r="D337" s="17" t="s">
        <v>21</v>
      </c>
      <c r="E337" s="24" t="s">
        <v>6541</v>
      </c>
      <c r="F337" s="17" t="s">
        <v>410</v>
      </c>
      <c r="G337" s="17" t="str">
        <f>Config!$B$3</f>
        <v>SCH/R_IEC.SchLib</v>
      </c>
      <c r="H337" s="17" t="s">
        <v>420</v>
      </c>
      <c r="I337" s="17" t="s">
        <v>462</v>
      </c>
      <c r="J337" s="17" t="s">
        <v>1790</v>
      </c>
      <c r="K337" s="21">
        <v>6800000</v>
      </c>
      <c r="L337" s="17" t="s">
        <v>24</v>
      </c>
      <c r="M337" s="17" t="s">
        <v>480</v>
      </c>
      <c r="N337" s="17" t="s">
        <v>2663</v>
      </c>
      <c r="O337" s="17" t="s">
        <v>26</v>
      </c>
      <c r="P337" s="17" t="s">
        <v>2664</v>
      </c>
      <c r="Q337" s="17"/>
      <c r="R337" s="17"/>
      <c r="S337" s="17"/>
      <c r="T337" s="17"/>
      <c r="U337" s="17"/>
      <c r="V337" s="17"/>
      <c r="W337" s="17"/>
      <c r="X337" s="17"/>
      <c r="Y337" s="17"/>
      <c r="Z337" s="17" t="str">
        <f t="shared" si="5"/>
        <v>GPR08056M8</v>
      </c>
    </row>
    <row r="338" spans="1:26" x14ac:dyDescent="0.3">
      <c r="A338" s="17" t="s">
        <v>2665</v>
      </c>
      <c r="B338" s="17" t="s">
        <v>2665</v>
      </c>
      <c r="C338" s="17" t="s">
        <v>2666</v>
      </c>
      <c r="D338" s="17" t="s">
        <v>21</v>
      </c>
      <c r="E338" s="24" t="s">
        <v>6541</v>
      </c>
      <c r="F338" s="17" t="s">
        <v>412</v>
      </c>
      <c r="G338" s="17" t="str">
        <f>Config!$B$3</f>
        <v>SCH/R_IEC.SchLib</v>
      </c>
      <c r="H338" s="17" t="s">
        <v>420</v>
      </c>
      <c r="I338" s="17" t="s">
        <v>462</v>
      </c>
      <c r="J338" s="17" t="s">
        <v>1790</v>
      </c>
      <c r="K338" s="21">
        <v>7500000</v>
      </c>
      <c r="L338" s="17" t="s">
        <v>1073</v>
      </c>
      <c r="M338" s="17" t="s">
        <v>480</v>
      </c>
      <c r="N338" s="17" t="s">
        <v>2667</v>
      </c>
      <c r="O338" s="17" t="s">
        <v>26</v>
      </c>
      <c r="P338" s="17" t="s">
        <v>2668</v>
      </c>
      <c r="Q338" s="17"/>
      <c r="R338" s="17"/>
      <c r="S338" s="17"/>
      <c r="T338" s="17"/>
      <c r="U338" s="17"/>
      <c r="V338" s="17"/>
      <c r="W338" s="17"/>
      <c r="X338" s="17"/>
      <c r="Y338" s="17"/>
      <c r="Z338" s="17" t="str">
        <f t="shared" si="5"/>
        <v>GPR08057M5</v>
      </c>
    </row>
    <row r="339" spans="1:26" x14ac:dyDescent="0.3">
      <c r="A339" s="17" t="s">
        <v>2669</v>
      </c>
      <c r="B339" s="17" t="s">
        <v>2669</v>
      </c>
      <c r="C339" s="17" t="s">
        <v>2670</v>
      </c>
      <c r="D339" s="17" t="s">
        <v>21</v>
      </c>
      <c r="E339" s="24" t="s">
        <v>6541</v>
      </c>
      <c r="F339" s="17" t="s">
        <v>414</v>
      </c>
      <c r="G339" s="17" t="str">
        <f>Config!$B$3</f>
        <v>SCH/R_IEC.SchLib</v>
      </c>
      <c r="H339" s="17" t="s">
        <v>420</v>
      </c>
      <c r="I339" s="17" t="s">
        <v>462</v>
      </c>
      <c r="J339" s="17" t="s">
        <v>1790</v>
      </c>
      <c r="K339" s="21">
        <v>8200000</v>
      </c>
      <c r="L339" s="17" t="s">
        <v>24</v>
      </c>
      <c r="M339" s="17" t="s">
        <v>480</v>
      </c>
      <c r="N339" s="17" t="s">
        <v>2671</v>
      </c>
      <c r="O339" s="17" t="s">
        <v>26</v>
      </c>
      <c r="P339" s="17" t="s">
        <v>2672</v>
      </c>
      <c r="Q339" s="17"/>
      <c r="R339" s="17"/>
      <c r="S339" s="17"/>
      <c r="T339" s="17"/>
      <c r="U339" s="17"/>
      <c r="V339" s="17"/>
      <c r="W339" s="17"/>
      <c r="X339" s="17"/>
      <c r="Y339" s="17"/>
      <c r="Z339" s="17" t="str">
        <f t="shared" si="5"/>
        <v>GPR08058M2</v>
      </c>
    </row>
    <row r="340" spans="1:26" x14ac:dyDescent="0.3">
      <c r="A340" s="17" t="s">
        <v>2673</v>
      </c>
      <c r="B340" s="17" t="s">
        <v>2673</v>
      </c>
      <c r="C340" s="17" t="s">
        <v>2674</v>
      </c>
      <c r="D340" s="17" t="s">
        <v>21</v>
      </c>
      <c r="E340" s="24" t="s">
        <v>6541</v>
      </c>
      <c r="F340" s="17" t="s">
        <v>416</v>
      </c>
      <c r="G340" s="17" t="str">
        <f>Config!$B$3</f>
        <v>SCH/R_IEC.SchLib</v>
      </c>
      <c r="H340" s="17" t="s">
        <v>420</v>
      </c>
      <c r="I340" s="17" t="s">
        <v>462</v>
      </c>
      <c r="J340" s="17" t="s">
        <v>1790</v>
      </c>
      <c r="K340" s="21">
        <v>9100000</v>
      </c>
      <c r="L340" s="17" t="s">
        <v>24</v>
      </c>
      <c r="M340" s="17" t="s">
        <v>480</v>
      </c>
      <c r="N340" s="17" t="s">
        <v>2675</v>
      </c>
      <c r="O340" s="17" t="s">
        <v>26</v>
      </c>
      <c r="P340" s="17" t="s">
        <v>2676</v>
      </c>
      <c r="Q340" s="17"/>
      <c r="R340" s="17"/>
      <c r="S340" s="17"/>
      <c r="T340" s="17"/>
      <c r="U340" s="17"/>
      <c r="V340" s="17"/>
      <c r="W340" s="17"/>
      <c r="X340" s="17"/>
      <c r="Y340" s="17"/>
      <c r="Z340" s="17" t="str">
        <f t="shared" si="5"/>
        <v>GPR08059M1</v>
      </c>
    </row>
    <row r="341" spans="1:26" x14ac:dyDescent="0.3">
      <c r="A341" s="17" t="s">
        <v>2677</v>
      </c>
      <c r="B341" s="17" t="s">
        <v>2677</v>
      </c>
      <c r="C341" s="17" t="s">
        <v>2678</v>
      </c>
      <c r="D341" s="17" t="s">
        <v>21</v>
      </c>
      <c r="E341" s="24" t="s">
        <v>6541</v>
      </c>
      <c r="F341" s="17" t="s">
        <v>418</v>
      </c>
      <c r="G341" s="17" t="str">
        <f>Config!$B$3</f>
        <v>SCH/R_IEC.SchLib</v>
      </c>
      <c r="H341" s="17" t="s">
        <v>420</v>
      </c>
      <c r="I341" s="17" t="s">
        <v>462</v>
      </c>
      <c r="J341" s="17" t="s">
        <v>1790</v>
      </c>
      <c r="K341" s="21">
        <v>10000000</v>
      </c>
      <c r="L341" s="17" t="s">
        <v>24</v>
      </c>
      <c r="M341" s="17" t="s">
        <v>480</v>
      </c>
      <c r="N341" s="17" t="s">
        <v>2679</v>
      </c>
      <c r="O341" s="17" t="s">
        <v>26</v>
      </c>
      <c r="P341" s="17" t="s">
        <v>2680</v>
      </c>
      <c r="Q341" s="17" t="s">
        <v>480</v>
      </c>
      <c r="R341" s="17" t="s">
        <v>2681</v>
      </c>
      <c r="S341" s="17" t="s">
        <v>26</v>
      </c>
      <c r="T341" s="17" t="s">
        <v>2682</v>
      </c>
      <c r="U341" s="17"/>
      <c r="V341" s="17"/>
      <c r="W341" s="17"/>
      <c r="X341" s="17"/>
      <c r="Y341" s="17"/>
      <c r="Z341" s="17" t="str">
        <f t="shared" si="5"/>
        <v>GPR080510M</v>
      </c>
    </row>
    <row r="342" spans="1:26" x14ac:dyDescent="0.3">
      <c r="A342" s="17" t="s">
        <v>4873</v>
      </c>
      <c r="B342" s="17" t="s">
        <v>4873</v>
      </c>
      <c r="C342" s="17" t="s">
        <v>4874</v>
      </c>
      <c r="D342" s="17" t="s">
        <v>21</v>
      </c>
      <c r="E342" s="24" t="s">
        <v>6542</v>
      </c>
      <c r="F342" s="17" t="s">
        <v>30</v>
      </c>
      <c r="G342" s="17" t="str">
        <f>Config!$B$3</f>
        <v>SCH/R_IEC.SchLib</v>
      </c>
      <c r="H342" s="17" t="s">
        <v>420</v>
      </c>
      <c r="I342" s="17" t="s">
        <v>462</v>
      </c>
      <c r="J342" s="17" t="s">
        <v>4875</v>
      </c>
      <c r="K342" s="17">
        <v>1</v>
      </c>
      <c r="L342" s="17" t="s">
        <v>4876</v>
      </c>
      <c r="M342" s="17" t="s">
        <v>480</v>
      </c>
      <c r="N342" s="17" t="s">
        <v>4877</v>
      </c>
      <c r="O342" s="17" t="s">
        <v>26</v>
      </c>
      <c r="P342" s="17" t="s">
        <v>4878</v>
      </c>
      <c r="Q342" s="17" t="s">
        <v>480</v>
      </c>
      <c r="R342" s="17" t="s">
        <v>4879</v>
      </c>
      <c r="S342" s="17" t="s">
        <v>26</v>
      </c>
      <c r="T342" s="17" t="s">
        <v>4880</v>
      </c>
      <c r="U342" s="17"/>
      <c r="V342" s="17"/>
      <c r="W342" s="17"/>
      <c r="X342" s="17"/>
      <c r="Y342" s="17"/>
      <c r="Z342" s="17" t="str">
        <f t="shared" si="5"/>
        <v>GPR04021R</v>
      </c>
    </row>
    <row r="343" spans="1:26" x14ac:dyDescent="0.3">
      <c r="A343" s="17" t="s">
        <v>4881</v>
      </c>
      <c r="B343" s="17" t="s">
        <v>4881</v>
      </c>
      <c r="C343" s="17" t="s">
        <v>4882</v>
      </c>
      <c r="D343" s="17" t="s">
        <v>21</v>
      </c>
      <c r="E343" s="24" t="s">
        <v>6542</v>
      </c>
      <c r="F343" s="17" t="s">
        <v>1080</v>
      </c>
      <c r="G343" s="17" t="str">
        <f>Config!$B$3</f>
        <v>SCH/R_IEC.SchLib</v>
      </c>
      <c r="H343" s="17" t="s">
        <v>420</v>
      </c>
      <c r="I343" s="17" t="s">
        <v>462</v>
      </c>
      <c r="J343" s="17" t="s">
        <v>4875</v>
      </c>
      <c r="K343" s="17">
        <v>1.1000000000000001</v>
      </c>
      <c r="L343" s="17" t="s">
        <v>4876</v>
      </c>
      <c r="M343" s="17" t="s">
        <v>480</v>
      </c>
      <c r="N343" s="17" t="s">
        <v>4883</v>
      </c>
      <c r="O343" s="17" t="s">
        <v>26</v>
      </c>
      <c r="P343" s="17" t="s">
        <v>4884</v>
      </c>
      <c r="Q343" s="17"/>
      <c r="R343" s="17"/>
      <c r="S343" s="17"/>
      <c r="T343" s="17"/>
      <c r="U343" s="17"/>
      <c r="V343" s="17"/>
      <c r="W343" s="17"/>
      <c r="X343" s="17"/>
      <c r="Y343" s="17"/>
      <c r="Z343" s="17" t="str">
        <f t="shared" si="5"/>
        <v>GPR04021R1</v>
      </c>
    </row>
    <row r="344" spans="1:26" x14ac:dyDescent="0.3">
      <c r="A344" s="17" t="s">
        <v>4885</v>
      </c>
      <c r="B344" s="17" t="s">
        <v>4885</v>
      </c>
      <c r="C344" s="17" t="s">
        <v>4886</v>
      </c>
      <c r="D344" s="17" t="s">
        <v>21</v>
      </c>
      <c r="E344" s="24" t="s">
        <v>6542</v>
      </c>
      <c r="F344" s="17" t="s">
        <v>32</v>
      </c>
      <c r="G344" s="17" t="str">
        <f>Config!$B$3</f>
        <v>SCH/R_IEC.SchLib</v>
      </c>
      <c r="H344" s="17" t="s">
        <v>420</v>
      </c>
      <c r="I344" s="17" t="s">
        <v>462</v>
      </c>
      <c r="J344" s="17" t="s">
        <v>4875</v>
      </c>
      <c r="K344" s="17">
        <v>1.2</v>
      </c>
      <c r="L344" s="17" t="s">
        <v>4876</v>
      </c>
      <c r="M344" s="17" t="s">
        <v>480</v>
      </c>
      <c r="N344" s="17" t="s">
        <v>4887</v>
      </c>
      <c r="O344" s="17" t="s">
        <v>26</v>
      </c>
      <c r="P344" s="17" t="s">
        <v>4888</v>
      </c>
      <c r="Q344" s="17" t="s">
        <v>480</v>
      </c>
      <c r="R344" s="17" t="s">
        <v>4889</v>
      </c>
      <c r="S344" s="17" t="s">
        <v>26</v>
      </c>
      <c r="T344" s="17" t="s">
        <v>4890</v>
      </c>
      <c r="U344" s="17"/>
      <c r="V344" s="17"/>
      <c r="W344" s="17"/>
      <c r="X344" s="17"/>
      <c r="Y344" s="17"/>
      <c r="Z344" s="17" t="str">
        <f t="shared" si="5"/>
        <v>GPR04021R2</v>
      </c>
    </row>
    <row r="345" spans="1:26" x14ac:dyDescent="0.3">
      <c r="A345" s="17" t="s">
        <v>4891</v>
      </c>
      <c r="B345" s="17" t="s">
        <v>4891</v>
      </c>
      <c r="C345" s="17" t="s">
        <v>4892</v>
      </c>
      <c r="D345" s="17" t="s">
        <v>21</v>
      </c>
      <c r="E345" s="24" t="s">
        <v>6542</v>
      </c>
      <c r="F345" s="17" t="s">
        <v>1090</v>
      </c>
      <c r="G345" s="17" t="str">
        <f>Config!$B$3</f>
        <v>SCH/R_IEC.SchLib</v>
      </c>
      <c r="H345" s="17" t="s">
        <v>420</v>
      </c>
      <c r="I345" s="17" t="s">
        <v>462</v>
      </c>
      <c r="J345" s="17" t="s">
        <v>4875</v>
      </c>
      <c r="K345" s="17">
        <v>1.3</v>
      </c>
      <c r="L345" s="17" t="s">
        <v>4876</v>
      </c>
      <c r="M345" s="17" t="s">
        <v>480</v>
      </c>
      <c r="N345" s="17" t="s">
        <v>4893</v>
      </c>
      <c r="O345" s="17" t="s">
        <v>26</v>
      </c>
      <c r="P345" s="17" t="s">
        <v>4894</v>
      </c>
      <c r="Q345" s="17"/>
      <c r="R345" s="17"/>
      <c r="S345" s="17"/>
      <c r="T345" s="17"/>
      <c r="U345" s="17"/>
      <c r="V345" s="17"/>
      <c r="W345" s="17"/>
      <c r="X345" s="17"/>
      <c r="Y345" s="17"/>
      <c r="Z345" s="17" t="str">
        <f t="shared" si="5"/>
        <v>GPR04021R3</v>
      </c>
    </row>
    <row r="346" spans="1:26" x14ac:dyDescent="0.3">
      <c r="A346" s="17" t="s">
        <v>4895</v>
      </c>
      <c r="B346" s="17" t="s">
        <v>4895</v>
      </c>
      <c r="C346" s="17" t="s">
        <v>4896</v>
      </c>
      <c r="D346" s="17" t="s">
        <v>21</v>
      </c>
      <c r="E346" s="24" t="s">
        <v>6542</v>
      </c>
      <c r="F346" s="17" t="s">
        <v>34</v>
      </c>
      <c r="G346" s="17" t="str">
        <f>Config!$B$3</f>
        <v>SCH/R_IEC.SchLib</v>
      </c>
      <c r="H346" s="17" t="s">
        <v>420</v>
      </c>
      <c r="I346" s="17" t="s">
        <v>462</v>
      </c>
      <c r="J346" s="17" t="s">
        <v>4875</v>
      </c>
      <c r="K346" s="17">
        <v>1.5</v>
      </c>
      <c r="L346" s="17" t="s">
        <v>4876</v>
      </c>
      <c r="M346" s="17" t="s">
        <v>480</v>
      </c>
      <c r="N346" s="17" t="s">
        <v>4897</v>
      </c>
      <c r="O346" s="17" t="s">
        <v>26</v>
      </c>
      <c r="P346" s="17" t="s">
        <v>4898</v>
      </c>
      <c r="Q346" s="17"/>
      <c r="R346" s="17"/>
      <c r="S346" s="17"/>
      <c r="T346" s="17"/>
      <c r="U346" s="17"/>
      <c r="V346" s="17"/>
      <c r="W346" s="17"/>
      <c r="X346" s="17"/>
      <c r="Y346" s="17"/>
      <c r="Z346" s="17" t="str">
        <f t="shared" si="5"/>
        <v>GPR04021R5</v>
      </c>
    </row>
    <row r="347" spans="1:26" x14ac:dyDescent="0.3">
      <c r="A347" s="17" t="s">
        <v>4899</v>
      </c>
      <c r="B347" s="17" t="s">
        <v>4899</v>
      </c>
      <c r="C347" s="17" t="s">
        <v>4900</v>
      </c>
      <c r="D347" s="17" t="s">
        <v>21</v>
      </c>
      <c r="E347" s="24" t="s">
        <v>6542</v>
      </c>
      <c r="F347" s="17" t="s">
        <v>1100</v>
      </c>
      <c r="G347" s="17" t="str">
        <f>Config!$B$3</f>
        <v>SCH/R_IEC.SchLib</v>
      </c>
      <c r="H347" s="17" t="s">
        <v>420</v>
      </c>
      <c r="I347" s="17" t="s">
        <v>462</v>
      </c>
      <c r="J347" s="17" t="s">
        <v>4875</v>
      </c>
      <c r="K347" s="17">
        <v>1.6</v>
      </c>
      <c r="L347" s="17" t="s">
        <v>4876</v>
      </c>
      <c r="M347" s="17" t="s">
        <v>480</v>
      </c>
      <c r="N347" s="17" t="s">
        <v>4901</v>
      </c>
      <c r="O347" s="17" t="s">
        <v>26</v>
      </c>
      <c r="P347" s="17" t="s">
        <v>4902</v>
      </c>
      <c r="Q347" s="17"/>
      <c r="R347" s="17"/>
      <c r="S347" s="17"/>
      <c r="T347" s="17"/>
      <c r="U347" s="17"/>
      <c r="V347" s="17"/>
      <c r="W347" s="17"/>
      <c r="X347" s="17"/>
      <c r="Y347" s="17"/>
      <c r="Z347" s="17" t="str">
        <f t="shared" si="5"/>
        <v>GPR04021R6</v>
      </c>
    </row>
    <row r="348" spans="1:26" x14ac:dyDescent="0.3">
      <c r="A348" s="17" t="s">
        <v>4903</v>
      </c>
      <c r="B348" s="17" t="s">
        <v>4903</v>
      </c>
      <c r="C348" s="17" t="s">
        <v>4904</v>
      </c>
      <c r="D348" s="17" t="s">
        <v>21</v>
      </c>
      <c r="E348" s="24" t="s">
        <v>6542</v>
      </c>
      <c r="F348" s="17" t="s">
        <v>36</v>
      </c>
      <c r="G348" s="17" t="str">
        <f>Config!$B$3</f>
        <v>SCH/R_IEC.SchLib</v>
      </c>
      <c r="H348" s="17" t="s">
        <v>420</v>
      </c>
      <c r="I348" s="17" t="s">
        <v>462</v>
      </c>
      <c r="J348" s="17" t="s">
        <v>4875</v>
      </c>
      <c r="K348" s="17">
        <v>1.8</v>
      </c>
      <c r="L348" s="17" t="s">
        <v>4876</v>
      </c>
      <c r="M348" s="17" t="s">
        <v>480</v>
      </c>
      <c r="N348" s="17" t="s">
        <v>4905</v>
      </c>
      <c r="O348" s="17" t="s">
        <v>26</v>
      </c>
      <c r="P348" s="17" t="s">
        <v>4906</v>
      </c>
      <c r="Q348" s="17"/>
      <c r="R348" s="17"/>
      <c r="S348" s="17"/>
      <c r="T348" s="17"/>
      <c r="U348" s="17"/>
      <c r="V348" s="17"/>
      <c r="W348" s="17"/>
      <c r="X348" s="17"/>
      <c r="Y348" s="17"/>
      <c r="Z348" s="17" t="str">
        <f t="shared" si="5"/>
        <v>GPR04021R8</v>
      </c>
    </row>
    <row r="349" spans="1:26" x14ac:dyDescent="0.3">
      <c r="A349" s="17" t="s">
        <v>4907</v>
      </c>
      <c r="B349" s="17" t="s">
        <v>4907</v>
      </c>
      <c r="C349" s="17" t="s">
        <v>4908</v>
      </c>
      <c r="D349" s="17" t="s">
        <v>21</v>
      </c>
      <c r="E349" s="24" t="s">
        <v>6542</v>
      </c>
      <c r="F349" s="17" t="s">
        <v>1108</v>
      </c>
      <c r="G349" s="17" t="str">
        <f>Config!$B$3</f>
        <v>SCH/R_IEC.SchLib</v>
      </c>
      <c r="H349" s="17" t="s">
        <v>420</v>
      </c>
      <c r="I349" s="17" t="s">
        <v>462</v>
      </c>
      <c r="J349" s="17" t="s">
        <v>4875</v>
      </c>
      <c r="K349" s="17">
        <v>2</v>
      </c>
      <c r="L349" s="17" t="s">
        <v>4876</v>
      </c>
      <c r="M349" s="17" t="s">
        <v>480</v>
      </c>
      <c r="N349" s="17" t="s">
        <v>4909</v>
      </c>
      <c r="O349" s="17" t="s">
        <v>26</v>
      </c>
      <c r="P349" s="17" t="s">
        <v>4910</v>
      </c>
      <c r="Q349" s="17"/>
      <c r="R349" s="17"/>
      <c r="S349" s="17"/>
      <c r="T349" s="17"/>
      <c r="U349" s="17"/>
      <c r="V349" s="17"/>
      <c r="W349" s="17"/>
      <c r="X349" s="17"/>
      <c r="Y349" s="17"/>
      <c r="Z349" s="17" t="str">
        <f t="shared" si="5"/>
        <v>GPR04022R</v>
      </c>
    </row>
    <row r="350" spans="1:26" x14ac:dyDescent="0.3">
      <c r="A350" s="17" t="s">
        <v>4911</v>
      </c>
      <c r="B350" s="17" t="s">
        <v>4911</v>
      </c>
      <c r="C350" s="17" t="s">
        <v>4912</v>
      </c>
      <c r="D350" s="17" t="s">
        <v>21</v>
      </c>
      <c r="E350" s="24" t="s">
        <v>6542</v>
      </c>
      <c r="F350" s="17" t="s">
        <v>38</v>
      </c>
      <c r="G350" s="17" t="str">
        <f>Config!$B$3</f>
        <v>SCH/R_IEC.SchLib</v>
      </c>
      <c r="H350" s="17" t="s">
        <v>420</v>
      </c>
      <c r="I350" s="17" t="s">
        <v>462</v>
      </c>
      <c r="J350" s="17" t="s">
        <v>4875</v>
      </c>
      <c r="K350" s="17">
        <v>2.2000000000000002</v>
      </c>
      <c r="L350" s="17" t="s">
        <v>4876</v>
      </c>
      <c r="M350" s="17" t="s">
        <v>480</v>
      </c>
      <c r="N350" s="17" t="s">
        <v>4913</v>
      </c>
      <c r="O350" s="17" t="s">
        <v>26</v>
      </c>
      <c r="P350" s="17" t="s">
        <v>4914</v>
      </c>
      <c r="Q350" s="17" t="s">
        <v>480</v>
      </c>
      <c r="R350" s="17" t="s">
        <v>4915</v>
      </c>
      <c r="S350" s="17" t="s">
        <v>26</v>
      </c>
      <c r="T350" s="17" t="s">
        <v>4916</v>
      </c>
      <c r="U350" s="17"/>
      <c r="V350" s="17"/>
      <c r="W350" s="17"/>
      <c r="X350" s="17"/>
      <c r="Y350" s="17"/>
      <c r="Z350" s="17" t="str">
        <f t="shared" si="5"/>
        <v>GPR04022R2</v>
      </c>
    </row>
    <row r="351" spans="1:26" x14ac:dyDescent="0.3">
      <c r="A351" s="17" t="s">
        <v>4917</v>
      </c>
      <c r="B351" s="17" t="s">
        <v>4917</v>
      </c>
      <c r="C351" s="17" t="s">
        <v>4918</v>
      </c>
      <c r="D351" s="17" t="s">
        <v>21</v>
      </c>
      <c r="E351" s="24" t="s">
        <v>6542</v>
      </c>
      <c r="F351" s="17" t="s">
        <v>1118</v>
      </c>
      <c r="G351" s="17" t="str">
        <f>Config!$B$3</f>
        <v>SCH/R_IEC.SchLib</v>
      </c>
      <c r="H351" s="17" t="s">
        <v>420</v>
      </c>
      <c r="I351" s="17" t="s">
        <v>462</v>
      </c>
      <c r="J351" s="17" t="s">
        <v>4875</v>
      </c>
      <c r="K351" s="17">
        <v>2.4</v>
      </c>
      <c r="L351" s="17" t="s">
        <v>4876</v>
      </c>
      <c r="M351" s="17" t="s">
        <v>480</v>
      </c>
      <c r="N351" s="17" t="s">
        <v>4919</v>
      </c>
      <c r="O351" s="17" t="s">
        <v>26</v>
      </c>
      <c r="P351" s="17" t="s">
        <v>4920</v>
      </c>
      <c r="Q351" s="17"/>
      <c r="R351" s="17"/>
      <c r="S351" s="17"/>
      <c r="T351" s="17"/>
      <c r="U351" s="17"/>
      <c r="V351" s="17"/>
      <c r="W351" s="17"/>
      <c r="X351" s="17"/>
      <c r="Y351" s="17"/>
      <c r="Z351" s="17" t="str">
        <f t="shared" si="5"/>
        <v>GPR04022R4</v>
      </c>
    </row>
    <row r="352" spans="1:26" x14ac:dyDescent="0.3">
      <c r="A352" s="17" t="s">
        <v>4921</v>
      </c>
      <c r="B352" s="17" t="s">
        <v>4921</v>
      </c>
      <c r="C352" s="17" t="s">
        <v>4922</v>
      </c>
      <c r="D352" s="17" t="s">
        <v>21</v>
      </c>
      <c r="E352" s="24" t="s">
        <v>6542</v>
      </c>
      <c r="F352" s="17" t="s">
        <v>40</v>
      </c>
      <c r="G352" s="17" t="str">
        <f>Config!$B$3</f>
        <v>SCH/R_IEC.SchLib</v>
      </c>
      <c r="H352" s="17" t="s">
        <v>420</v>
      </c>
      <c r="I352" s="17" t="s">
        <v>462</v>
      </c>
      <c r="J352" s="17" t="s">
        <v>4875</v>
      </c>
      <c r="K352" s="17">
        <v>2.7</v>
      </c>
      <c r="L352" s="17" t="s">
        <v>4876</v>
      </c>
      <c r="M352" s="17" t="s">
        <v>480</v>
      </c>
      <c r="N352" s="17" t="s">
        <v>4923</v>
      </c>
      <c r="O352" s="17" t="s">
        <v>26</v>
      </c>
      <c r="P352" s="17" t="s">
        <v>4924</v>
      </c>
      <c r="Q352" s="17" t="s">
        <v>480</v>
      </c>
      <c r="R352" s="17" t="s">
        <v>4925</v>
      </c>
      <c r="S352" s="17" t="s">
        <v>26</v>
      </c>
      <c r="T352" s="17" t="s">
        <v>4926</v>
      </c>
      <c r="U352" s="17"/>
      <c r="V352" s="17"/>
      <c r="W352" s="17"/>
      <c r="X352" s="17"/>
      <c r="Y352" s="17"/>
      <c r="Z352" s="17" t="str">
        <f t="shared" si="5"/>
        <v>GPR04022R7</v>
      </c>
    </row>
    <row r="353" spans="1:26" x14ac:dyDescent="0.3">
      <c r="A353" s="17" t="s">
        <v>4927</v>
      </c>
      <c r="B353" s="17" t="s">
        <v>4927</v>
      </c>
      <c r="C353" s="17" t="s">
        <v>4928</v>
      </c>
      <c r="D353" s="17" t="s">
        <v>21</v>
      </c>
      <c r="E353" s="24" t="s">
        <v>6542</v>
      </c>
      <c r="F353" s="17" t="s">
        <v>1126</v>
      </c>
      <c r="G353" s="17" t="str">
        <f>Config!$B$3</f>
        <v>SCH/R_IEC.SchLib</v>
      </c>
      <c r="H353" s="17" t="s">
        <v>420</v>
      </c>
      <c r="I353" s="17" t="s">
        <v>462</v>
      </c>
      <c r="J353" s="17" t="s">
        <v>4875</v>
      </c>
      <c r="K353" s="17">
        <v>3</v>
      </c>
      <c r="L353" s="17" t="s">
        <v>4876</v>
      </c>
      <c r="M353" s="17" t="s">
        <v>480</v>
      </c>
      <c r="N353" s="17" t="s">
        <v>4929</v>
      </c>
      <c r="O353" s="17" t="s">
        <v>26</v>
      </c>
      <c r="P353" s="17" t="s">
        <v>4930</v>
      </c>
      <c r="Q353" s="17" t="s">
        <v>480</v>
      </c>
      <c r="R353" s="17" t="s">
        <v>4931</v>
      </c>
      <c r="S353" s="17" t="s">
        <v>26</v>
      </c>
      <c r="T353" s="17" t="s">
        <v>4932</v>
      </c>
      <c r="U353" s="17"/>
      <c r="V353" s="17"/>
      <c r="W353" s="17"/>
      <c r="X353" s="17"/>
      <c r="Y353" s="17"/>
      <c r="Z353" s="17" t="str">
        <f t="shared" si="5"/>
        <v>GPR04023R</v>
      </c>
    </row>
    <row r="354" spans="1:26" x14ac:dyDescent="0.3">
      <c r="A354" s="17" t="s">
        <v>4933</v>
      </c>
      <c r="B354" s="17" t="s">
        <v>4933</v>
      </c>
      <c r="C354" s="17" t="s">
        <v>4934</v>
      </c>
      <c r="D354" s="17" t="s">
        <v>21</v>
      </c>
      <c r="E354" s="24" t="s">
        <v>6542</v>
      </c>
      <c r="F354" s="17" t="s">
        <v>42</v>
      </c>
      <c r="G354" s="17" t="str">
        <f>Config!$B$3</f>
        <v>SCH/R_IEC.SchLib</v>
      </c>
      <c r="H354" s="17" t="s">
        <v>420</v>
      </c>
      <c r="I354" s="17" t="s">
        <v>462</v>
      </c>
      <c r="J354" s="17" t="s">
        <v>4875</v>
      </c>
      <c r="K354" s="17">
        <v>3.3</v>
      </c>
      <c r="L354" s="17" t="s">
        <v>4876</v>
      </c>
      <c r="M354" s="17" t="s">
        <v>480</v>
      </c>
      <c r="N354" s="17" t="s">
        <v>4935</v>
      </c>
      <c r="O354" s="17" t="s">
        <v>26</v>
      </c>
      <c r="P354" s="17" t="s">
        <v>4936</v>
      </c>
      <c r="Q354" s="17" t="s">
        <v>480</v>
      </c>
      <c r="R354" s="17" t="s">
        <v>4937</v>
      </c>
      <c r="S354" s="17" t="s">
        <v>26</v>
      </c>
      <c r="T354" s="17" t="s">
        <v>4938</v>
      </c>
      <c r="U354" s="17"/>
      <c r="V354" s="17"/>
      <c r="W354" s="17"/>
      <c r="X354" s="17"/>
      <c r="Y354" s="17"/>
      <c r="Z354" s="17" t="str">
        <f t="shared" si="5"/>
        <v>GPR04023R3</v>
      </c>
    </row>
    <row r="355" spans="1:26" x14ac:dyDescent="0.3">
      <c r="A355" s="17" t="s">
        <v>4939</v>
      </c>
      <c r="B355" s="17" t="s">
        <v>4939</v>
      </c>
      <c r="C355" s="17" t="s">
        <v>4940</v>
      </c>
      <c r="D355" s="17" t="s">
        <v>21</v>
      </c>
      <c r="E355" s="24" t="s">
        <v>6542</v>
      </c>
      <c r="F355" s="17" t="s">
        <v>1136</v>
      </c>
      <c r="G355" s="17" t="str">
        <f>Config!$B$3</f>
        <v>SCH/R_IEC.SchLib</v>
      </c>
      <c r="H355" s="17" t="s">
        <v>420</v>
      </c>
      <c r="I355" s="17" t="s">
        <v>462</v>
      </c>
      <c r="J355" s="17" t="s">
        <v>4875</v>
      </c>
      <c r="K355" s="17">
        <v>3.6</v>
      </c>
      <c r="L355" s="17" t="s">
        <v>4876</v>
      </c>
      <c r="M355" s="17" t="s">
        <v>480</v>
      </c>
      <c r="N355" s="17" t="s">
        <v>4941</v>
      </c>
      <c r="O355" s="17" t="s">
        <v>26</v>
      </c>
      <c r="P355" s="17" t="s">
        <v>4942</v>
      </c>
      <c r="Q355" s="17"/>
      <c r="R355" s="17"/>
      <c r="S355" s="17"/>
      <c r="T355" s="17"/>
      <c r="U355" s="17"/>
      <c r="V355" s="17"/>
      <c r="W355" s="17"/>
      <c r="X355" s="17"/>
      <c r="Y355" s="17"/>
      <c r="Z355" s="17" t="str">
        <f t="shared" si="5"/>
        <v>GPR04023R6</v>
      </c>
    </row>
    <row r="356" spans="1:26" x14ac:dyDescent="0.3">
      <c r="A356" s="17" t="s">
        <v>4943</v>
      </c>
      <c r="B356" s="17" t="s">
        <v>4943</v>
      </c>
      <c r="C356" s="17" t="s">
        <v>4944</v>
      </c>
      <c r="D356" s="17" t="s">
        <v>21</v>
      </c>
      <c r="E356" s="24" t="s">
        <v>6542</v>
      </c>
      <c r="F356" s="17" t="s">
        <v>44</v>
      </c>
      <c r="G356" s="17" t="str">
        <f>Config!$B$3</f>
        <v>SCH/R_IEC.SchLib</v>
      </c>
      <c r="H356" s="17" t="s">
        <v>420</v>
      </c>
      <c r="I356" s="17" t="s">
        <v>462</v>
      </c>
      <c r="J356" s="17" t="s">
        <v>4875</v>
      </c>
      <c r="K356" s="17">
        <v>3.9</v>
      </c>
      <c r="L356" s="17" t="s">
        <v>4876</v>
      </c>
      <c r="M356" s="17" t="s">
        <v>480</v>
      </c>
      <c r="N356" s="17" t="s">
        <v>4945</v>
      </c>
      <c r="O356" s="17" t="s">
        <v>26</v>
      </c>
      <c r="P356" s="17" t="s">
        <v>4946</v>
      </c>
      <c r="Q356" s="17"/>
      <c r="R356" s="17"/>
      <c r="S356" s="17"/>
      <c r="T356" s="17"/>
      <c r="U356" s="17"/>
      <c r="V356" s="17"/>
      <c r="W356" s="17"/>
      <c r="X356" s="17"/>
      <c r="Y356" s="17"/>
      <c r="Z356" s="17" t="str">
        <f t="shared" si="5"/>
        <v>GPR04023R9</v>
      </c>
    </row>
    <row r="357" spans="1:26" x14ac:dyDescent="0.3">
      <c r="A357" s="17" t="s">
        <v>4947</v>
      </c>
      <c r="B357" s="17" t="s">
        <v>4947</v>
      </c>
      <c r="C357" s="17" t="s">
        <v>4948</v>
      </c>
      <c r="D357" s="17" t="s">
        <v>21</v>
      </c>
      <c r="E357" s="24" t="s">
        <v>6542</v>
      </c>
      <c r="F357" s="17" t="s">
        <v>1144</v>
      </c>
      <c r="G357" s="17" t="str">
        <f>Config!$B$3</f>
        <v>SCH/R_IEC.SchLib</v>
      </c>
      <c r="H357" s="17" t="s">
        <v>420</v>
      </c>
      <c r="I357" s="17" t="s">
        <v>462</v>
      </c>
      <c r="J357" s="17" t="s">
        <v>4875</v>
      </c>
      <c r="K357" s="17">
        <v>4.3</v>
      </c>
      <c r="L357" s="17" t="s">
        <v>4876</v>
      </c>
      <c r="M357" s="17" t="s">
        <v>480</v>
      </c>
      <c r="N357" s="17" t="s">
        <v>4949</v>
      </c>
      <c r="O357" s="17" t="s">
        <v>26</v>
      </c>
      <c r="P357" s="17" t="s">
        <v>4950</v>
      </c>
      <c r="Q357" s="17"/>
      <c r="R357" s="17"/>
      <c r="S357" s="17"/>
      <c r="T357" s="17"/>
      <c r="U357" s="17"/>
      <c r="V357" s="17"/>
      <c r="W357" s="17"/>
      <c r="X357" s="17"/>
      <c r="Y357" s="17"/>
      <c r="Z357" s="17" t="str">
        <f t="shared" si="5"/>
        <v>GPR04024R3</v>
      </c>
    </row>
    <row r="358" spans="1:26" x14ac:dyDescent="0.3">
      <c r="A358" s="17" t="s">
        <v>4951</v>
      </c>
      <c r="B358" s="17" t="s">
        <v>4951</v>
      </c>
      <c r="C358" s="17" t="s">
        <v>4952</v>
      </c>
      <c r="D358" s="17" t="s">
        <v>21</v>
      </c>
      <c r="E358" s="24" t="s">
        <v>6542</v>
      </c>
      <c r="F358" s="17" t="s">
        <v>46</v>
      </c>
      <c r="G358" s="17" t="str">
        <f>Config!$B$3</f>
        <v>SCH/R_IEC.SchLib</v>
      </c>
      <c r="H358" s="17" t="s">
        <v>420</v>
      </c>
      <c r="I358" s="17" t="s">
        <v>462</v>
      </c>
      <c r="J358" s="17" t="s">
        <v>4875</v>
      </c>
      <c r="K358" s="17">
        <v>4.7</v>
      </c>
      <c r="L358" s="17" t="s">
        <v>4876</v>
      </c>
      <c r="M358" s="17" t="s">
        <v>480</v>
      </c>
      <c r="N358" s="17" t="s">
        <v>4953</v>
      </c>
      <c r="O358" s="17" t="s">
        <v>26</v>
      </c>
      <c r="P358" s="17" t="s">
        <v>4954</v>
      </c>
      <c r="Q358" s="17" t="s">
        <v>480</v>
      </c>
      <c r="R358" s="17" t="s">
        <v>4955</v>
      </c>
      <c r="S358" s="17" t="s">
        <v>26</v>
      </c>
      <c r="T358" s="17" t="s">
        <v>4956</v>
      </c>
      <c r="U358" s="17"/>
      <c r="V358" s="17"/>
      <c r="W358" s="17"/>
      <c r="X358" s="17"/>
      <c r="Y358" s="17"/>
      <c r="Z358" s="17" t="str">
        <f t="shared" si="5"/>
        <v>GPR04024R7</v>
      </c>
    </row>
    <row r="359" spans="1:26" x14ac:dyDescent="0.3">
      <c r="A359" s="17" t="s">
        <v>4957</v>
      </c>
      <c r="B359" s="17" t="s">
        <v>4957</v>
      </c>
      <c r="C359" s="17" t="s">
        <v>4958</v>
      </c>
      <c r="D359" s="17" t="s">
        <v>21</v>
      </c>
      <c r="E359" s="24" t="s">
        <v>6542</v>
      </c>
      <c r="F359" s="17" t="s">
        <v>1154</v>
      </c>
      <c r="G359" s="17" t="str">
        <f>Config!$B$3</f>
        <v>SCH/R_IEC.SchLib</v>
      </c>
      <c r="H359" s="17" t="s">
        <v>420</v>
      </c>
      <c r="I359" s="17" t="s">
        <v>462</v>
      </c>
      <c r="J359" s="17" t="s">
        <v>4875</v>
      </c>
      <c r="K359" s="17">
        <v>5.0999999999999996</v>
      </c>
      <c r="L359" s="17" t="s">
        <v>4876</v>
      </c>
      <c r="M359" s="17" t="s">
        <v>480</v>
      </c>
      <c r="N359" s="17" t="s">
        <v>4959</v>
      </c>
      <c r="O359" s="17" t="s">
        <v>26</v>
      </c>
      <c r="P359" s="17" t="s">
        <v>4960</v>
      </c>
      <c r="Q359" s="17"/>
      <c r="R359" s="17"/>
      <c r="S359" s="17"/>
      <c r="T359" s="17"/>
      <c r="U359" s="17"/>
      <c r="V359" s="17"/>
      <c r="W359" s="17"/>
      <c r="X359" s="17"/>
      <c r="Y359" s="17"/>
      <c r="Z359" s="17" t="str">
        <f t="shared" si="5"/>
        <v>GPR04025R1</v>
      </c>
    </row>
    <row r="360" spans="1:26" x14ac:dyDescent="0.3">
      <c r="A360" s="17" t="s">
        <v>4961</v>
      </c>
      <c r="B360" s="17" t="s">
        <v>4961</v>
      </c>
      <c r="C360" s="17" t="s">
        <v>4962</v>
      </c>
      <c r="D360" s="17" t="s">
        <v>21</v>
      </c>
      <c r="E360" s="24" t="s">
        <v>6542</v>
      </c>
      <c r="F360" s="17" t="s">
        <v>48</v>
      </c>
      <c r="G360" s="17" t="str">
        <f>Config!$B$3</f>
        <v>SCH/R_IEC.SchLib</v>
      </c>
      <c r="H360" s="17" t="s">
        <v>420</v>
      </c>
      <c r="I360" s="17" t="s">
        <v>462</v>
      </c>
      <c r="J360" s="17" t="s">
        <v>4875</v>
      </c>
      <c r="K360" s="17">
        <v>5.6</v>
      </c>
      <c r="L360" s="17" t="s">
        <v>4876</v>
      </c>
      <c r="M360" s="17" t="s">
        <v>480</v>
      </c>
      <c r="N360" s="17" t="s">
        <v>4963</v>
      </c>
      <c r="O360" s="17" t="s">
        <v>26</v>
      </c>
      <c r="P360" s="17" t="s">
        <v>4964</v>
      </c>
      <c r="Q360" s="17"/>
      <c r="R360" s="17"/>
      <c r="S360" s="17"/>
      <c r="T360" s="17"/>
      <c r="U360" s="17"/>
      <c r="V360" s="17"/>
      <c r="W360" s="17"/>
      <c r="X360" s="17"/>
      <c r="Y360" s="17"/>
      <c r="Z360" s="17" t="str">
        <f t="shared" si="5"/>
        <v>GPR04025R6</v>
      </c>
    </row>
    <row r="361" spans="1:26" x14ac:dyDescent="0.3">
      <c r="A361" s="17" t="s">
        <v>4965</v>
      </c>
      <c r="B361" s="17" t="s">
        <v>4965</v>
      </c>
      <c r="C361" s="17" t="s">
        <v>4966</v>
      </c>
      <c r="D361" s="17" t="s">
        <v>21</v>
      </c>
      <c r="E361" s="24" t="s">
        <v>6542</v>
      </c>
      <c r="F361" s="17" t="s">
        <v>1166</v>
      </c>
      <c r="G361" s="17" t="str">
        <f>Config!$B$3</f>
        <v>SCH/R_IEC.SchLib</v>
      </c>
      <c r="H361" s="17" t="s">
        <v>420</v>
      </c>
      <c r="I361" s="17" t="s">
        <v>462</v>
      </c>
      <c r="J361" s="17" t="s">
        <v>4875</v>
      </c>
      <c r="K361" s="17">
        <v>6.2</v>
      </c>
      <c r="L361" s="17" t="s">
        <v>4876</v>
      </c>
      <c r="M361" s="17" t="s">
        <v>480</v>
      </c>
      <c r="N361" s="17" t="s">
        <v>4967</v>
      </c>
      <c r="O361" s="17" t="s">
        <v>26</v>
      </c>
      <c r="P361" s="17" t="s">
        <v>4968</v>
      </c>
      <c r="Q361" s="17"/>
      <c r="R361" s="17"/>
      <c r="S361" s="17"/>
      <c r="T361" s="17"/>
      <c r="U361" s="17"/>
      <c r="V361" s="17"/>
      <c r="W361" s="17"/>
      <c r="X361" s="17"/>
      <c r="Y361" s="17"/>
      <c r="Z361" s="17" t="str">
        <f t="shared" si="5"/>
        <v>GPR04026R2</v>
      </c>
    </row>
    <row r="362" spans="1:26" x14ac:dyDescent="0.3">
      <c r="A362" s="17" t="s">
        <v>4969</v>
      </c>
      <c r="B362" s="17" t="s">
        <v>4969</v>
      </c>
      <c r="C362" s="17" t="s">
        <v>4970</v>
      </c>
      <c r="D362" s="17" t="s">
        <v>21</v>
      </c>
      <c r="E362" s="24" t="s">
        <v>6542</v>
      </c>
      <c r="F362" s="17" t="s">
        <v>50</v>
      </c>
      <c r="G362" s="17" t="str">
        <f>Config!$B$3</f>
        <v>SCH/R_IEC.SchLib</v>
      </c>
      <c r="H362" s="17" t="s">
        <v>420</v>
      </c>
      <c r="I362" s="17" t="s">
        <v>462</v>
      </c>
      <c r="J362" s="17" t="s">
        <v>4875</v>
      </c>
      <c r="K362" s="17">
        <v>6.8</v>
      </c>
      <c r="L362" s="17" t="s">
        <v>4876</v>
      </c>
      <c r="M362" s="17" t="s">
        <v>480</v>
      </c>
      <c r="N362" s="17" t="s">
        <v>4971</v>
      </c>
      <c r="O362" s="17" t="s">
        <v>26</v>
      </c>
      <c r="P362" s="17" t="s">
        <v>4972</v>
      </c>
      <c r="Q362" s="17"/>
      <c r="R362" s="17"/>
      <c r="S362" s="17"/>
      <c r="T362" s="17"/>
      <c r="U362" s="17"/>
      <c r="V362" s="17"/>
      <c r="W362" s="17"/>
      <c r="X362" s="17"/>
      <c r="Y362" s="17"/>
      <c r="Z362" s="17" t="str">
        <f t="shared" si="5"/>
        <v>GPR04026R8</v>
      </c>
    </row>
    <row r="363" spans="1:26" x14ac:dyDescent="0.3">
      <c r="A363" s="17" t="s">
        <v>4973</v>
      </c>
      <c r="B363" s="17" t="s">
        <v>4973</v>
      </c>
      <c r="C363" s="17" t="s">
        <v>4974</v>
      </c>
      <c r="D363" s="17" t="s">
        <v>21</v>
      </c>
      <c r="E363" s="24" t="s">
        <v>6542</v>
      </c>
      <c r="F363" s="17" t="s">
        <v>1176</v>
      </c>
      <c r="G363" s="17" t="str">
        <f>Config!$B$3</f>
        <v>SCH/R_IEC.SchLib</v>
      </c>
      <c r="H363" s="17" t="s">
        <v>420</v>
      </c>
      <c r="I363" s="17" t="s">
        <v>462</v>
      </c>
      <c r="J363" s="17" t="s">
        <v>4875</v>
      </c>
      <c r="K363" s="17">
        <v>7.5</v>
      </c>
      <c r="L363" s="17" t="s">
        <v>4876</v>
      </c>
      <c r="M363" s="17" t="s">
        <v>480</v>
      </c>
      <c r="N363" s="17" t="s">
        <v>4975</v>
      </c>
      <c r="O363" s="17" t="s">
        <v>26</v>
      </c>
      <c r="P363" s="17" t="s">
        <v>4976</v>
      </c>
      <c r="Q363" s="17"/>
      <c r="R363" s="17"/>
      <c r="S363" s="17"/>
      <c r="T363" s="17"/>
      <c r="U363" s="17"/>
      <c r="V363" s="17"/>
      <c r="W363" s="17"/>
      <c r="X363" s="17"/>
      <c r="Y363" s="17"/>
      <c r="Z363" s="17" t="str">
        <f t="shared" si="5"/>
        <v>GPR04027R5</v>
      </c>
    </row>
    <row r="364" spans="1:26" x14ac:dyDescent="0.3">
      <c r="A364" s="17" t="s">
        <v>4977</v>
      </c>
      <c r="B364" s="17" t="s">
        <v>4977</v>
      </c>
      <c r="C364" s="17" t="s">
        <v>4978</v>
      </c>
      <c r="D364" s="17" t="s">
        <v>21</v>
      </c>
      <c r="E364" s="24" t="s">
        <v>6542</v>
      </c>
      <c r="F364" s="17" t="s">
        <v>52</v>
      </c>
      <c r="G364" s="17" t="str">
        <f>Config!$B$3</f>
        <v>SCH/R_IEC.SchLib</v>
      </c>
      <c r="H364" s="17" t="s">
        <v>420</v>
      </c>
      <c r="I364" s="17" t="s">
        <v>462</v>
      </c>
      <c r="J364" s="17" t="s">
        <v>4875</v>
      </c>
      <c r="K364" s="17">
        <v>8.1999999999999993</v>
      </c>
      <c r="L364" s="17" t="s">
        <v>4876</v>
      </c>
      <c r="M364" s="17" t="s">
        <v>480</v>
      </c>
      <c r="N364" s="17" t="s">
        <v>4979</v>
      </c>
      <c r="O364" s="17" t="s">
        <v>26</v>
      </c>
      <c r="P364" s="17" t="s">
        <v>4980</v>
      </c>
      <c r="Q364" s="17"/>
      <c r="R364" s="17"/>
      <c r="S364" s="17"/>
      <c r="T364" s="17"/>
      <c r="U364" s="17"/>
      <c r="V364" s="17"/>
      <c r="W364" s="17"/>
      <c r="X364" s="17"/>
      <c r="Y364" s="17"/>
      <c r="Z364" s="17" t="str">
        <f t="shared" si="5"/>
        <v>GPR04028R2</v>
      </c>
    </row>
    <row r="365" spans="1:26" x14ac:dyDescent="0.3">
      <c r="A365" s="17" t="s">
        <v>4981</v>
      </c>
      <c r="B365" s="17" t="s">
        <v>4981</v>
      </c>
      <c r="C365" s="17" t="s">
        <v>4982</v>
      </c>
      <c r="D365" s="17" t="s">
        <v>21</v>
      </c>
      <c r="E365" s="24" t="s">
        <v>6542</v>
      </c>
      <c r="F365" s="17" t="s">
        <v>1186</v>
      </c>
      <c r="G365" s="17" t="str">
        <f>Config!$B$3</f>
        <v>SCH/R_IEC.SchLib</v>
      </c>
      <c r="H365" s="17" t="s">
        <v>420</v>
      </c>
      <c r="I365" s="17" t="s">
        <v>462</v>
      </c>
      <c r="J365" s="17" t="s">
        <v>4875</v>
      </c>
      <c r="K365" s="17">
        <v>9.1</v>
      </c>
      <c r="L365" s="17" t="s">
        <v>4876</v>
      </c>
      <c r="M365" s="17" t="s">
        <v>480</v>
      </c>
      <c r="N365" s="17" t="s">
        <v>4983</v>
      </c>
      <c r="O365" s="17" t="s">
        <v>26</v>
      </c>
      <c r="P365" s="17" t="s">
        <v>4984</v>
      </c>
      <c r="Q365" s="17"/>
      <c r="R365" s="17"/>
      <c r="S365" s="17"/>
      <c r="T365" s="17"/>
      <c r="U365" s="17"/>
      <c r="V365" s="17"/>
      <c r="W365" s="17"/>
      <c r="X365" s="17"/>
      <c r="Y365" s="17"/>
      <c r="Z365" s="17" t="str">
        <f t="shared" si="5"/>
        <v>GPR04029R1</v>
      </c>
    </row>
    <row r="366" spans="1:26" x14ac:dyDescent="0.3">
      <c r="A366" s="17" t="s">
        <v>4985</v>
      </c>
      <c r="B366" s="17" t="s">
        <v>4985</v>
      </c>
      <c r="C366" s="17" t="s">
        <v>4986</v>
      </c>
      <c r="D366" s="17" t="s">
        <v>21</v>
      </c>
      <c r="E366" s="24" t="s">
        <v>6542</v>
      </c>
      <c r="F366" s="17" t="s">
        <v>54</v>
      </c>
      <c r="G366" s="17" t="str">
        <f>Config!$B$3</f>
        <v>SCH/R_IEC.SchLib</v>
      </c>
      <c r="H366" s="17" t="s">
        <v>420</v>
      </c>
      <c r="I366" s="17" t="s">
        <v>462</v>
      </c>
      <c r="J366" s="17" t="s">
        <v>4875</v>
      </c>
      <c r="K366" s="21">
        <v>10</v>
      </c>
      <c r="L366" s="17" t="s">
        <v>4876</v>
      </c>
      <c r="M366" s="17" t="s">
        <v>480</v>
      </c>
      <c r="N366" s="17" t="s">
        <v>4987</v>
      </c>
      <c r="O366" s="17" t="s">
        <v>26</v>
      </c>
      <c r="P366" s="17" t="s">
        <v>4988</v>
      </c>
      <c r="Q366" s="17" t="s">
        <v>480</v>
      </c>
      <c r="R366" s="17" t="s">
        <v>4989</v>
      </c>
      <c r="S366" s="17" t="s">
        <v>26</v>
      </c>
      <c r="T366" s="17" t="s">
        <v>4990</v>
      </c>
      <c r="U366" s="17"/>
      <c r="V366" s="17"/>
      <c r="W366" s="17"/>
      <c r="X366" s="17"/>
      <c r="Y366" s="17"/>
      <c r="Z366" s="17" t="str">
        <f t="shared" si="5"/>
        <v>GPR040210R</v>
      </c>
    </row>
    <row r="367" spans="1:26" x14ac:dyDescent="0.3">
      <c r="A367" s="17" t="s">
        <v>4991</v>
      </c>
      <c r="B367" s="17" t="s">
        <v>4991</v>
      </c>
      <c r="C367" s="17" t="s">
        <v>4992</v>
      </c>
      <c r="D367" s="17" t="s">
        <v>21</v>
      </c>
      <c r="E367" s="24" t="s">
        <v>6542</v>
      </c>
      <c r="F367" s="17" t="s">
        <v>58</v>
      </c>
      <c r="G367" s="17" t="str">
        <f>Config!$B$3</f>
        <v>SCH/R_IEC.SchLib</v>
      </c>
      <c r="H367" s="17" t="s">
        <v>420</v>
      </c>
      <c r="I367" s="17" t="s">
        <v>462</v>
      </c>
      <c r="J367" s="17" t="s">
        <v>4875</v>
      </c>
      <c r="K367" s="21">
        <v>11</v>
      </c>
      <c r="L367" s="17" t="s">
        <v>4876</v>
      </c>
      <c r="M367" s="17" t="s">
        <v>480</v>
      </c>
      <c r="N367" s="17" t="s">
        <v>4993</v>
      </c>
      <c r="O367" s="17" t="s">
        <v>26</v>
      </c>
      <c r="P367" s="17" t="s">
        <v>4994</v>
      </c>
      <c r="Q367" s="17"/>
      <c r="R367" s="17"/>
      <c r="S367" s="17"/>
      <c r="T367" s="17"/>
      <c r="U367" s="17"/>
      <c r="V367" s="17"/>
      <c r="W367" s="17"/>
      <c r="X367" s="17"/>
      <c r="Y367" s="17"/>
      <c r="Z367" s="17" t="str">
        <f t="shared" si="5"/>
        <v>GPR040211R</v>
      </c>
    </row>
    <row r="368" spans="1:26" x14ac:dyDescent="0.3">
      <c r="A368" s="17" t="s">
        <v>4995</v>
      </c>
      <c r="B368" s="17" t="s">
        <v>4995</v>
      </c>
      <c r="C368" s="17" t="s">
        <v>4996</v>
      </c>
      <c r="D368" s="17" t="s">
        <v>21</v>
      </c>
      <c r="E368" s="24" t="s">
        <v>6542</v>
      </c>
      <c r="F368" s="17" t="s">
        <v>60</v>
      </c>
      <c r="G368" s="17" t="str">
        <f>Config!$B$3</f>
        <v>SCH/R_IEC.SchLib</v>
      </c>
      <c r="H368" s="17" t="s">
        <v>420</v>
      </c>
      <c r="I368" s="17" t="s">
        <v>462</v>
      </c>
      <c r="J368" s="17" t="s">
        <v>4875</v>
      </c>
      <c r="K368" s="21">
        <v>12</v>
      </c>
      <c r="L368" s="17" t="s">
        <v>4876</v>
      </c>
      <c r="M368" s="17" t="s">
        <v>480</v>
      </c>
      <c r="N368" s="17" t="s">
        <v>4997</v>
      </c>
      <c r="O368" s="17" t="s">
        <v>26</v>
      </c>
      <c r="P368" s="17" t="s">
        <v>4998</v>
      </c>
      <c r="Q368" s="17" t="s">
        <v>480</v>
      </c>
      <c r="R368" s="17" t="s">
        <v>4999</v>
      </c>
      <c r="S368" s="17" t="s">
        <v>26</v>
      </c>
      <c r="T368" s="17" t="s">
        <v>5000</v>
      </c>
      <c r="U368" s="17"/>
      <c r="V368" s="17"/>
      <c r="W368" s="17"/>
      <c r="X368" s="17"/>
      <c r="Y368" s="17"/>
      <c r="Z368" s="17" t="str">
        <f t="shared" si="5"/>
        <v>GPR040212R</v>
      </c>
    </row>
    <row r="369" spans="1:26" x14ac:dyDescent="0.3">
      <c r="A369" s="17" t="s">
        <v>5001</v>
      </c>
      <c r="B369" s="17" t="s">
        <v>5001</v>
      </c>
      <c r="C369" s="17" t="s">
        <v>5002</v>
      </c>
      <c r="D369" s="17" t="s">
        <v>21</v>
      </c>
      <c r="E369" s="24" t="s">
        <v>6542</v>
      </c>
      <c r="F369" s="17" t="s">
        <v>62</v>
      </c>
      <c r="G369" s="17" t="str">
        <f>Config!$B$3</f>
        <v>SCH/R_IEC.SchLib</v>
      </c>
      <c r="H369" s="17" t="s">
        <v>420</v>
      </c>
      <c r="I369" s="17" t="s">
        <v>462</v>
      </c>
      <c r="J369" s="17" t="s">
        <v>4875</v>
      </c>
      <c r="K369" s="21">
        <v>13</v>
      </c>
      <c r="L369" s="17" t="s">
        <v>4876</v>
      </c>
      <c r="M369" s="17" t="s">
        <v>480</v>
      </c>
      <c r="N369" s="17" t="s">
        <v>5003</v>
      </c>
      <c r="O369" s="17" t="s">
        <v>26</v>
      </c>
      <c r="P369" s="17" t="s">
        <v>5004</v>
      </c>
      <c r="Q369" s="17"/>
      <c r="R369" s="17"/>
      <c r="S369" s="17"/>
      <c r="T369" s="17"/>
      <c r="U369" s="17"/>
      <c r="V369" s="17"/>
      <c r="W369" s="17"/>
      <c r="X369" s="17"/>
      <c r="Y369" s="17"/>
      <c r="Z369" s="17" t="str">
        <f t="shared" si="5"/>
        <v>GPR040213R</v>
      </c>
    </row>
    <row r="370" spans="1:26" x14ac:dyDescent="0.3">
      <c r="A370" s="17" t="s">
        <v>5005</v>
      </c>
      <c r="B370" s="17" t="s">
        <v>5005</v>
      </c>
      <c r="C370" s="17" t="s">
        <v>5006</v>
      </c>
      <c r="D370" s="17" t="s">
        <v>21</v>
      </c>
      <c r="E370" s="24" t="s">
        <v>6542</v>
      </c>
      <c r="F370" s="17" t="s">
        <v>64</v>
      </c>
      <c r="G370" s="17" t="str">
        <f>Config!$B$3</f>
        <v>SCH/R_IEC.SchLib</v>
      </c>
      <c r="H370" s="17" t="s">
        <v>420</v>
      </c>
      <c r="I370" s="17" t="s">
        <v>462</v>
      </c>
      <c r="J370" s="17" t="s">
        <v>4875</v>
      </c>
      <c r="K370" s="21">
        <v>15</v>
      </c>
      <c r="L370" s="17" t="s">
        <v>4876</v>
      </c>
      <c r="M370" s="17" t="s">
        <v>480</v>
      </c>
      <c r="N370" s="17" t="s">
        <v>5007</v>
      </c>
      <c r="O370" s="17" t="s">
        <v>26</v>
      </c>
      <c r="P370" s="17" t="s">
        <v>5008</v>
      </c>
      <c r="Q370" s="17" t="s">
        <v>480</v>
      </c>
      <c r="R370" s="17" t="s">
        <v>5009</v>
      </c>
      <c r="S370" s="17" t="s">
        <v>26</v>
      </c>
      <c r="T370" s="17" t="s">
        <v>5010</v>
      </c>
      <c r="U370" s="17"/>
      <c r="V370" s="17"/>
      <c r="W370" s="17"/>
      <c r="X370" s="17"/>
      <c r="Y370" s="17"/>
      <c r="Z370" s="17" t="str">
        <f t="shared" si="5"/>
        <v>GPR040215R</v>
      </c>
    </row>
    <row r="371" spans="1:26" x14ac:dyDescent="0.3">
      <c r="A371" s="17" t="s">
        <v>5011</v>
      </c>
      <c r="B371" s="17" t="s">
        <v>5011</v>
      </c>
      <c r="C371" s="17" t="s">
        <v>5012</v>
      </c>
      <c r="D371" s="17" t="s">
        <v>21</v>
      </c>
      <c r="E371" s="24" t="s">
        <v>6542</v>
      </c>
      <c r="F371" s="17" t="s">
        <v>66</v>
      </c>
      <c r="G371" s="17" t="str">
        <f>Config!$B$3</f>
        <v>SCH/R_IEC.SchLib</v>
      </c>
      <c r="H371" s="17" t="s">
        <v>420</v>
      </c>
      <c r="I371" s="17" t="s">
        <v>462</v>
      </c>
      <c r="J371" s="17" t="s">
        <v>4875</v>
      </c>
      <c r="K371" s="21">
        <v>16</v>
      </c>
      <c r="L371" s="17" t="s">
        <v>4876</v>
      </c>
      <c r="M371" s="17" t="s">
        <v>480</v>
      </c>
      <c r="N371" s="17" t="s">
        <v>5013</v>
      </c>
      <c r="O371" s="17" t="s">
        <v>26</v>
      </c>
      <c r="P371" s="17" t="s">
        <v>5014</v>
      </c>
      <c r="Q371" s="17"/>
      <c r="R371" s="17"/>
      <c r="S371" s="17"/>
      <c r="T371" s="17"/>
      <c r="U371" s="17"/>
      <c r="V371" s="17"/>
      <c r="W371" s="17"/>
      <c r="X371" s="17"/>
      <c r="Y371" s="17"/>
      <c r="Z371" s="17" t="str">
        <f t="shared" si="5"/>
        <v>GPR040216R</v>
      </c>
    </row>
    <row r="372" spans="1:26" x14ac:dyDescent="0.3">
      <c r="A372" s="17" t="s">
        <v>5015</v>
      </c>
      <c r="B372" s="17" t="s">
        <v>5015</v>
      </c>
      <c r="C372" s="17" t="s">
        <v>5016</v>
      </c>
      <c r="D372" s="17" t="s">
        <v>21</v>
      </c>
      <c r="E372" s="24" t="s">
        <v>6542</v>
      </c>
      <c r="F372" s="17" t="s">
        <v>68</v>
      </c>
      <c r="G372" s="17" t="str">
        <f>Config!$B$3</f>
        <v>SCH/R_IEC.SchLib</v>
      </c>
      <c r="H372" s="17" t="s">
        <v>420</v>
      </c>
      <c r="I372" s="17" t="s">
        <v>462</v>
      </c>
      <c r="J372" s="17" t="s">
        <v>4875</v>
      </c>
      <c r="K372" s="21">
        <v>18</v>
      </c>
      <c r="L372" s="17" t="s">
        <v>4876</v>
      </c>
      <c r="M372" s="17" t="s">
        <v>480</v>
      </c>
      <c r="N372" s="17" t="s">
        <v>5017</v>
      </c>
      <c r="O372" s="17" t="s">
        <v>26</v>
      </c>
      <c r="P372" s="17" t="s">
        <v>5018</v>
      </c>
      <c r="Q372" s="17" t="s">
        <v>480</v>
      </c>
      <c r="R372" s="17" t="s">
        <v>5019</v>
      </c>
      <c r="S372" s="17" t="s">
        <v>26</v>
      </c>
      <c r="T372" s="17" t="s">
        <v>5020</v>
      </c>
      <c r="U372" s="17"/>
      <c r="V372" s="17"/>
      <c r="W372" s="17"/>
      <c r="X372" s="17"/>
      <c r="Y372" s="17"/>
      <c r="Z372" s="17" t="str">
        <f t="shared" si="5"/>
        <v>GPR040218R</v>
      </c>
    </row>
    <row r="373" spans="1:26" x14ac:dyDescent="0.3">
      <c r="A373" s="17" t="s">
        <v>5021</v>
      </c>
      <c r="B373" s="17" t="s">
        <v>5021</v>
      </c>
      <c r="C373" s="17" t="s">
        <v>5022</v>
      </c>
      <c r="D373" s="17" t="s">
        <v>21</v>
      </c>
      <c r="E373" s="24" t="s">
        <v>6542</v>
      </c>
      <c r="F373" s="17" t="s">
        <v>70</v>
      </c>
      <c r="G373" s="17" t="str">
        <f>Config!$B$3</f>
        <v>SCH/R_IEC.SchLib</v>
      </c>
      <c r="H373" s="17" t="s">
        <v>420</v>
      </c>
      <c r="I373" s="17" t="s">
        <v>462</v>
      </c>
      <c r="J373" s="17" t="s">
        <v>4875</v>
      </c>
      <c r="K373" s="21">
        <v>20</v>
      </c>
      <c r="L373" s="17" t="s">
        <v>4876</v>
      </c>
      <c r="M373" s="17" t="s">
        <v>480</v>
      </c>
      <c r="N373" s="17" t="s">
        <v>5023</v>
      </c>
      <c r="O373" s="17" t="s">
        <v>26</v>
      </c>
      <c r="P373" s="17" t="s">
        <v>5024</v>
      </c>
      <c r="Q373" s="17" t="s">
        <v>480</v>
      </c>
      <c r="R373" s="17" t="s">
        <v>5025</v>
      </c>
      <c r="S373" s="17" t="s">
        <v>26</v>
      </c>
      <c r="T373" s="17" t="s">
        <v>5026</v>
      </c>
      <c r="U373" s="17"/>
      <c r="V373" s="17"/>
      <c r="W373" s="17"/>
      <c r="X373" s="17"/>
      <c r="Y373" s="17"/>
      <c r="Z373" s="17" t="str">
        <f t="shared" si="5"/>
        <v>GPR040220R</v>
      </c>
    </row>
    <row r="374" spans="1:26" x14ac:dyDescent="0.3">
      <c r="A374" s="17" t="s">
        <v>5027</v>
      </c>
      <c r="B374" s="17" t="s">
        <v>5027</v>
      </c>
      <c r="C374" s="17" t="s">
        <v>5028</v>
      </c>
      <c r="D374" s="17" t="s">
        <v>21</v>
      </c>
      <c r="E374" s="24" t="s">
        <v>6542</v>
      </c>
      <c r="F374" s="17" t="s">
        <v>72</v>
      </c>
      <c r="G374" s="17" t="str">
        <f>Config!$B$3</f>
        <v>SCH/R_IEC.SchLib</v>
      </c>
      <c r="H374" s="17" t="s">
        <v>420</v>
      </c>
      <c r="I374" s="17" t="s">
        <v>462</v>
      </c>
      <c r="J374" s="17" t="s">
        <v>4875</v>
      </c>
      <c r="K374" s="21">
        <v>22</v>
      </c>
      <c r="L374" s="17" t="s">
        <v>4876</v>
      </c>
      <c r="M374" s="17" t="s">
        <v>480</v>
      </c>
      <c r="N374" s="17" t="s">
        <v>5029</v>
      </c>
      <c r="O374" s="17" t="s">
        <v>26</v>
      </c>
      <c r="P374" s="17" t="s">
        <v>5030</v>
      </c>
      <c r="Q374" s="17" t="s">
        <v>480</v>
      </c>
      <c r="R374" s="17" t="s">
        <v>5031</v>
      </c>
      <c r="S374" s="17" t="s">
        <v>26</v>
      </c>
      <c r="T374" s="17" t="s">
        <v>5032</v>
      </c>
      <c r="U374" s="17"/>
      <c r="V374" s="17"/>
      <c r="W374" s="17"/>
      <c r="X374" s="17"/>
      <c r="Y374" s="17"/>
      <c r="Z374" s="17" t="str">
        <f t="shared" si="5"/>
        <v>GPR040222R</v>
      </c>
    </row>
    <row r="375" spans="1:26" x14ac:dyDescent="0.3">
      <c r="A375" s="17" t="s">
        <v>5033</v>
      </c>
      <c r="B375" s="17" t="s">
        <v>5033</v>
      </c>
      <c r="C375" s="17" t="s">
        <v>5034</v>
      </c>
      <c r="D375" s="17" t="s">
        <v>21</v>
      </c>
      <c r="E375" s="24" t="s">
        <v>6542</v>
      </c>
      <c r="F375" s="17" t="s">
        <v>76</v>
      </c>
      <c r="G375" s="17" t="str">
        <f>Config!$B$3</f>
        <v>SCH/R_IEC.SchLib</v>
      </c>
      <c r="H375" s="17" t="s">
        <v>420</v>
      </c>
      <c r="I375" s="17" t="s">
        <v>462</v>
      </c>
      <c r="J375" s="17" t="s">
        <v>4875</v>
      </c>
      <c r="K375" s="21">
        <v>24</v>
      </c>
      <c r="L375" s="17" t="s">
        <v>4876</v>
      </c>
      <c r="M375" s="17" t="s">
        <v>480</v>
      </c>
      <c r="N375" s="17" t="s">
        <v>5035</v>
      </c>
      <c r="O375" s="17" t="s">
        <v>26</v>
      </c>
      <c r="P375" s="17" t="s">
        <v>5036</v>
      </c>
      <c r="Q375" s="17" t="s">
        <v>480</v>
      </c>
      <c r="R375" s="17" t="s">
        <v>5037</v>
      </c>
      <c r="S375" s="17" t="s">
        <v>26</v>
      </c>
      <c r="T375" s="17" t="s">
        <v>5038</v>
      </c>
      <c r="U375" s="17"/>
      <c r="V375" s="17"/>
      <c r="W375" s="17"/>
      <c r="X375" s="17"/>
      <c r="Y375" s="17"/>
      <c r="Z375" s="17" t="str">
        <f t="shared" si="5"/>
        <v>GPR040224R</v>
      </c>
    </row>
    <row r="376" spans="1:26" x14ac:dyDescent="0.3">
      <c r="A376" s="17" t="s">
        <v>5039</v>
      </c>
      <c r="B376" s="17" t="s">
        <v>5039</v>
      </c>
      <c r="C376" s="17" t="s">
        <v>5040</v>
      </c>
      <c r="D376" s="17" t="s">
        <v>21</v>
      </c>
      <c r="E376" s="24" t="s">
        <v>6542</v>
      </c>
      <c r="F376" s="17" t="s">
        <v>78</v>
      </c>
      <c r="G376" s="17" t="str">
        <f>Config!$B$3</f>
        <v>SCH/R_IEC.SchLib</v>
      </c>
      <c r="H376" s="17" t="s">
        <v>420</v>
      </c>
      <c r="I376" s="17" t="s">
        <v>462</v>
      </c>
      <c r="J376" s="17" t="s">
        <v>4875</v>
      </c>
      <c r="K376" s="21">
        <v>27</v>
      </c>
      <c r="L376" s="17" t="s">
        <v>4876</v>
      </c>
      <c r="M376" s="17" t="s">
        <v>480</v>
      </c>
      <c r="N376" s="17" t="s">
        <v>5041</v>
      </c>
      <c r="O376" s="17" t="s">
        <v>26</v>
      </c>
      <c r="P376" s="17" t="s">
        <v>5042</v>
      </c>
      <c r="Q376" s="17" t="s">
        <v>480</v>
      </c>
      <c r="R376" s="17" t="s">
        <v>5043</v>
      </c>
      <c r="S376" s="17" t="s">
        <v>26</v>
      </c>
      <c r="T376" s="17" t="s">
        <v>5044</v>
      </c>
      <c r="U376" s="17"/>
      <c r="V376" s="17"/>
      <c r="W376" s="17"/>
      <c r="X376" s="17"/>
      <c r="Y376" s="17"/>
      <c r="Z376" s="17" t="str">
        <f t="shared" si="5"/>
        <v>GPR040227R</v>
      </c>
    </row>
    <row r="377" spans="1:26" x14ac:dyDescent="0.3">
      <c r="A377" s="17" t="s">
        <v>5045</v>
      </c>
      <c r="B377" s="17" t="s">
        <v>5045</v>
      </c>
      <c r="C377" s="17" t="s">
        <v>5046</v>
      </c>
      <c r="D377" s="17" t="s">
        <v>21</v>
      </c>
      <c r="E377" s="24" t="s">
        <v>6542</v>
      </c>
      <c r="F377" s="17" t="s">
        <v>80</v>
      </c>
      <c r="G377" s="17" t="str">
        <f>Config!$B$3</f>
        <v>SCH/R_IEC.SchLib</v>
      </c>
      <c r="H377" s="17" t="s">
        <v>420</v>
      </c>
      <c r="I377" s="17" t="s">
        <v>462</v>
      </c>
      <c r="J377" s="17" t="s">
        <v>4875</v>
      </c>
      <c r="K377" s="21">
        <v>30</v>
      </c>
      <c r="L377" s="17" t="s">
        <v>4876</v>
      </c>
      <c r="M377" s="17" t="s">
        <v>480</v>
      </c>
      <c r="N377" s="17" t="s">
        <v>5047</v>
      </c>
      <c r="O377" s="17" t="s">
        <v>26</v>
      </c>
      <c r="P377" s="17" t="s">
        <v>5048</v>
      </c>
      <c r="Q377" s="17" t="s">
        <v>480</v>
      </c>
      <c r="R377" s="17" t="s">
        <v>5049</v>
      </c>
      <c r="S377" s="17" t="s">
        <v>26</v>
      </c>
      <c r="T377" s="17" t="s">
        <v>5050</v>
      </c>
      <c r="U377" s="17"/>
      <c r="V377" s="17"/>
      <c r="W377" s="17"/>
      <c r="X377" s="17"/>
      <c r="Y377" s="17"/>
      <c r="Z377" s="17" t="str">
        <f t="shared" si="5"/>
        <v>GPR040230R</v>
      </c>
    </row>
    <row r="378" spans="1:26" x14ac:dyDescent="0.3">
      <c r="A378" s="17" t="s">
        <v>5051</v>
      </c>
      <c r="B378" s="17" t="s">
        <v>5051</v>
      </c>
      <c r="C378" s="17" t="s">
        <v>5052</v>
      </c>
      <c r="D378" s="17" t="s">
        <v>21</v>
      </c>
      <c r="E378" s="24" t="s">
        <v>6542</v>
      </c>
      <c r="F378" s="17" t="s">
        <v>82</v>
      </c>
      <c r="G378" s="17" t="str">
        <f>Config!$B$3</f>
        <v>SCH/R_IEC.SchLib</v>
      </c>
      <c r="H378" s="17" t="s">
        <v>420</v>
      </c>
      <c r="I378" s="17" t="s">
        <v>462</v>
      </c>
      <c r="J378" s="17" t="s">
        <v>4875</v>
      </c>
      <c r="K378" s="21">
        <v>33</v>
      </c>
      <c r="L378" s="17" t="s">
        <v>4876</v>
      </c>
      <c r="M378" s="17" t="s">
        <v>480</v>
      </c>
      <c r="N378" s="17" t="s">
        <v>5053</v>
      </c>
      <c r="O378" s="17" t="s">
        <v>26</v>
      </c>
      <c r="P378" s="17" t="s">
        <v>5054</v>
      </c>
      <c r="Q378" s="17" t="s">
        <v>480</v>
      </c>
      <c r="R378" s="17" t="s">
        <v>5055</v>
      </c>
      <c r="S378" s="17" t="s">
        <v>26</v>
      </c>
      <c r="T378" s="17" t="s">
        <v>5056</v>
      </c>
      <c r="U378" s="17"/>
      <c r="V378" s="17"/>
      <c r="W378" s="17"/>
      <c r="X378" s="17"/>
      <c r="Y378" s="17"/>
      <c r="Z378" s="17" t="str">
        <f t="shared" si="5"/>
        <v>GPR040233R</v>
      </c>
    </row>
    <row r="379" spans="1:26" x14ac:dyDescent="0.3">
      <c r="A379" s="17" t="s">
        <v>5057</v>
      </c>
      <c r="B379" s="17" t="s">
        <v>5057</v>
      </c>
      <c r="C379" s="17" t="s">
        <v>5058</v>
      </c>
      <c r="D379" s="17" t="s">
        <v>21</v>
      </c>
      <c r="E379" s="24" t="s">
        <v>6542</v>
      </c>
      <c r="F379" s="17" t="s">
        <v>84</v>
      </c>
      <c r="G379" s="17" t="str">
        <f>Config!$B$3</f>
        <v>SCH/R_IEC.SchLib</v>
      </c>
      <c r="H379" s="17" t="s">
        <v>420</v>
      </c>
      <c r="I379" s="17" t="s">
        <v>462</v>
      </c>
      <c r="J379" s="17" t="s">
        <v>4875</v>
      </c>
      <c r="K379" s="21">
        <v>36</v>
      </c>
      <c r="L379" s="17" t="s">
        <v>4876</v>
      </c>
      <c r="M379" s="17" t="s">
        <v>480</v>
      </c>
      <c r="N379" s="17" t="s">
        <v>5059</v>
      </c>
      <c r="O379" s="17" t="s">
        <v>26</v>
      </c>
      <c r="P379" s="17" t="s">
        <v>5060</v>
      </c>
      <c r="Q379" s="17" t="s">
        <v>480</v>
      </c>
      <c r="R379" s="17" t="s">
        <v>5061</v>
      </c>
      <c r="S379" s="17" t="s">
        <v>26</v>
      </c>
      <c r="T379" s="17" t="s">
        <v>5062</v>
      </c>
      <c r="U379" s="17"/>
      <c r="V379" s="17"/>
      <c r="W379" s="17"/>
      <c r="X379" s="17"/>
      <c r="Y379" s="17"/>
      <c r="Z379" s="17" t="str">
        <f t="shared" si="5"/>
        <v>GPR040236R</v>
      </c>
    </row>
    <row r="380" spans="1:26" x14ac:dyDescent="0.3">
      <c r="A380" s="17" t="s">
        <v>5063</v>
      </c>
      <c r="B380" s="17" t="s">
        <v>5063</v>
      </c>
      <c r="C380" s="17" t="s">
        <v>5064</v>
      </c>
      <c r="D380" s="17" t="s">
        <v>21</v>
      </c>
      <c r="E380" s="24" t="s">
        <v>6542</v>
      </c>
      <c r="F380" s="17" t="s">
        <v>86</v>
      </c>
      <c r="G380" s="17" t="str">
        <f>Config!$B$3</f>
        <v>SCH/R_IEC.SchLib</v>
      </c>
      <c r="H380" s="17" t="s">
        <v>420</v>
      </c>
      <c r="I380" s="17" t="s">
        <v>462</v>
      </c>
      <c r="J380" s="17" t="s">
        <v>4875</v>
      </c>
      <c r="K380" s="21">
        <v>39</v>
      </c>
      <c r="L380" s="17" t="s">
        <v>4876</v>
      </c>
      <c r="M380" s="17" t="s">
        <v>480</v>
      </c>
      <c r="N380" s="17" t="s">
        <v>5065</v>
      </c>
      <c r="O380" s="17" t="s">
        <v>26</v>
      </c>
      <c r="P380" s="17" t="s">
        <v>5066</v>
      </c>
      <c r="Q380" s="17" t="s">
        <v>480</v>
      </c>
      <c r="R380" s="17" t="s">
        <v>5067</v>
      </c>
      <c r="S380" s="17" t="s">
        <v>26</v>
      </c>
      <c r="T380" s="17" t="s">
        <v>5068</v>
      </c>
      <c r="U380" s="17"/>
      <c r="V380" s="17"/>
      <c r="W380" s="17"/>
      <c r="X380" s="17"/>
      <c r="Y380" s="17"/>
      <c r="Z380" s="17" t="str">
        <f t="shared" si="5"/>
        <v>GPR040239R</v>
      </c>
    </row>
    <row r="381" spans="1:26" x14ac:dyDescent="0.3">
      <c r="A381" s="17" t="s">
        <v>5069</v>
      </c>
      <c r="B381" s="17" t="s">
        <v>5069</v>
      </c>
      <c r="C381" s="17" t="s">
        <v>5070</v>
      </c>
      <c r="D381" s="17" t="s">
        <v>21</v>
      </c>
      <c r="E381" s="24" t="s">
        <v>6542</v>
      </c>
      <c r="F381" s="17" t="s">
        <v>88</v>
      </c>
      <c r="G381" s="17" t="str">
        <f>Config!$B$3</f>
        <v>SCH/R_IEC.SchLib</v>
      </c>
      <c r="H381" s="17" t="s">
        <v>420</v>
      </c>
      <c r="I381" s="17" t="s">
        <v>462</v>
      </c>
      <c r="J381" s="17" t="s">
        <v>4875</v>
      </c>
      <c r="K381" s="21">
        <v>43</v>
      </c>
      <c r="L381" s="17" t="s">
        <v>4876</v>
      </c>
      <c r="M381" s="17" t="s">
        <v>480</v>
      </c>
      <c r="N381" s="17" t="s">
        <v>5071</v>
      </c>
      <c r="O381" s="17" t="s">
        <v>26</v>
      </c>
      <c r="P381" s="17" t="s">
        <v>5072</v>
      </c>
      <c r="Q381" s="17"/>
      <c r="R381" s="17"/>
      <c r="S381" s="17"/>
      <c r="T381" s="17"/>
      <c r="U381" s="17"/>
      <c r="V381" s="17"/>
      <c r="W381" s="17"/>
      <c r="X381" s="17"/>
      <c r="Y381" s="17"/>
      <c r="Z381" s="17" t="str">
        <f t="shared" si="5"/>
        <v>GPR040243R</v>
      </c>
    </row>
    <row r="382" spans="1:26" x14ac:dyDescent="0.3">
      <c r="A382" s="17" t="s">
        <v>5073</v>
      </c>
      <c r="B382" s="17" t="s">
        <v>5073</v>
      </c>
      <c r="C382" s="17" t="s">
        <v>5074</v>
      </c>
      <c r="D382" s="17" t="s">
        <v>21</v>
      </c>
      <c r="E382" s="24" t="s">
        <v>6542</v>
      </c>
      <c r="F382" s="17" t="s">
        <v>90</v>
      </c>
      <c r="G382" s="17" t="str">
        <f>Config!$B$3</f>
        <v>SCH/R_IEC.SchLib</v>
      </c>
      <c r="H382" s="17" t="s">
        <v>420</v>
      </c>
      <c r="I382" s="17" t="s">
        <v>462</v>
      </c>
      <c r="J382" s="17" t="s">
        <v>4875</v>
      </c>
      <c r="K382" s="21">
        <v>47</v>
      </c>
      <c r="L382" s="17" t="s">
        <v>4876</v>
      </c>
      <c r="M382" s="17" t="s">
        <v>480</v>
      </c>
      <c r="N382" s="17" t="s">
        <v>5075</v>
      </c>
      <c r="O382" s="17" t="s">
        <v>26</v>
      </c>
      <c r="P382" s="17" t="s">
        <v>5076</v>
      </c>
      <c r="Q382" s="17" t="s">
        <v>480</v>
      </c>
      <c r="R382" s="17" t="s">
        <v>5077</v>
      </c>
      <c r="S382" s="17" t="s">
        <v>26</v>
      </c>
      <c r="T382" s="17" t="s">
        <v>5078</v>
      </c>
      <c r="U382" s="17"/>
      <c r="V382" s="17"/>
      <c r="W382" s="17"/>
      <c r="X382" s="17"/>
      <c r="Y382" s="17"/>
      <c r="Z382" s="17" t="str">
        <f t="shared" si="5"/>
        <v>GPR040247R</v>
      </c>
    </row>
    <row r="383" spans="1:26" x14ac:dyDescent="0.3">
      <c r="A383" s="17" t="s">
        <v>5079</v>
      </c>
      <c r="B383" s="17" t="s">
        <v>5079</v>
      </c>
      <c r="C383" s="17" t="s">
        <v>5080</v>
      </c>
      <c r="D383" s="17" t="s">
        <v>21</v>
      </c>
      <c r="E383" s="24" t="s">
        <v>6542</v>
      </c>
      <c r="F383" s="17" t="s">
        <v>92</v>
      </c>
      <c r="G383" s="17" t="str">
        <f>Config!$B$3</f>
        <v>SCH/R_IEC.SchLib</v>
      </c>
      <c r="H383" s="17" t="s">
        <v>420</v>
      </c>
      <c r="I383" s="17" t="s">
        <v>462</v>
      </c>
      <c r="J383" s="17" t="s">
        <v>4875</v>
      </c>
      <c r="K383" s="21">
        <v>51</v>
      </c>
      <c r="L383" s="17" t="s">
        <v>4876</v>
      </c>
      <c r="M383" s="17" t="s">
        <v>480</v>
      </c>
      <c r="N383" s="17" t="s">
        <v>5081</v>
      </c>
      <c r="O383" s="17" t="s">
        <v>26</v>
      </c>
      <c r="P383" s="17" t="s">
        <v>5082</v>
      </c>
      <c r="Q383" s="17" t="s">
        <v>480</v>
      </c>
      <c r="R383" s="17" t="s">
        <v>5083</v>
      </c>
      <c r="S383" s="17" t="s">
        <v>26</v>
      </c>
      <c r="T383" s="17" t="s">
        <v>5084</v>
      </c>
      <c r="U383" s="17"/>
      <c r="V383" s="17"/>
      <c r="W383" s="17"/>
      <c r="X383" s="17"/>
      <c r="Y383" s="17"/>
      <c r="Z383" s="17" t="str">
        <f t="shared" si="5"/>
        <v>GPR040251R</v>
      </c>
    </row>
    <row r="384" spans="1:26" x14ac:dyDescent="0.3">
      <c r="A384" s="17" t="s">
        <v>5085</v>
      </c>
      <c r="B384" s="17" t="s">
        <v>5085</v>
      </c>
      <c r="C384" s="17" t="s">
        <v>5086</v>
      </c>
      <c r="D384" s="17" t="s">
        <v>21</v>
      </c>
      <c r="E384" s="24" t="s">
        <v>6542</v>
      </c>
      <c r="F384" s="17" t="s">
        <v>94</v>
      </c>
      <c r="G384" s="17" t="str">
        <f>Config!$B$3</f>
        <v>SCH/R_IEC.SchLib</v>
      </c>
      <c r="H384" s="17" t="s">
        <v>420</v>
      </c>
      <c r="I384" s="17" t="s">
        <v>462</v>
      </c>
      <c r="J384" s="17" t="s">
        <v>4875</v>
      </c>
      <c r="K384" s="21">
        <v>56</v>
      </c>
      <c r="L384" s="17" t="s">
        <v>4876</v>
      </c>
      <c r="M384" s="17" t="s">
        <v>480</v>
      </c>
      <c r="N384" s="17" t="s">
        <v>5087</v>
      </c>
      <c r="O384" s="17" t="s">
        <v>26</v>
      </c>
      <c r="P384" s="17" t="s">
        <v>5088</v>
      </c>
      <c r="Q384" s="17" t="s">
        <v>480</v>
      </c>
      <c r="R384" s="17" t="s">
        <v>5089</v>
      </c>
      <c r="S384" s="17" t="s">
        <v>26</v>
      </c>
      <c r="T384" s="17" t="s">
        <v>5090</v>
      </c>
      <c r="U384" s="17"/>
      <c r="V384" s="17"/>
      <c r="W384" s="17"/>
      <c r="X384" s="17"/>
      <c r="Y384" s="17"/>
      <c r="Z384" s="17" t="str">
        <f t="shared" si="5"/>
        <v>GPR040256R</v>
      </c>
    </row>
    <row r="385" spans="1:26" x14ac:dyDescent="0.3">
      <c r="A385" s="17" t="s">
        <v>5091</v>
      </c>
      <c r="B385" s="17" t="s">
        <v>5091</v>
      </c>
      <c r="C385" s="17" t="s">
        <v>5092</v>
      </c>
      <c r="D385" s="17" t="s">
        <v>21</v>
      </c>
      <c r="E385" s="24" t="s">
        <v>6542</v>
      </c>
      <c r="F385" s="17" t="s">
        <v>96</v>
      </c>
      <c r="G385" s="17" t="str">
        <f>Config!$B$3</f>
        <v>SCH/R_IEC.SchLib</v>
      </c>
      <c r="H385" s="17" t="s">
        <v>420</v>
      </c>
      <c r="I385" s="17" t="s">
        <v>462</v>
      </c>
      <c r="J385" s="17" t="s">
        <v>4875</v>
      </c>
      <c r="K385" s="21">
        <v>62</v>
      </c>
      <c r="L385" s="17" t="s">
        <v>4876</v>
      </c>
      <c r="M385" s="17" t="s">
        <v>480</v>
      </c>
      <c r="N385" s="17" t="s">
        <v>5093</v>
      </c>
      <c r="O385" s="17" t="s">
        <v>26</v>
      </c>
      <c r="P385" s="17" t="s">
        <v>5094</v>
      </c>
      <c r="Q385" s="17" t="s">
        <v>480</v>
      </c>
      <c r="R385" s="17" t="s">
        <v>5095</v>
      </c>
      <c r="S385" s="17" t="s">
        <v>26</v>
      </c>
      <c r="T385" s="17" t="s">
        <v>5096</v>
      </c>
      <c r="U385" s="17"/>
      <c r="V385" s="17"/>
      <c r="W385" s="17"/>
      <c r="X385" s="17"/>
      <c r="Y385" s="17"/>
      <c r="Z385" s="17" t="str">
        <f t="shared" si="5"/>
        <v>GPR040262R</v>
      </c>
    </row>
    <row r="386" spans="1:26" x14ac:dyDescent="0.3">
      <c r="A386" s="17" t="s">
        <v>5097</v>
      </c>
      <c r="B386" s="17" t="s">
        <v>5097</v>
      </c>
      <c r="C386" s="17" t="s">
        <v>5098</v>
      </c>
      <c r="D386" s="17" t="s">
        <v>21</v>
      </c>
      <c r="E386" s="24" t="s">
        <v>6542</v>
      </c>
      <c r="F386" s="17" t="s">
        <v>98</v>
      </c>
      <c r="G386" s="17" t="str">
        <f>Config!$B$3</f>
        <v>SCH/R_IEC.SchLib</v>
      </c>
      <c r="H386" s="17" t="s">
        <v>420</v>
      </c>
      <c r="I386" s="17" t="s">
        <v>462</v>
      </c>
      <c r="J386" s="17" t="s">
        <v>4875</v>
      </c>
      <c r="K386" s="21">
        <v>68</v>
      </c>
      <c r="L386" s="17" t="s">
        <v>4876</v>
      </c>
      <c r="M386" s="17" t="s">
        <v>480</v>
      </c>
      <c r="N386" s="17" t="s">
        <v>5099</v>
      </c>
      <c r="O386" s="17" t="s">
        <v>26</v>
      </c>
      <c r="P386" s="17" t="s">
        <v>5100</v>
      </c>
      <c r="Q386" s="17" t="s">
        <v>480</v>
      </c>
      <c r="R386" s="17" t="s">
        <v>5101</v>
      </c>
      <c r="S386" s="17" t="s">
        <v>26</v>
      </c>
      <c r="T386" s="17" t="s">
        <v>5102</v>
      </c>
      <c r="U386" s="17"/>
      <c r="V386" s="17"/>
      <c r="W386" s="17"/>
      <c r="X386" s="17"/>
      <c r="Y386" s="17"/>
      <c r="Z386" s="17" t="str">
        <f t="shared" si="5"/>
        <v>GPR040268R</v>
      </c>
    </row>
    <row r="387" spans="1:26" x14ac:dyDescent="0.3">
      <c r="A387" s="17" t="s">
        <v>5103</v>
      </c>
      <c r="B387" s="17" t="s">
        <v>5103</v>
      </c>
      <c r="C387" s="17" t="s">
        <v>5104</v>
      </c>
      <c r="D387" s="17" t="s">
        <v>21</v>
      </c>
      <c r="E387" s="24" t="s">
        <v>6542</v>
      </c>
      <c r="F387" s="17" t="s">
        <v>100</v>
      </c>
      <c r="G387" s="17" t="str">
        <f>Config!$B$3</f>
        <v>SCH/R_IEC.SchLib</v>
      </c>
      <c r="H387" s="17" t="s">
        <v>420</v>
      </c>
      <c r="I387" s="17" t="s">
        <v>462</v>
      </c>
      <c r="J387" s="17" t="s">
        <v>4875</v>
      </c>
      <c r="K387" s="21">
        <v>75</v>
      </c>
      <c r="L387" s="17" t="s">
        <v>4876</v>
      </c>
      <c r="M387" s="17" t="s">
        <v>480</v>
      </c>
      <c r="N387" s="17" t="s">
        <v>5105</v>
      </c>
      <c r="O387" s="17" t="s">
        <v>26</v>
      </c>
      <c r="P387" s="17" t="s">
        <v>5106</v>
      </c>
      <c r="Q387" s="17" t="s">
        <v>480</v>
      </c>
      <c r="R387" s="17" t="s">
        <v>5107</v>
      </c>
      <c r="S387" s="17" t="s">
        <v>26</v>
      </c>
      <c r="T387" s="17" t="s">
        <v>5108</v>
      </c>
      <c r="U387" s="17"/>
      <c r="V387" s="17"/>
      <c r="W387" s="17"/>
      <c r="X387" s="17"/>
      <c r="Y387" s="17"/>
      <c r="Z387" s="17" t="str">
        <f t="shared" ref="Z387:Z450" si="6">"GPR"&amp;E387&amp;F387</f>
        <v>GPR040275R</v>
      </c>
    </row>
    <row r="388" spans="1:26" x14ac:dyDescent="0.3">
      <c r="A388" s="17" t="s">
        <v>5109</v>
      </c>
      <c r="B388" s="17" t="s">
        <v>5109</v>
      </c>
      <c r="C388" s="17" t="s">
        <v>5110</v>
      </c>
      <c r="D388" s="17" t="s">
        <v>21</v>
      </c>
      <c r="E388" s="24" t="s">
        <v>6542</v>
      </c>
      <c r="F388" s="17" t="s">
        <v>102</v>
      </c>
      <c r="G388" s="17" t="str">
        <f>Config!$B$3</f>
        <v>SCH/R_IEC.SchLib</v>
      </c>
      <c r="H388" s="17" t="s">
        <v>420</v>
      </c>
      <c r="I388" s="17" t="s">
        <v>462</v>
      </c>
      <c r="J388" s="17" t="s">
        <v>4875</v>
      </c>
      <c r="K388" s="21">
        <v>82</v>
      </c>
      <c r="L388" s="17" t="s">
        <v>4876</v>
      </c>
      <c r="M388" s="17" t="s">
        <v>480</v>
      </c>
      <c r="N388" s="17" t="s">
        <v>5111</v>
      </c>
      <c r="O388" s="17" t="s">
        <v>26</v>
      </c>
      <c r="P388" s="17" t="s">
        <v>5112</v>
      </c>
      <c r="Q388" s="17" t="s">
        <v>480</v>
      </c>
      <c r="R388" s="17" t="s">
        <v>5113</v>
      </c>
      <c r="S388" s="17" t="s">
        <v>26</v>
      </c>
      <c r="T388" s="17" t="s">
        <v>5114</v>
      </c>
      <c r="U388" s="17"/>
      <c r="V388" s="17"/>
      <c r="W388" s="17"/>
      <c r="X388" s="17"/>
      <c r="Y388" s="17"/>
      <c r="Z388" s="17" t="str">
        <f t="shared" si="6"/>
        <v>GPR040282R</v>
      </c>
    </row>
    <row r="389" spans="1:26" x14ac:dyDescent="0.3">
      <c r="A389" s="17" t="s">
        <v>5115</v>
      </c>
      <c r="B389" s="17" t="s">
        <v>5115</v>
      </c>
      <c r="C389" s="17" t="s">
        <v>5116</v>
      </c>
      <c r="D389" s="17" t="s">
        <v>21</v>
      </c>
      <c r="E389" s="24" t="s">
        <v>6542</v>
      </c>
      <c r="F389" s="17" t="s">
        <v>104</v>
      </c>
      <c r="G389" s="17" t="str">
        <f>Config!$B$3</f>
        <v>SCH/R_IEC.SchLib</v>
      </c>
      <c r="H389" s="17" t="s">
        <v>420</v>
      </c>
      <c r="I389" s="17" t="s">
        <v>462</v>
      </c>
      <c r="J389" s="17" t="s">
        <v>4875</v>
      </c>
      <c r="K389" s="21">
        <v>91</v>
      </c>
      <c r="L389" s="17" t="s">
        <v>4876</v>
      </c>
      <c r="M389" s="17" t="s">
        <v>480</v>
      </c>
      <c r="N389" s="17" t="s">
        <v>5117</v>
      </c>
      <c r="O389" s="17" t="s">
        <v>26</v>
      </c>
      <c r="P389" s="17" t="s">
        <v>5118</v>
      </c>
      <c r="Q389" s="17" t="s">
        <v>480</v>
      </c>
      <c r="R389" s="17" t="s">
        <v>5119</v>
      </c>
      <c r="S389" s="17" t="s">
        <v>26</v>
      </c>
      <c r="T389" s="17" t="s">
        <v>5120</v>
      </c>
      <c r="U389" s="17"/>
      <c r="V389" s="17"/>
      <c r="W389" s="17"/>
      <c r="X389" s="17"/>
      <c r="Y389" s="17"/>
      <c r="Z389" s="17" t="str">
        <f t="shared" si="6"/>
        <v>GPR040291R</v>
      </c>
    </row>
    <row r="390" spans="1:26" x14ac:dyDescent="0.3">
      <c r="A390" s="17" t="s">
        <v>5121</v>
      </c>
      <c r="B390" s="17" t="s">
        <v>5121</v>
      </c>
      <c r="C390" s="17" t="s">
        <v>5122</v>
      </c>
      <c r="D390" s="17" t="s">
        <v>21</v>
      </c>
      <c r="E390" s="24" t="s">
        <v>6542</v>
      </c>
      <c r="F390" s="17" t="s">
        <v>106</v>
      </c>
      <c r="G390" s="17" t="str">
        <f>Config!$B$3</f>
        <v>SCH/R_IEC.SchLib</v>
      </c>
      <c r="H390" s="17" t="s">
        <v>420</v>
      </c>
      <c r="I390" s="17" t="s">
        <v>462</v>
      </c>
      <c r="J390" s="17" t="s">
        <v>4875</v>
      </c>
      <c r="K390" s="21">
        <v>100</v>
      </c>
      <c r="L390" s="17" t="s">
        <v>4876</v>
      </c>
      <c r="M390" s="17" t="s">
        <v>480</v>
      </c>
      <c r="N390" s="17" t="s">
        <v>5123</v>
      </c>
      <c r="O390" s="17" t="s">
        <v>26</v>
      </c>
      <c r="P390" s="17" t="s">
        <v>5124</v>
      </c>
      <c r="Q390" s="17" t="s">
        <v>480</v>
      </c>
      <c r="R390" s="17" t="s">
        <v>5125</v>
      </c>
      <c r="S390" s="17" t="s">
        <v>26</v>
      </c>
      <c r="T390" s="17" t="s">
        <v>5126</v>
      </c>
      <c r="U390" s="17"/>
      <c r="V390" s="17"/>
      <c r="W390" s="17"/>
      <c r="X390" s="17"/>
      <c r="Y390" s="17"/>
      <c r="Z390" s="17" t="str">
        <f t="shared" si="6"/>
        <v>GPR0402100R</v>
      </c>
    </row>
    <row r="391" spans="1:26" x14ac:dyDescent="0.3">
      <c r="A391" s="17" t="s">
        <v>5127</v>
      </c>
      <c r="B391" s="17" t="s">
        <v>5127</v>
      </c>
      <c r="C391" s="17" t="s">
        <v>5128</v>
      </c>
      <c r="D391" s="17" t="s">
        <v>21</v>
      </c>
      <c r="E391" s="24" t="s">
        <v>6542</v>
      </c>
      <c r="F391" s="17" t="s">
        <v>110</v>
      </c>
      <c r="G391" s="17" t="str">
        <f>Config!$B$3</f>
        <v>SCH/R_IEC.SchLib</v>
      </c>
      <c r="H391" s="17" t="s">
        <v>420</v>
      </c>
      <c r="I391" s="17" t="s">
        <v>462</v>
      </c>
      <c r="J391" s="17" t="s">
        <v>4875</v>
      </c>
      <c r="K391" s="21">
        <v>110</v>
      </c>
      <c r="L391" s="17" t="s">
        <v>4876</v>
      </c>
      <c r="M391" s="17" t="s">
        <v>480</v>
      </c>
      <c r="N391" s="17" t="s">
        <v>5129</v>
      </c>
      <c r="O391" s="17" t="s">
        <v>26</v>
      </c>
      <c r="P391" s="17" t="s">
        <v>5130</v>
      </c>
      <c r="Q391" s="17" t="s">
        <v>480</v>
      </c>
      <c r="R391" s="17" t="s">
        <v>5131</v>
      </c>
      <c r="S391" s="17" t="s">
        <v>26</v>
      </c>
      <c r="T391" s="17" t="s">
        <v>5132</v>
      </c>
      <c r="U391" s="17"/>
      <c r="V391" s="17"/>
      <c r="W391" s="17"/>
      <c r="X391" s="17"/>
      <c r="Y391" s="17"/>
      <c r="Z391" s="17" t="str">
        <f t="shared" si="6"/>
        <v>GPR0402110R</v>
      </c>
    </row>
    <row r="392" spans="1:26" x14ac:dyDescent="0.3">
      <c r="A392" s="17" t="s">
        <v>5133</v>
      </c>
      <c r="B392" s="17" t="s">
        <v>5133</v>
      </c>
      <c r="C392" s="17" t="s">
        <v>5134</v>
      </c>
      <c r="D392" s="17" t="s">
        <v>21</v>
      </c>
      <c r="E392" s="24" t="s">
        <v>6542</v>
      </c>
      <c r="F392" s="17" t="s">
        <v>112</v>
      </c>
      <c r="G392" s="17" t="str">
        <f>Config!$B$3</f>
        <v>SCH/R_IEC.SchLib</v>
      </c>
      <c r="H392" s="17" t="s">
        <v>420</v>
      </c>
      <c r="I392" s="17" t="s">
        <v>462</v>
      </c>
      <c r="J392" s="17" t="s">
        <v>4875</v>
      </c>
      <c r="K392" s="21">
        <v>120</v>
      </c>
      <c r="L392" s="17" t="s">
        <v>4876</v>
      </c>
      <c r="M392" s="17" t="s">
        <v>480</v>
      </c>
      <c r="N392" s="17" t="s">
        <v>5135</v>
      </c>
      <c r="O392" s="17" t="s">
        <v>26</v>
      </c>
      <c r="P392" s="17" t="s">
        <v>5136</v>
      </c>
      <c r="Q392" s="17" t="s">
        <v>480</v>
      </c>
      <c r="R392" s="17" t="s">
        <v>5137</v>
      </c>
      <c r="S392" s="17" t="s">
        <v>26</v>
      </c>
      <c r="T392" s="17" t="s">
        <v>5138</v>
      </c>
      <c r="U392" s="17"/>
      <c r="V392" s="17"/>
      <c r="W392" s="17"/>
      <c r="X392" s="17"/>
      <c r="Y392" s="17"/>
      <c r="Z392" s="17" t="str">
        <f t="shared" si="6"/>
        <v>GPR0402120R</v>
      </c>
    </row>
    <row r="393" spans="1:26" x14ac:dyDescent="0.3">
      <c r="A393" s="17" t="s">
        <v>5139</v>
      </c>
      <c r="B393" s="17" t="s">
        <v>5139</v>
      </c>
      <c r="C393" s="17" t="s">
        <v>5140</v>
      </c>
      <c r="D393" s="17" t="s">
        <v>21</v>
      </c>
      <c r="E393" s="24" t="s">
        <v>6542</v>
      </c>
      <c r="F393" s="17" t="s">
        <v>114</v>
      </c>
      <c r="G393" s="17" t="str">
        <f>Config!$B$3</f>
        <v>SCH/R_IEC.SchLib</v>
      </c>
      <c r="H393" s="17" t="s">
        <v>420</v>
      </c>
      <c r="I393" s="17" t="s">
        <v>462</v>
      </c>
      <c r="J393" s="17" t="s">
        <v>4875</v>
      </c>
      <c r="K393" s="21">
        <v>130</v>
      </c>
      <c r="L393" s="17" t="s">
        <v>4876</v>
      </c>
      <c r="M393" s="17" t="s">
        <v>480</v>
      </c>
      <c r="N393" s="17" t="s">
        <v>5141</v>
      </c>
      <c r="O393" s="17" t="s">
        <v>26</v>
      </c>
      <c r="P393" s="17" t="s">
        <v>5142</v>
      </c>
      <c r="Q393" s="17" t="s">
        <v>480</v>
      </c>
      <c r="R393" s="17" t="s">
        <v>5143</v>
      </c>
      <c r="S393" s="17" t="s">
        <v>26</v>
      </c>
      <c r="T393" s="17" t="s">
        <v>5144</v>
      </c>
      <c r="U393" s="17"/>
      <c r="V393" s="17"/>
      <c r="W393" s="17"/>
      <c r="X393" s="17"/>
      <c r="Y393" s="17"/>
      <c r="Z393" s="17" t="str">
        <f t="shared" si="6"/>
        <v>GPR0402130R</v>
      </c>
    </row>
    <row r="394" spans="1:26" x14ac:dyDescent="0.3">
      <c r="A394" s="17" t="s">
        <v>5145</v>
      </c>
      <c r="B394" s="17" t="s">
        <v>5145</v>
      </c>
      <c r="C394" s="17" t="s">
        <v>5146</v>
      </c>
      <c r="D394" s="17" t="s">
        <v>21</v>
      </c>
      <c r="E394" s="24" t="s">
        <v>6542</v>
      </c>
      <c r="F394" s="17" t="s">
        <v>116</v>
      </c>
      <c r="G394" s="17" t="str">
        <f>Config!$B$3</f>
        <v>SCH/R_IEC.SchLib</v>
      </c>
      <c r="H394" s="17" t="s">
        <v>420</v>
      </c>
      <c r="I394" s="17" t="s">
        <v>462</v>
      </c>
      <c r="J394" s="17" t="s">
        <v>4875</v>
      </c>
      <c r="K394" s="21">
        <v>150</v>
      </c>
      <c r="L394" s="17" t="s">
        <v>4876</v>
      </c>
      <c r="M394" s="17" t="s">
        <v>480</v>
      </c>
      <c r="N394" s="17" t="s">
        <v>5147</v>
      </c>
      <c r="O394" s="17" t="s">
        <v>26</v>
      </c>
      <c r="P394" s="17" t="s">
        <v>5148</v>
      </c>
      <c r="Q394" s="17" t="s">
        <v>480</v>
      </c>
      <c r="R394" s="17" t="s">
        <v>5149</v>
      </c>
      <c r="S394" s="17" t="s">
        <v>26</v>
      </c>
      <c r="T394" s="17" t="s">
        <v>5150</v>
      </c>
      <c r="U394" s="17"/>
      <c r="V394" s="17"/>
      <c r="W394" s="17"/>
      <c r="X394" s="17"/>
      <c r="Y394" s="17"/>
      <c r="Z394" s="17" t="str">
        <f t="shared" si="6"/>
        <v>GPR0402150R</v>
      </c>
    </row>
    <row r="395" spans="1:26" x14ac:dyDescent="0.3">
      <c r="A395" s="17" t="s">
        <v>5151</v>
      </c>
      <c r="B395" s="17" t="s">
        <v>5151</v>
      </c>
      <c r="C395" s="17" t="s">
        <v>5152</v>
      </c>
      <c r="D395" s="17" t="s">
        <v>21</v>
      </c>
      <c r="E395" s="24" t="s">
        <v>6542</v>
      </c>
      <c r="F395" s="17" t="s">
        <v>118</v>
      </c>
      <c r="G395" s="17" t="str">
        <f>Config!$B$3</f>
        <v>SCH/R_IEC.SchLib</v>
      </c>
      <c r="H395" s="17" t="s">
        <v>420</v>
      </c>
      <c r="I395" s="17" t="s">
        <v>462</v>
      </c>
      <c r="J395" s="17" t="s">
        <v>4875</v>
      </c>
      <c r="K395" s="21">
        <v>160</v>
      </c>
      <c r="L395" s="17" t="s">
        <v>4876</v>
      </c>
      <c r="M395" s="17" t="s">
        <v>480</v>
      </c>
      <c r="N395" s="17" t="s">
        <v>5153</v>
      </c>
      <c r="O395" s="17" t="s">
        <v>26</v>
      </c>
      <c r="P395" s="17" t="s">
        <v>5154</v>
      </c>
      <c r="Q395" s="17" t="s">
        <v>480</v>
      </c>
      <c r="R395" s="17" t="s">
        <v>5155</v>
      </c>
      <c r="S395" s="17" t="s">
        <v>26</v>
      </c>
      <c r="T395" s="17" t="s">
        <v>5156</v>
      </c>
      <c r="U395" s="17"/>
      <c r="V395" s="17"/>
      <c r="W395" s="17"/>
      <c r="X395" s="17"/>
      <c r="Y395" s="17"/>
      <c r="Z395" s="17" t="str">
        <f t="shared" si="6"/>
        <v>GPR0402160R</v>
      </c>
    </row>
    <row r="396" spans="1:26" x14ac:dyDescent="0.3">
      <c r="A396" s="17" t="s">
        <v>5157</v>
      </c>
      <c r="B396" s="17" t="s">
        <v>5157</v>
      </c>
      <c r="C396" s="17" t="s">
        <v>5158</v>
      </c>
      <c r="D396" s="17" t="s">
        <v>21</v>
      </c>
      <c r="E396" s="24" t="s">
        <v>6542</v>
      </c>
      <c r="F396" s="17" t="s">
        <v>120</v>
      </c>
      <c r="G396" s="17" t="str">
        <f>Config!$B$3</f>
        <v>SCH/R_IEC.SchLib</v>
      </c>
      <c r="H396" s="17" t="s">
        <v>420</v>
      </c>
      <c r="I396" s="17" t="s">
        <v>462</v>
      </c>
      <c r="J396" s="17" t="s">
        <v>4875</v>
      </c>
      <c r="K396" s="21">
        <v>180</v>
      </c>
      <c r="L396" s="17" t="s">
        <v>4876</v>
      </c>
      <c r="M396" s="17" t="s">
        <v>480</v>
      </c>
      <c r="N396" s="17" t="s">
        <v>5159</v>
      </c>
      <c r="O396" s="17" t="s">
        <v>26</v>
      </c>
      <c r="P396" s="17" t="s">
        <v>5160</v>
      </c>
      <c r="Q396" s="17" t="s">
        <v>480</v>
      </c>
      <c r="R396" s="17" t="s">
        <v>5161</v>
      </c>
      <c r="S396" s="17" t="s">
        <v>26</v>
      </c>
      <c r="T396" s="17" t="s">
        <v>5162</v>
      </c>
      <c r="U396" s="17"/>
      <c r="V396" s="17"/>
      <c r="W396" s="17"/>
      <c r="X396" s="17"/>
      <c r="Y396" s="17"/>
      <c r="Z396" s="17" t="str">
        <f t="shared" si="6"/>
        <v>GPR0402180R</v>
      </c>
    </row>
    <row r="397" spans="1:26" x14ac:dyDescent="0.3">
      <c r="A397" s="17" t="s">
        <v>5163</v>
      </c>
      <c r="B397" s="17" t="s">
        <v>5163</v>
      </c>
      <c r="C397" s="17" t="s">
        <v>5164</v>
      </c>
      <c r="D397" s="17" t="s">
        <v>21</v>
      </c>
      <c r="E397" s="24" t="s">
        <v>6542</v>
      </c>
      <c r="F397" s="17" t="s">
        <v>124</v>
      </c>
      <c r="G397" s="17" t="str">
        <f>Config!$B$3</f>
        <v>SCH/R_IEC.SchLib</v>
      </c>
      <c r="H397" s="17" t="s">
        <v>420</v>
      </c>
      <c r="I397" s="17" t="s">
        <v>462</v>
      </c>
      <c r="J397" s="17" t="s">
        <v>4875</v>
      </c>
      <c r="K397" s="21">
        <v>200</v>
      </c>
      <c r="L397" s="17" t="s">
        <v>4876</v>
      </c>
      <c r="M397" s="17" t="s">
        <v>480</v>
      </c>
      <c r="N397" s="17" t="s">
        <v>5165</v>
      </c>
      <c r="O397" s="17" t="s">
        <v>26</v>
      </c>
      <c r="P397" s="17" t="s">
        <v>5166</v>
      </c>
      <c r="Q397" s="17" t="s">
        <v>480</v>
      </c>
      <c r="R397" s="17" t="s">
        <v>5167</v>
      </c>
      <c r="S397" s="17" t="s">
        <v>26</v>
      </c>
      <c r="T397" s="17" t="s">
        <v>5168</v>
      </c>
      <c r="U397" s="17"/>
      <c r="V397" s="17"/>
      <c r="W397" s="17"/>
      <c r="X397" s="17"/>
      <c r="Y397" s="17"/>
      <c r="Z397" s="17" t="str">
        <f t="shared" si="6"/>
        <v>GPR0402200R</v>
      </c>
    </row>
    <row r="398" spans="1:26" x14ac:dyDescent="0.3">
      <c r="A398" s="17" t="s">
        <v>5169</v>
      </c>
      <c r="B398" s="17" t="s">
        <v>5169</v>
      </c>
      <c r="C398" s="17" t="s">
        <v>5170</v>
      </c>
      <c r="D398" s="17" t="s">
        <v>21</v>
      </c>
      <c r="E398" s="24" t="s">
        <v>6542</v>
      </c>
      <c r="F398" s="17" t="s">
        <v>126</v>
      </c>
      <c r="G398" s="17" t="str">
        <f>Config!$B$3</f>
        <v>SCH/R_IEC.SchLib</v>
      </c>
      <c r="H398" s="17" t="s">
        <v>420</v>
      </c>
      <c r="I398" s="17" t="s">
        <v>462</v>
      </c>
      <c r="J398" s="17" t="s">
        <v>4875</v>
      </c>
      <c r="K398" s="21">
        <v>220</v>
      </c>
      <c r="L398" s="17" t="s">
        <v>4876</v>
      </c>
      <c r="M398" s="17" t="s">
        <v>480</v>
      </c>
      <c r="N398" s="17" t="s">
        <v>5171</v>
      </c>
      <c r="O398" s="17" t="s">
        <v>26</v>
      </c>
      <c r="P398" s="17" t="s">
        <v>5172</v>
      </c>
      <c r="Q398" s="17" t="s">
        <v>480</v>
      </c>
      <c r="R398" s="17" t="s">
        <v>5173</v>
      </c>
      <c r="S398" s="17" t="s">
        <v>26</v>
      </c>
      <c r="T398" s="17" t="s">
        <v>5174</v>
      </c>
      <c r="U398" s="17"/>
      <c r="V398" s="17"/>
      <c r="W398" s="17"/>
      <c r="X398" s="17"/>
      <c r="Y398" s="17"/>
      <c r="Z398" s="17" t="str">
        <f t="shared" si="6"/>
        <v>GPR0402220R</v>
      </c>
    </row>
    <row r="399" spans="1:26" x14ac:dyDescent="0.3">
      <c r="A399" s="17" t="s">
        <v>5175</v>
      </c>
      <c r="B399" s="17" t="s">
        <v>5175</v>
      </c>
      <c r="C399" s="17" t="s">
        <v>5176</v>
      </c>
      <c r="D399" s="17" t="s">
        <v>21</v>
      </c>
      <c r="E399" s="24" t="s">
        <v>6542</v>
      </c>
      <c r="F399" s="17" t="s">
        <v>130</v>
      </c>
      <c r="G399" s="17" t="str">
        <f>Config!$B$3</f>
        <v>SCH/R_IEC.SchLib</v>
      </c>
      <c r="H399" s="17" t="s">
        <v>420</v>
      </c>
      <c r="I399" s="17" t="s">
        <v>462</v>
      </c>
      <c r="J399" s="17" t="s">
        <v>4875</v>
      </c>
      <c r="K399" s="21">
        <v>240</v>
      </c>
      <c r="L399" s="17" t="s">
        <v>4876</v>
      </c>
      <c r="M399" s="17" t="s">
        <v>480</v>
      </c>
      <c r="N399" s="17" t="s">
        <v>5177</v>
      </c>
      <c r="O399" s="17" t="s">
        <v>26</v>
      </c>
      <c r="P399" s="17" t="s">
        <v>5178</v>
      </c>
      <c r="Q399" s="17" t="s">
        <v>480</v>
      </c>
      <c r="R399" s="17" t="s">
        <v>5179</v>
      </c>
      <c r="S399" s="17" t="s">
        <v>26</v>
      </c>
      <c r="T399" s="17" t="s">
        <v>5180</v>
      </c>
      <c r="U399" s="17"/>
      <c r="V399" s="17"/>
      <c r="W399" s="17"/>
      <c r="X399" s="17"/>
      <c r="Y399" s="17"/>
      <c r="Z399" s="17" t="str">
        <f t="shared" si="6"/>
        <v>GPR0402240R</v>
      </c>
    </row>
    <row r="400" spans="1:26" x14ac:dyDescent="0.3">
      <c r="A400" s="17" t="s">
        <v>5181</v>
      </c>
      <c r="B400" s="17" t="s">
        <v>5181</v>
      </c>
      <c r="C400" s="17" t="s">
        <v>5182</v>
      </c>
      <c r="D400" s="17" t="s">
        <v>21</v>
      </c>
      <c r="E400" s="24" t="s">
        <v>6542</v>
      </c>
      <c r="F400" s="17" t="s">
        <v>132</v>
      </c>
      <c r="G400" s="17" t="str">
        <f>Config!$B$3</f>
        <v>SCH/R_IEC.SchLib</v>
      </c>
      <c r="H400" s="17" t="s">
        <v>420</v>
      </c>
      <c r="I400" s="17" t="s">
        <v>462</v>
      </c>
      <c r="J400" s="17" t="s">
        <v>4875</v>
      </c>
      <c r="K400" s="21">
        <v>270</v>
      </c>
      <c r="L400" s="17" t="s">
        <v>4876</v>
      </c>
      <c r="M400" s="17" t="s">
        <v>480</v>
      </c>
      <c r="N400" s="17" t="s">
        <v>5183</v>
      </c>
      <c r="O400" s="17" t="s">
        <v>26</v>
      </c>
      <c r="P400" s="17" t="s">
        <v>5184</v>
      </c>
      <c r="Q400" s="17" t="s">
        <v>480</v>
      </c>
      <c r="R400" s="17" t="s">
        <v>5185</v>
      </c>
      <c r="S400" s="17" t="s">
        <v>26</v>
      </c>
      <c r="T400" s="17" t="s">
        <v>5186</v>
      </c>
      <c r="U400" s="17"/>
      <c r="V400" s="17"/>
      <c r="W400" s="17"/>
      <c r="X400" s="17"/>
      <c r="Y400" s="17"/>
      <c r="Z400" s="17" t="str">
        <f t="shared" si="6"/>
        <v>GPR0402270R</v>
      </c>
    </row>
    <row r="401" spans="1:26" x14ac:dyDescent="0.3">
      <c r="A401" s="17" t="s">
        <v>5187</v>
      </c>
      <c r="B401" s="17" t="s">
        <v>5187</v>
      </c>
      <c r="C401" s="17" t="s">
        <v>5188</v>
      </c>
      <c r="D401" s="17" t="s">
        <v>21</v>
      </c>
      <c r="E401" s="24" t="s">
        <v>6542</v>
      </c>
      <c r="F401" s="17" t="s">
        <v>134</v>
      </c>
      <c r="G401" s="17" t="str">
        <f>Config!$B$3</f>
        <v>SCH/R_IEC.SchLib</v>
      </c>
      <c r="H401" s="17" t="s">
        <v>420</v>
      </c>
      <c r="I401" s="17" t="s">
        <v>462</v>
      </c>
      <c r="J401" s="17" t="s">
        <v>4875</v>
      </c>
      <c r="K401" s="21">
        <v>300</v>
      </c>
      <c r="L401" s="17" t="s">
        <v>4876</v>
      </c>
      <c r="M401" s="17" t="s">
        <v>480</v>
      </c>
      <c r="N401" s="17" t="s">
        <v>5189</v>
      </c>
      <c r="O401" s="17" t="s">
        <v>26</v>
      </c>
      <c r="P401" s="17" t="s">
        <v>5190</v>
      </c>
      <c r="Q401" s="17" t="s">
        <v>480</v>
      </c>
      <c r="R401" s="17" t="s">
        <v>5191</v>
      </c>
      <c r="S401" s="17" t="s">
        <v>26</v>
      </c>
      <c r="T401" s="17" t="s">
        <v>5192</v>
      </c>
      <c r="U401" s="17"/>
      <c r="V401" s="17"/>
      <c r="W401" s="17"/>
      <c r="X401" s="17"/>
      <c r="Y401" s="17"/>
      <c r="Z401" s="17" t="str">
        <f t="shared" si="6"/>
        <v>GPR0402300R</v>
      </c>
    </row>
    <row r="402" spans="1:26" x14ac:dyDescent="0.3">
      <c r="A402" s="17" t="s">
        <v>5193</v>
      </c>
      <c r="B402" s="17" t="s">
        <v>5193</v>
      </c>
      <c r="C402" s="17" t="s">
        <v>5194</v>
      </c>
      <c r="D402" s="17" t="s">
        <v>21</v>
      </c>
      <c r="E402" s="24" t="s">
        <v>6542</v>
      </c>
      <c r="F402" s="17" t="s">
        <v>138</v>
      </c>
      <c r="G402" s="17" t="str">
        <f>Config!$B$3</f>
        <v>SCH/R_IEC.SchLib</v>
      </c>
      <c r="H402" s="17" t="s">
        <v>420</v>
      </c>
      <c r="I402" s="17" t="s">
        <v>462</v>
      </c>
      <c r="J402" s="17" t="s">
        <v>4875</v>
      </c>
      <c r="K402" s="21">
        <v>330</v>
      </c>
      <c r="L402" s="17" t="s">
        <v>4876</v>
      </c>
      <c r="M402" s="17" t="s">
        <v>480</v>
      </c>
      <c r="N402" s="17" t="s">
        <v>5195</v>
      </c>
      <c r="O402" s="17" t="s">
        <v>26</v>
      </c>
      <c r="P402" s="17" t="s">
        <v>5196</v>
      </c>
      <c r="Q402" s="17" t="s">
        <v>480</v>
      </c>
      <c r="R402" s="17" t="s">
        <v>5197</v>
      </c>
      <c r="S402" s="17" t="s">
        <v>26</v>
      </c>
      <c r="T402" s="17" t="s">
        <v>5198</v>
      </c>
      <c r="U402" s="17"/>
      <c r="V402" s="17"/>
      <c r="W402" s="17"/>
      <c r="X402" s="17"/>
      <c r="Y402" s="17"/>
      <c r="Z402" s="17" t="str">
        <f t="shared" si="6"/>
        <v>GPR0402330R</v>
      </c>
    </row>
    <row r="403" spans="1:26" x14ac:dyDescent="0.3">
      <c r="A403" s="17" t="s">
        <v>5199</v>
      </c>
      <c r="B403" s="17" t="s">
        <v>5199</v>
      </c>
      <c r="C403" s="17" t="s">
        <v>5200</v>
      </c>
      <c r="D403" s="17" t="s">
        <v>21</v>
      </c>
      <c r="E403" s="24" t="s">
        <v>6542</v>
      </c>
      <c r="F403" s="17" t="s">
        <v>140</v>
      </c>
      <c r="G403" s="17" t="str">
        <f>Config!$B$3</f>
        <v>SCH/R_IEC.SchLib</v>
      </c>
      <c r="H403" s="17" t="s">
        <v>420</v>
      </c>
      <c r="I403" s="17" t="s">
        <v>462</v>
      </c>
      <c r="J403" s="17" t="s">
        <v>4875</v>
      </c>
      <c r="K403" s="21">
        <v>360</v>
      </c>
      <c r="L403" s="17" t="s">
        <v>4876</v>
      </c>
      <c r="M403" s="17" t="s">
        <v>480</v>
      </c>
      <c r="N403" s="17" t="s">
        <v>5201</v>
      </c>
      <c r="O403" s="17" t="s">
        <v>26</v>
      </c>
      <c r="P403" s="17" t="s">
        <v>5202</v>
      </c>
      <c r="Q403" s="17" t="s">
        <v>480</v>
      </c>
      <c r="R403" s="17" t="s">
        <v>5203</v>
      </c>
      <c r="S403" s="17" t="s">
        <v>26</v>
      </c>
      <c r="T403" s="17" t="s">
        <v>5204</v>
      </c>
      <c r="U403" s="17"/>
      <c r="V403" s="17"/>
      <c r="W403" s="17"/>
      <c r="X403" s="17"/>
      <c r="Y403" s="17"/>
      <c r="Z403" s="17" t="str">
        <f t="shared" si="6"/>
        <v>GPR0402360R</v>
      </c>
    </row>
    <row r="404" spans="1:26" x14ac:dyDescent="0.3">
      <c r="A404" s="17" t="s">
        <v>5205</v>
      </c>
      <c r="B404" s="17" t="s">
        <v>5205</v>
      </c>
      <c r="C404" s="17" t="s">
        <v>5206</v>
      </c>
      <c r="D404" s="17" t="s">
        <v>21</v>
      </c>
      <c r="E404" s="24" t="s">
        <v>6542</v>
      </c>
      <c r="F404" s="17" t="s">
        <v>142</v>
      </c>
      <c r="G404" s="17" t="str">
        <f>Config!$B$3</f>
        <v>SCH/R_IEC.SchLib</v>
      </c>
      <c r="H404" s="17" t="s">
        <v>420</v>
      </c>
      <c r="I404" s="17" t="s">
        <v>462</v>
      </c>
      <c r="J404" s="17" t="s">
        <v>4875</v>
      </c>
      <c r="K404" s="21">
        <v>390</v>
      </c>
      <c r="L404" s="17" t="s">
        <v>4876</v>
      </c>
      <c r="M404" s="17" t="s">
        <v>480</v>
      </c>
      <c r="N404" s="17" t="s">
        <v>5207</v>
      </c>
      <c r="O404" s="17" t="s">
        <v>26</v>
      </c>
      <c r="P404" s="17" t="s">
        <v>5208</v>
      </c>
      <c r="Q404" s="17" t="s">
        <v>480</v>
      </c>
      <c r="R404" s="17" t="s">
        <v>5209</v>
      </c>
      <c r="S404" s="17" t="s">
        <v>26</v>
      </c>
      <c r="T404" s="17" t="s">
        <v>5210</v>
      </c>
      <c r="U404" s="17"/>
      <c r="V404" s="17"/>
      <c r="W404" s="17"/>
      <c r="X404" s="17"/>
      <c r="Y404" s="17"/>
      <c r="Z404" s="17" t="str">
        <f t="shared" si="6"/>
        <v>GPR0402390R</v>
      </c>
    </row>
    <row r="405" spans="1:26" x14ac:dyDescent="0.3">
      <c r="A405" s="17" t="s">
        <v>5211</v>
      </c>
      <c r="B405" s="17" t="s">
        <v>5211</v>
      </c>
      <c r="C405" s="17" t="s">
        <v>5212</v>
      </c>
      <c r="D405" s="17" t="s">
        <v>21</v>
      </c>
      <c r="E405" s="24" t="s">
        <v>6542</v>
      </c>
      <c r="F405" s="17" t="s">
        <v>144</v>
      </c>
      <c r="G405" s="17" t="str">
        <f>Config!$B$3</f>
        <v>SCH/R_IEC.SchLib</v>
      </c>
      <c r="H405" s="17" t="s">
        <v>420</v>
      </c>
      <c r="I405" s="17" t="s">
        <v>462</v>
      </c>
      <c r="J405" s="17" t="s">
        <v>4875</v>
      </c>
      <c r="K405" s="21">
        <v>430</v>
      </c>
      <c r="L405" s="17" t="s">
        <v>4876</v>
      </c>
      <c r="M405" s="17" t="s">
        <v>480</v>
      </c>
      <c r="N405" s="17" t="s">
        <v>5213</v>
      </c>
      <c r="O405" s="17" t="s">
        <v>26</v>
      </c>
      <c r="P405" s="17" t="s">
        <v>5214</v>
      </c>
      <c r="Q405" s="17" t="s">
        <v>480</v>
      </c>
      <c r="R405" s="17" t="s">
        <v>5215</v>
      </c>
      <c r="S405" s="17" t="s">
        <v>26</v>
      </c>
      <c r="T405" s="17" t="s">
        <v>5216</v>
      </c>
      <c r="U405" s="17"/>
      <c r="V405" s="17"/>
      <c r="W405" s="17"/>
      <c r="X405" s="17"/>
      <c r="Y405" s="17"/>
      <c r="Z405" s="17" t="str">
        <f t="shared" si="6"/>
        <v>GPR0402430R</v>
      </c>
    </row>
    <row r="406" spans="1:26" x14ac:dyDescent="0.3">
      <c r="A406" s="17" t="s">
        <v>5217</v>
      </c>
      <c r="B406" s="17" t="s">
        <v>5217</v>
      </c>
      <c r="C406" s="17" t="s">
        <v>5218</v>
      </c>
      <c r="D406" s="17" t="s">
        <v>21</v>
      </c>
      <c r="E406" s="24" t="s">
        <v>6542</v>
      </c>
      <c r="F406" s="17" t="s">
        <v>146</v>
      </c>
      <c r="G406" s="17" t="str">
        <f>Config!$B$3</f>
        <v>SCH/R_IEC.SchLib</v>
      </c>
      <c r="H406" s="17" t="s">
        <v>420</v>
      </c>
      <c r="I406" s="17" t="s">
        <v>462</v>
      </c>
      <c r="J406" s="17" t="s">
        <v>4875</v>
      </c>
      <c r="K406" s="21">
        <v>470</v>
      </c>
      <c r="L406" s="17" t="s">
        <v>4876</v>
      </c>
      <c r="M406" s="17" t="s">
        <v>480</v>
      </c>
      <c r="N406" s="17" t="s">
        <v>5219</v>
      </c>
      <c r="O406" s="17" t="s">
        <v>26</v>
      </c>
      <c r="P406" s="17" t="s">
        <v>5220</v>
      </c>
      <c r="Q406" s="17" t="s">
        <v>480</v>
      </c>
      <c r="R406" s="17" t="s">
        <v>5221</v>
      </c>
      <c r="S406" s="17" t="s">
        <v>26</v>
      </c>
      <c r="T406" s="17" t="s">
        <v>5222</v>
      </c>
      <c r="U406" s="17"/>
      <c r="V406" s="17"/>
      <c r="W406" s="17"/>
      <c r="X406" s="17"/>
      <c r="Y406" s="17"/>
      <c r="Z406" s="17" t="str">
        <f t="shared" si="6"/>
        <v>GPR0402470R</v>
      </c>
    </row>
    <row r="407" spans="1:26" x14ac:dyDescent="0.3">
      <c r="A407" s="17" t="s">
        <v>5223</v>
      </c>
      <c r="B407" s="17" t="s">
        <v>5223</v>
      </c>
      <c r="C407" s="17" t="s">
        <v>5224</v>
      </c>
      <c r="D407" s="17" t="s">
        <v>21</v>
      </c>
      <c r="E407" s="24" t="s">
        <v>6542</v>
      </c>
      <c r="F407" s="17" t="s">
        <v>150</v>
      </c>
      <c r="G407" s="17" t="str">
        <f>Config!$B$3</f>
        <v>SCH/R_IEC.SchLib</v>
      </c>
      <c r="H407" s="17" t="s">
        <v>420</v>
      </c>
      <c r="I407" s="17" t="s">
        <v>462</v>
      </c>
      <c r="J407" s="17" t="s">
        <v>4875</v>
      </c>
      <c r="K407" s="21">
        <v>510</v>
      </c>
      <c r="L407" s="17" t="s">
        <v>4876</v>
      </c>
      <c r="M407" s="17" t="s">
        <v>480</v>
      </c>
      <c r="N407" s="17" t="s">
        <v>5225</v>
      </c>
      <c r="O407" s="17" t="s">
        <v>26</v>
      </c>
      <c r="P407" s="17" t="s">
        <v>5226</v>
      </c>
      <c r="Q407" s="17" t="s">
        <v>480</v>
      </c>
      <c r="R407" s="17" t="s">
        <v>5227</v>
      </c>
      <c r="S407" s="17" t="s">
        <v>26</v>
      </c>
      <c r="T407" s="17" t="s">
        <v>5228</v>
      </c>
      <c r="U407" s="17"/>
      <c r="V407" s="17"/>
      <c r="W407" s="17"/>
      <c r="X407" s="17"/>
      <c r="Y407" s="17"/>
      <c r="Z407" s="17" t="str">
        <f t="shared" si="6"/>
        <v>GPR0402510R</v>
      </c>
    </row>
    <row r="408" spans="1:26" x14ac:dyDescent="0.3">
      <c r="A408" s="17" t="s">
        <v>5229</v>
      </c>
      <c r="B408" s="17" t="s">
        <v>5229</v>
      </c>
      <c r="C408" s="17" t="s">
        <v>5230</v>
      </c>
      <c r="D408" s="17" t="s">
        <v>21</v>
      </c>
      <c r="E408" s="24" t="s">
        <v>6542</v>
      </c>
      <c r="F408" s="17" t="s">
        <v>152</v>
      </c>
      <c r="G408" s="17" t="str">
        <f>Config!$B$3</f>
        <v>SCH/R_IEC.SchLib</v>
      </c>
      <c r="H408" s="17" t="s">
        <v>420</v>
      </c>
      <c r="I408" s="17" t="s">
        <v>462</v>
      </c>
      <c r="J408" s="17" t="s">
        <v>4875</v>
      </c>
      <c r="K408" s="21">
        <v>560</v>
      </c>
      <c r="L408" s="17" t="s">
        <v>4876</v>
      </c>
      <c r="M408" s="17" t="s">
        <v>480</v>
      </c>
      <c r="N408" s="17" t="s">
        <v>5231</v>
      </c>
      <c r="O408" s="17" t="s">
        <v>26</v>
      </c>
      <c r="P408" s="17" t="s">
        <v>5232</v>
      </c>
      <c r="Q408" s="17" t="s">
        <v>480</v>
      </c>
      <c r="R408" s="17" t="s">
        <v>5233</v>
      </c>
      <c r="S408" s="17" t="s">
        <v>26</v>
      </c>
      <c r="T408" s="17" t="s">
        <v>5234</v>
      </c>
      <c r="U408" s="17"/>
      <c r="V408" s="17"/>
      <c r="W408" s="17"/>
      <c r="X408" s="17"/>
      <c r="Y408" s="17"/>
      <c r="Z408" s="17" t="str">
        <f t="shared" si="6"/>
        <v>GPR0402560R</v>
      </c>
    </row>
    <row r="409" spans="1:26" x14ac:dyDescent="0.3">
      <c r="A409" s="17" t="s">
        <v>5235</v>
      </c>
      <c r="B409" s="17" t="s">
        <v>5235</v>
      </c>
      <c r="C409" s="17" t="s">
        <v>5236</v>
      </c>
      <c r="D409" s="17" t="s">
        <v>21</v>
      </c>
      <c r="E409" s="24" t="s">
        <v>6542</v>
      </c>
      <c r="F409" s="17" t="s">
        <v>154</v>
      </c>
      <c r="G409" s="17" t="str">
        <f>Config!$B$3</f>
        <v>SCH/R_IEC.SchLib</v>
      </c>
      <c r="H409" s="17" t="s">
        <v>420</v>
      </c>
      <c r="I409" s="17" t="s">
        <v>462</v>
      </c>
      <c r="J409" s="17" t="s">
        <v>4875</v>
      </c>
      <c r="K409" s="21">
        <v>620</v>
      </c>
      <c r="L409" s="17" t="s">
        <v>4876</v>
      </c>
      <c r="M409" s="17" t="s">
        <v>480</v>
      </c>
      <c r="N409" s="17" t="s">
        <v>5237</v>
      </c>
      <c r="O409" s="17" t="s">
        <v>26</v>
      </c>
      <c r="P409" s="17" t="s">
        <v>5238</v>
      </c>
      <c r="Q409" s="17" t="s">
        <v>480</v>
      </c>
      <c r="R409" s="17" t="s">
        <v>5239</v>
      </c>
      <c r="S409" s="17" t="s">
        <v>26</v>
      </c>
      <c r="T409" s="17" t="s">
        <v>5240</v>
      </c>
      <c r="U409" s="17"/>
      <c r="V409" s="17"/>
      <c r="W409" s="17"/>
      <c r="X409" s="17"/>
      <c r="Y409" s="17"/>
      <c r="Z409" s="17" t="str">
        <f t="shared" si="6"/>
        <v>GPR0402620R</v>
      </c>
    </row>
    <row r="410" spans="1:26" x14ac:dyDescent="0.3">
      <c r="A410" s="17" t="s">
        <v>5241</v>
      </c>
      <c r="B410" s="17" t="s">
        <v>5241</v>
      </c>
      <c r="C410" s="17" t="s">
        <v>5242</v>
      </c>
      <c r="D410" s="17" t="s">
        <v>21</v>
      </c>
      <c r="E410" s="24" t="s">
        <v>6542</v>
      </c>
      <c r="F410" s="17" t="s">
        <v>156</v>
      </c>
      <c r="G410" s="17" t="str">
        <f>Config!$B$3</f>
        <v>SCH/R_IEC.SchLib</v>
      </c>
      <c r="H410" s="17" t="s">
        <v>420</v>
      </c>
      <c r="I410" s="17" t="s">
        <v>462</v>
      </c>
      <c r="J410" s="17" t="s">
        <v>4875</v>
      </c>
      <c r="K410" s="21">
        <v>680</v>
      </c>
      <c r="L410" s="17" t="s">
        <v>4876</v>
      </c>
      <c r="M410" s="17" t="s">
        <v>480</v>
      </c>
      <c r="N410" s="17" t="s">
        <v>5243</v>
      </c>
      <c r="O410" s="17" t="s">
        <v>26</v>
      </c>
      <c r="P410" s="17" t="s">
        <v>5244</v>
      </c>
      <c r="Q410" s="17" t="s">
        <v>480</v>
      </c>
      <c r="R410" s="17" t="s">
        <v>5245</v>
      </c>
      <c r="S410" s="17" t="s">
        <v>26</v>
      </c>
      <c r="T410" s="17" t="s">
        <v>5246</v>
      </c>
      <c r="U410" s="17"/>
      <c r="V410" s="17"/>
      <c r="W410" s="17"/>
      <c r="X410" s="17"/>
      <c r="Y410" s="17"/>
      <c r="Z410" s="17" t="str">
        <f t="shared" si="6"/>
        <v>GPR0402680R</v>
      </c>
    </row>
    <row r="411" spans="1:26" x14ac:dyDescent="0.3">
      <c r="A411" s="17" t="s">
        <v>5247</v>
      </c>
      <c r="B411" s="17" t="s">
        <v>5247</v>
      </c>
      <c r="C411" s="17" t="s">
        <v>5248</v>
      </c>
      <c r="D411" s="17" t="s">
        <v>21</v>
      </c>
      <c r="E411" s="24" t="s">
        <v>6542</v>
      </c>
      <c r="F411" s="17" t="s">
        <v>158</v>
      </c>
      <c r="G411" s="17" t="str">
        <f>Config!$B$3</f>
        <v>SCH/R_IEC.SchLib</v>
      </c>
      <c r="H411" s="17" t="s">
        <v>420</v>
      </c>
      <c r="I411" s="17" t="s">
        <v>462</v>
      </c>
      <c r="J411" s="17" t="s">
        <v>4875</v>
      </c>
      <c r="K411" s="21">
        <v>750</v>
      </c>
      <c r="L411" s="17" t="s">
        <v>4876</v>
      </c>
      <c r="M411" s="17" t="s">
        <v>480</v>
      </c>
      <c r="N411" s="17" t="s">
        <v>5249</v>
      </c>
      <c r="O411" s="17" t="s">
        <v>26</v>
      </c>
      <c r="P411" s="17" t="s">
        <v>5250</v>
      </c>
      <c r="Q411" s="17" t="s">
        <v>480</v>
      </c>
      <c r="R411" s="17" t="s">
        <v>5251</v>
      </c>
      <c r="S411" s="17" t="s">
        <v>26</v>
      </c>
      <c r="T411" s="17" t="s">
        <v>5252</v>
      </c>
      <c r="U411" s="17"/>
      <c r="V411" s="17"/>
      <c r="W411" s="17"/>
      <c r="X411" s="17"/>
      <c r="Y411" s="17"/>
      <c r="Z411" s="17" t="str">
        <f t="shared" si="6"/>
        <v>GPR0402750R</v>
      </c>
    </row>
    <row r="412" spans="1:26" x14ac:dyDescent="0.3">
      <c r="A412" s="17" t="s">
        <v>5253</v>
      </c>
      <c r="B412" s="17" t="s">
        <v>5253</v>
      </c>
      <c r="C412" s="17" t="s">
        <v>5254</v>
      </c>
      <c r="D412" s="17" t="s">
        <v>21</v>
      </c>
      <c r="E412" s="24" t="s">
        <v>6542</v>
      </c>
      <c r="F412" s="17" t="s">
        <v>160</v>
      </c>
      <c r="G412" s="17" t="str">
        <f>Config!$B$3</f>
        <v>SCH/R_IEC.SchLib</v>
      </c>
      <c r="H412" s="17" t="s">
        <v>420</v>
      </c>
      <c r="I412" s="17" t="s">
        <v>462</v>
      </c>
      <c r="J412" s="17" t="s">
        <v>4875</v>
      </c>
      <c r="K412" s="21">
        <v>820</v>
      </c>
      <c r="L412" s="17" t="s">
        <v>4876</v>
      </c>
      <c r="M412" s="17" t="s">
        <v>480</v>
      </c>
      <c r="N412" s="17" t="s">
        <v>5255</v>
      </c>
      <c r="O412" s="17" t="s">
        <v>26</v>
      </c>
      <c r="P412" s="17" t="s">
        <v>5256</v>
      </c>
      <c r="Q412" s="17" t="s">
        <v>480</v>
      </c>
      <c r="R412" s="17" t="s">
        <v>5257</v>
      </c>
      <c r="S412" s="17" t="s">
        <v>26</v>
      </c>
      <c r="T412" s="17" t="s">
        <v>5258</v>
      </c>
      <c r="U412" s="17"/>
      <c r="V412" s="17"/>
      <c r="W412" s="17"/>
      <c r="X412" s="17"/>
      <c r="Y412" s="17"/>
      <c r="Z412" s="17" t="str">
        <f t="shared" si="6"/>
        <v>GPR0402820R</v>
      </c>
    </row>
    <row r="413" spans="1:26" x14ac:dyDescent="0.3">
      <c r="A413" s="17" t="s">
        <v>5259</v>
      </c>
      <c r="B413" s="17" t="s">
        <v>5259</v>
      </c>
      <c r="C413" s="17" t="s">
        <v>5260</v>
      </c>
      <c r="D413" s="17" t="s">
        <v>21</v>
      </c>
      <c r="E413" s="24" t="s">
        <v>6542</v>
      </c>
      <c r="F413" s="17" t="s">
        <v>162</v>
      </c>
      <c r="G413" s="17" t="str">
        <f>Config!$B$3</f>
        <v>SCH/R_IEC.SchLib</v>
      </c>
      <c r="H413" s="17" t="s">
        <v>420</v>
      </c>
      <c r="I413" s="17" t="s">
        <v>462</v>
      </c>
      <c r="J413" s="17" t="s">
        <v>4875</v>
      </c>
      <c r="K413" s="21">
        <v>910</v>
      </c>
      <c r="L413" s="17" t="s">
        <v>4876</v>
      </c>
      <c r="M413" s="17" t="s">
        <v>480</v>
      </c>
      <c r="N413" s="17" t="s">
        <v>5261</v>
      </c>
      <c r="O413" s="17" t="s">
        <v>26</v>
      </c>
      <c r="P413" s="17" t="s">
        <v>5262</v>
      </c>
      <c r="Q413" s="17" t="s">
        <v>480</v>
      </c>
      <c r="R413" s="17" t="s">
        <v>5263</v>
      </c>
      <c r="S413" s="17" t="s">
        <v>26</v>
      </c>
      <c r="T413" s="17" t="s">
        <v>5264</v>
      </c>
      <c r="U413" s="17"/>
      <c r="V413" s="17"/>
      <c r="W413" s="17"/>
      <c r="X413" s="17"/>
      <c r="Y413" s="17"/>
      <c r="Z413" s="17" t="str">
        <f t="shared" si="6"/>
        <v>GPR0402910R</v>
      </c>
    </row>
    <row r="414" spans="1:26" x14ac:dyDescent="0.3">
      <c r="A414" s="17" t="s">
        <v>5265</v>
      </c>
      <c r="B414" s="17" t="s">
        <v>5265</v>
      </c>
      <c r="C414" s="17" t="s">
        <v>5266</v>
      </c>
      <c r="D414" s="17" t="s">
        <v>21</v>
      </c>
      <c r="E414" s="24" t="s">
        <v>6542</v>
      </c>
      <c r="F414" s="17" t="s">
        <v>164</v>
      </c>
      <c r="G414" s="17" t="str">
        <f>Config!$B$3</f>
        <v>SCH/R_IEC.SchLib</v>
      </c>
      <c r="H414" s="17" t="s">
        <v>420</v>
      </c>
      <c r="I414" s="17" t="s">
        <v>462</v>
      </c>
      <c r="J414" s="17" t="s">
        <v>4875</v>
      </c>
      <c r="K414" s="21">
        <v>1000</v>
      </c>
      <c r="L414" s="17" t="s">
        <v>4876</v>
      </c>
      <c r="M414" s="17" t="s">
        <v>480</v>
      </c>
      <c r="N414" s="17" t="s">
        <v>5267</v>
      </c>
      <c r="O414" s="17" t="s">
        <v>26</v>
      </c>
      <c r="P414" s="17" t="s">
        <v>5268</v>
      </c>
      <c r="Q414" s="17" t="s">
        <v>480</v>
      </c>
      <c r="R414" s="17" t="s">
        <v>5269</v>
      </c>
      <c r="S414" s="17" t="s">
        <v>26</v>
      </c>
      <c r="T414" s="17" t="s">
        <v>5270</v>
      </c>
      <c r="U414" s="17"/>
      <c r="V414" s="17"/>
      <c r="W414" s="17"/>
      <c r="X414" s="17"/>
      <c r="Y414" s="17"/>
      <c r="Z414" s="17" t="str">
        <f t="shared" si="6"/>
        <v>GPR04021K</v>
      </c>
    </row>
    <row r="415" spans="1:26" x14ac:dyDescent="0.3">
      <c r="A415" s="17" t="s">
        <v>5271</v>
      </c>
      <c r="B415" s="17" t="s">
        <v>5271</v>
      </c>
      <c r="C415" s="17" t="s">
        <v>5272</v>
      </c>
      <c r="D415" s="17" t="s">
        <v>21</v>
      </c>
      <c r="E415" s="24" t="s">
        <v>6542</v>
      </c>
      <c r="F415" s="17" t="s">
        <v>166</v>
      </c>
      <c r="G415" s="17" t="str">
        <f>Config!$B$3</f>
        <v>SCH/R_IEC.SchLib</v>
      </c>
      <c r="H415" s="17" t="s">
        <v>420</v>
      </c>
      <c r="I415" s="17" t="s">
        <v>462</v>
      </c>
      <c r="J415" s="17" t="s">
        <v>4875</v>
      </c>
      <c r="K415" s="21">
        <v>1100</v>
      </c>
      <c r="L415" s="17" t="s">
        <v>4876</v>
      </c>
      <c r="M415" s="17" t="s">
        <v>480</v>
      </c>
      <c r="N415" s="17" t="s">
        <v>5273</v>
      </c>
      <c r="O415" s="17" t="s">
        <v>26</v>
      </c>
      <c r="P415" s="17" t="s">
        <v>5274</v>
      </c>
      <c r="Q415" s="17" t="s">
        <v>480</v>
      </c>
      <c r="R415" s="17" t="s">
        <v>5275</v>
      </c>
      <c r="S415" s="17" t="s">
        <v>26</v>
      </c>
      <c r="T415" s="17" t="s">
        <v>5276</v>
      </c>
      <c r="U415" s="17"/>
      <c r="V415" s="17"/>
      <c r="W415" s="17"/>
      <c r="X415" s="17"/>
      <c r="Y415" s="17"/>
      <c r="Z415" s="17" t="str">
        <f t="shared" si="6"/>
        <v>GPR04021K1</v>
      </c>
    </row>
    <row r="416" spans="1:26" x14ac:dyDescent="0.3">
      <c r="A416" s="17" t="s">
        <v>5277</v>
      </c>
      <c r="B416" s="17" t="s">
        <v>5277</v>
      </c>
      <c r="C416" s="17" t="s">
        <v>5278</v>
      </c>
      <c r="D416" s="17" t="s">
        <v>21</v>
      </c>
      <c r="E416" s="24" t="s">
        <v>6542</v>
      </c>
      <c r="F416" s="17" t="s">
        <v>168</v>
      </c>
      <c r="G416" s="17" t="str">
        <f>Config!$B$3</f>
        <v>SCH/R_IEC.SchLib</v>
      </c>
      <c r="H416" s="17" t="s">
        <v>420</v>
      </c>
      <c r="I416" s="17" t="s">
        <v>462</v>
      </c>
      <c r="J416" s="17" t="s">
        <v>4875</v>
      </c>
      <c r="K416" s="21">
        <v>1200</v>
      </c>
      <c r="L416" s="17" t="s">
        <v>4876</v>
      </c>
      <c r="M416" s="17" t="s">
        <v>480</v>
      </c>
      <c r="N416" s="17" t="s">
        <v>5279</v>
      </c>
      <c r="O416" s="17" t="s">
        <v>26</v>
      </c>
      <c r="P416" s="17" t="s">
        <v>5280</v>
      </c>
      <c r="Q416" s="17" t="s">
        <v>480</v>
      </c>
      <c r="R416" s="17" t="s">
        <v>5281</v>
      </c>
      <c r="S416" s="17" t="s">
        <v>26</v>
      </c>
      <c r="T416" s="17" t="s">
        <v>5282</v>
      </c>
      <c r="U416" s="17"/>
      <c r="V416" s="17"/>
      <c r="W416" s="17"/>
      <c r="X416" s="17"/>
      <c r="Y416" s="17"/>
      <c r="Z416" s="17" t="str">
        <f t="shared" si="6"/>
        <v>GPR04021K2</v>
      </c>
    </row>
    <row r="417" spans="1:26" x14ac:dyDescent="0.3">
      <c r="A417" s="17" t="s">
        <v>5283</v>
      </c>
      <c r="B417" s="17" t="s">
        <v>5283</v>
      </c>
      <c r="C417" s="17" t="s">
        <v>5284</v>
      </c>
      <c r="D417" s="17" t="s">
        <v>21</v>
      </c>
      <c r="E417" s="24" t="s">
        <v>6542</v>
      </c>
      <c r="F417" s="17" t="s">
        <v>170</v>
      </c>
      <c r="G417" s="17" t="str">
        <f>Config!$B$3</f>
        <v>SCH/R_IEC.SchLib</v>
      </c>
      <c r="H417" s="17" t="s">
        <v>420</v>
      </c>
      <c r="I417" s="17" t="s">
        <v>462</v>
      </c>
      <c r="J417" s="17" t="s">
        <v>4875</v>
      </c>
      <c r="K417" s="21">
        <v>1300</v>
      </c>
      <c r="L417" s="17" t="s">
        <v>4876</v>
      </c>
      <c r="M417" s="17" t="s">
        <v>480</v>
      </c>
      <c r="N417" s="17" t="s">
        <v>5285</v>
      </c>
      <c r="O417" s="17" t="s">
        <v>26</v>
      </c>
      <c r="P417" s="17" t="s">
        <v>5286</v>
      </c>
      <c r="Q417" s="17" t="s">
        <v>480</v>
      </c>
      <c r="R417" s="17" t="s">
        <v>5287</v>
      </c>
      <c r="S417" s="17" t="s">
        <v>26</v>
      </c>
      <c r="T417" s="17" t="s">
        <v>5288</v>
      </c>
      <c r="U417" s="17"/>
      <c r="V417" s="17"/>
      <c r="W417" s="17"/>
      <c r="X417" s="17"/>
      <c r="Y417" s="17"/>
      <c r="Z417" s="17" t="str">
        <f t="shared" si="6"/>
        <v>GPR04021K3</v>
      </c>
    </row>
    <row r="418" spans="1:26" x14ac:dyDescent="0.3">
      <c r="A418" s="17" t="s">
        <v>5289</v>
      </c>
      <c r="B418" s="17" t="s">
        <v>5289</v>
      </c>
      <c r="C418" s="17" t="s">
        <v>5290</v>
      </c>
      <c r="D418" s="17" t="s">
        <v>21</v>
      </c>
      <c r="E418" s="24" t="s">
        <v>6542</v>
      </c>
      <c r="F418" s="17" t="s">
        <v>172</v>
      </c>
      <c r="G418" s="17" t="str">
        <f>Config!$B$3</f>
        <v>SCH/R_IEC.SchLib</v>
      </c>
      <c r="H418" s="17" t="s">
        <v>420</v>
      </c>
      <c r="I418" s="17" t="s">
        <v>462</v>
      </c>
      <c r="J418" s="17" t="s">
        <v>4875</v>
      </c>
      <c r="K418" s="21">
        <v>1500</v>
      </c>
      <c r="L418" s="17" t="s">
        <v>4876</v>
      </c>
      <c r="M418" s="17" t="s">
        <v>480</v>
      </c>
      <c r="N418" s="17" t="s">
        <v>5291</v>
      </c>
      <c r="O418" s="17" t="s">
        <v>26</v>
      </c>
      <c r="P418" s="17" t="s">
        <v>5292</v>
      </c>
      <c r="Q418" s="17" t="s">
        <v>480</v>
      </c>
      <c r="R418" s="17" t="s">
        <v>5293</v>
      </c>
      <c r="S418" s="17" t="s">
        <v>26</v>
      </c>
      <c r="T418" s="17" t="s">
        <v>5294</v>
      </c>
      <c r="U418" s="17"/>
      <c r="V418" s="17"/>
      <c r="W418" s="17"/>
      <c r="X418" s="17"/>
      <c r="Y418" s="17"/>
      <c r="Z418" s="17" t="str">
        <f t="shared" si="6"/>
        <v>GPR04021K5</v>
      </c>
    </row>
    <row r="419" spans="1:26" x14ac:dyDescent="0.3">
      <c r="A419" s="17" t="s">
        <v>5295</v>
      </c>
      <c r="B419" s="17" t="s">
        <v>5295</v>
      </c>
      <c r="C419" s="17" t="s">
        <v>5296</v>
      </c>
      <c r="D419" s="17" t="s">
        <v>21</v>
      </c>
      <c r="E419" s="24" t="s">
        <v>6542</v>
      </c>
      <c r="F419" s="17" t="s">
        <v>176</v>
      </c>
      <c r="G419" s="17" t="str">
        <f>Config!$B$3</f>
        <v>SCH/R_IEC.SchLib</v>
      </c>
      <c r="H419" s="17" t="s">
        <v>420</v>
      </c>
      <c r="I419" s="17" t="s">
        <v>462</v>
      </c>
      <c r="J419" s="17" t="s">
        <v>4875</v>
      </c>
      <c r="K419" s="21">
        <v>1600</v>
      </c>
      <c r="L419" s="17" t="s">
        <v>4876</v>
      </c>
      <c r="M419" s="17" t="s">
        <v>480</v>
      </c>
      <c r="N419" s="17" t="s">
        <v>5297</v>
      </c>
      <c r="O419" s="17" t="s">
        <v>26</v>
      </c>
      <c r="P419" s="17" t="s">
        <v>5298</v>
      </c>
      <c r="Q419" s="17" t="s">
        <v>480</v>
      </c>
      <c r="R419" s="17" t="s">
        <v>5299</v>
      </c>
      <c r="S419" s="17" t="s">
        <v>26</v>
      </c>
      <c r="T419" s="17" t="s">
        <v>5300</v>
      </c>
      <c r="U419" s="17"/>
      <c r="V419" s="17"/>
      <c r="W419" s="17"/>
      <c r="X419" s="17"/>
      <c r="Y419" s="17"/>
      <c r="Z419" s="17" t="str">
        <f t="shared" si="6"/>
        <v>GPR04021K6</v>
      </c>
    </row>
    <row r="420" spans="1:26" x14ac:dyDescent="0.3">
      <c r="A420" s="17" t="s">
        <v>5301</v>
      </c>
      <c r="B420" s="17" t="s">
        <v>5301</v>
      </c>
      <c r="C420" s="17" t="s">
        <v>5302</v>
      </c>
      <c r="D420" s="17" t="s">
        <v>21</v>
      </c>
      <c r="E420" s="24" t="s">
        <v>6542</v>
      </c>
      <c r="F420" s="17" t="s">
        <v>182</v>
      </c>
      <c r="G420" s="17" t="str">
        <f>Config!$B$3</f>
        <v>SCH/R_IEC.SchLib</v>
      </c>
      <c r="H420" s="17" t="s">
        <v>420</v>
      </c>
      <c r="I420" s="17" t="s">
        <v>462</v>
      </c>
      <c r="J420" s="17" t="s">
        <v>4875</v>
      </c>
      <c r="K420" s="21">
        <v>1800</v>
      </c>
      <c r="L420" s="17" t="s">
        <v>4876</v>
      </c>
      <c r="M420" s="17" t="s">
        <v>480</v>
      </c>
      <c r="N420" s="17" t="s">
        <v>5303</v>
      </c>
      <c r="O420" s="17" t="s">
        <v>26</v>
      </c>
      <c r="P420" s="17" t="s">
        <v>5304</v>
      </c>
      <c r="Q420" s="17" t="s">
        <v>480</v>
      </c>
      <c r="R420" s="17" t="s">
        <v>5305</v>
      </c>
      <c r="S420" s="17" t="s">
        <v>26</v>
      </c>
      <c r="T420" s="17" t="s">
        <v>5306</v>
      </c>
      <c r="U420" s="17"/>
      <c r="V420" s="17"/>
      <c r="W420" s="17"/>
      <c r="X420" s="17"/>
      <c r="Y420" s="17"/>
      <c r="Z420" s="17" t="str">
        <f t="shared" si="6"/>
        <v>GPR04021K8</v>
      </c>
    </row>
    <row r="421" spans="1:26" x14ac:dyDescent="0.3">
      <c r="A421" s="17" t="s">
        <v>5307</v>
      </c>
      <c r="B421" s="17" t="s">
        <v>5307</v>
      </c>
      <c r="C421" s="17" t="s">
        <v>5308</v>
      </c>
      <c r="D421" s="17" t="s">
        <v>21</v>
      </c>
      <c r="E421" s="24" t="s">
        <v>6542</v>
      </c>
      <c r="F421" s="17" t="s">
        <v>184</v>
      </c>
      <c r="G421" s="17" t="str">
        <f>Config!$B$3</f>
        <v>SCH/R_IEC.SchLib</v>
      </c>
      <c r="H421" s="17" t="s">
        <v>420</v>
      </c>
      <c r="I421" s="17" t="s">
        <v>462</v>
      </c>
      <c r="J421" s="17" t="s">
        <v>4875</v>
      </c>
      <c r="K421" s="21">
        <v>2000</v>
      </c>
      <c r="L421" s="17" t="s">
        <v>4876</v>
      </c>
      <c r="M421" s="17" t="s">
        <v>480</v>
      </c>
      <c r="N421" s="17" t="s">
        <v>5309</v>
      </c>
      <c r="O421" s="17" t="s">
        <v>26</v>
      </c>
      <c r="P421" s="17" t="s">
        <v>5310</v>
      </c>
      <c r="Q421" s="17" t="s">
        <v>480</v>
      </c>
      <c r="R421" s="17" t="s">
        <v>5311</v>
      </c>
      <c r="S421" s="17" t="s">
        <v>26</v>
      </c>
      <c r="T421" s="17" t="s">
        <v>5312</v>
      </c>
      <c r="U421" s="17"/>
      <c r="V421" s="17"/>
      <c r="W421" s="17"/>
      <c r="X421" s="17"/>
      <c r="Y421" s="17"/>
      <c r="Z421" s="17" t="str">
        <f t="shared" si="6"/>
        <v>GPR04022K</v>
      </c>
    </row>
    <row r="422" spans="1:26" x14ac:dyDescent="0.3">
      <c r="A422" s="17" t="s">
        <v>5313</v>
      </c>
      <c r="B422" s="17" t="s">
        <v>5313</v>
      </c>
      <c r="C422" s="17" t="s">
        <v>5314</v>
      </c>
      <c r="D422" s="17" t="s">
        <v>21</v>
      </c>
      <c r="E422" s="24" t="s">
        <v>6542</v>
      </c>
      <c r="F422" s="17" t="s">
        <v>188</v>
      </c>
      <c r="G422" s="17" t="str">
        <f>Config!$B$3</f>
        <v>SCH/R_IEC.SchLib</v>
      </c>
      <c r="H422" s="17" t="s">
        <v>420</v>
      </c>
      <c r="I422" s="17" t="s">
        <v>462</v>
      </c>
      <c r="J422" s="17" t="s">
        <v>4875</v>
      </c>
      <c r="K422" s="21">
        <v>2200</v>
      </c>
      <c r="L422" s="17" t="s">
        <v>4876</v>
      </c>
      <c r="M422" s="17" t="s">
        <v>480</v>
      </c>
      <c r="N422" s="17" t="s">
        <v>5315</v>
      </c>
      <c r="O422" s="17" t="s">
        <v>26</v>
      </c>
      <c r="P422" s="17" t="s">
        <v>5316</v>
      </c>
      <c r="Q422" s="17" t="s">
        <v>480</v>
      </c>
      <c r="R422" s="17" t="s">
        <v>5317</v>
      </c>
      <c r="S422" s="17" t="s">
        <v>26</v>
      </c>
      <c r="T422" s="17" t="s">
        <v>5318</v>
      </c>
      <c r="U422" s="17"/>
      <c r="V422" s="17"/>
      <c r="W422" s="17"/>
      <c r="X422" s="17"/>
      <c r="Y422" s="17"/>
      <c r="Z422" s="17" t="str">
        <f t="shared" si="6"/>
        <v>GPR04022K2</v>
      </c>
    </row>
    <row r="423" spans="1:26" x14ac:dyDescent="0.3">
      <c r="A423" s="17" t="s">
        <v>5319</v>
      </c>
      <c r="B423" s="17" t="s">
        <v>5319</v>
      </c>
      <c r="C423" s="17" t="s">
        <v>5320</v>
      </c>
      <c r="D423" s="17" t="s">
        <v>21</v>
      </c>
      <c r="E423" s="24" t="s">
        <v>6542</v>
      </c>
      <c r="F423" s="17" t="s">
        <v>192</v>
      </c>
      <c r="G423" s="17" t="str">
        <f>Config!$B$3</f>
        <v>SCH/R_IEC.SchLib</v>
      </c>
      <c r="H423" s="17" t="s">
        <v>420</v>
      </c>
      <c r="I423" s="17" t="s">
        <v>462</v>
      </c>
      <c r="J423" s="17" t="s">
        <v>4875</v>
      </c>
      <c r="K423" s="21">
        <v>2400</v>
      </c>
      <c r="L423" s="17" t="s">
        <v>4876</v>
      </c>
      <c r="M423" s="17" t="s">
        <v>480</v>
      </c>
      <c r="N423" s="17" t="s">
        <v>5321</v>
      </c>
      <c r="O423" s="17" t="s">
        <v>26</v>
      </c>
      <c r="P423" s="17" t="s">
        <v>5322</v>
      </c>
      <c r="Q423" s="17" t="s">
        <v>480</v>
      </c>
      <c r="R423" s="17" t="s">
        <v>5323</v>
      </c>
      <c r="S423" s="17" t="s">
        <v>26</v>
      </c>
      <c r="T423" s="17" t="s">
        <v>5324</v>
      </c>
      <c r="U423" s="17"/>
      <c r="V423" s="17"/>
      <c r="W423" s="17"/>
      <c r="X423" s="17"/>
      <c r="Y423" s="17"/>
      <c r="Z423" s="17" t="str">
        <f t="shared" si="6"/>
        <v>GPR04022K4</v>
      </c>
    </row>
    <row r="424" spans="1:26" x14ac:dyDescent="0.3">
      <c r="A424" s="17" t="s">
        <v>5325</v>
      </c>
      <c r="B424" s="17" t="s">
        <v>5325</v>
      </c>
      <c r="C424" s="17" t="s">
        <v>5326</v>
      </c>
      <c r="D424" s="17" t="s">
        <v>21</v>
      </c>
      <c r="E424" s="24" t="s">
        <v>6542</v>
      </c>
      <c r="F424" s="17" t="s">
        <v>194</v>
      </c>
      <c r="G424" s="17" t="str">
        <f>Config!$B$3</f>
        <v>SCH/R_IEC.SchLib</v>
      </c>
      <c r="H424" s="17" t="s">
        <v>420</v>
      </c>
      <c r="I424" s="17" t="s">
        <v>462</v>
      </c>
      <c r="J424" s="17" t="s">
        <v>4875</v>
      </c>
      <c r="K424" s="21">
        <v>2700</v>
      </c>
      <c r="L424" s="17" t="s">
        <v>4876</v>
      </c>
      <c r="M424" s="17" t="s">
        <v>480</v>
      </c>
      <c r="N424" s="17" t="s">
        <v>5327</v>
      </c>
      <c r="O424" s="17" t="s">
        <v>26</v>
      </c>
      <c r="P424" s="17" t="s">
        <v>5328</v>
      </c>
      <c r="Q424" s="17" t="s">
        <v>480</v>
      </c>
      <c r="R424" s="17" t="s">
        <v>5329</v>
      </c>
      <c r="S424" s="17" t="s">
        <v>26</v>
      </c>
      <c r="T424" s="17" t="s">
        <v>5330</v>
      </c>
      <c r="U424" s="17"/>
      <c r="V424" s="17"/>
      <c r="W424" s="17"/>
      <c r="X424" s="17"/>
      <c r="Y424" s="17"/>
      <c r="Z424" s="17" t="str">
        <f t="shared" si="6"/>
        <v>GPR04022K7</v>
      </c>
    </row>
    <row r="425" spans="1:26" x14ac:dyDescent="0.3">
      <c r="A425" s="17" t="s">
        <v>5331</v>
      </c>
      <c r="B425" s="17" t="s">
        <v>5331</v>
      </c>
      <c r="C425" s="17" t="s">
        <v>5332</v>
      </c>
      <c r="D425" s="17" t="s">
        <v>21</v>
      </c>
      <c r="E425" s="24" t="s">
        <v>6542</v>
      </c>
      <c r="F425" s="17" t="s">
        <v>198</v>
      </c>
      <c r="G425" s="17" t="str">
        <f>Config!$B$3</f>
        <v>SCH/R_IEC.SchLib</v>
      </c>
      <c r="H425" s="17" t="s">
        <v>420</v>
      </c>
      <c r="I425" s="17" t="s">
        <v>462</v>
      </c>
      <c r="J425" s="17" t="s">
        <v>4875</v>
      </c>
      <c r="K425" s="21">
        <v>3000</v>
      </c>
      <c r="L425" s="17" t="s">
        <v>4876</v>
      </c>
      <c r="M425" s="17" t="s">
        <v>480</v>
      </c>
      <c r="N425" s="17" t="s">
        <v>5333</v>
      </c>
      <c r="O425" s="17" t="s">
        <v>26</v>
      </c>
      <c r="P425" s="17" t="s">
        <v>5334</v>
      </c>
      <c r="Q425" s="17"/>
      <c r="R425" s="17"/>
      <c r="S425" s="17"/>
      <c r="T425" s="17"/>
      <c r="U425" s="17"/>
      <c r="V425" s="17"/>
      <c r="W425" s="17"/>
      <c r="X425" s="17"/>
      <c r="Y425" s="17"/>
      <c r="Z425" s="17" t="str">
        <f t="shared" si="6"/>
        <v>GPR04023K</v>
      </c>
    </row>
    <row r="426" spans="1:26" x14ac:dyDescent="0.3">
      <c r="A426" s="17" t="s">
        <v>5335</v>
      </c>
      <c r="B426" s="17" t="s">
        <v>5335</v>
      </c>
      <c r="C426" s="17" t="s">
        <v>5336</v>
      </c>
      <c r="D426" s="17" t="s">
        <v>21</v>
      </c>
      <c r="E426" s="24" t="s">
        <v>6542</v>
      </c>
      <c r="F426" s="17" t="s">
        <v>202</v>
      </c>
      <c r="G426" s="17" t="str">
        <f>Config!$B$3</f>
        <v>SCH/R_IEC.SchLib</v>
      </c>
      <c r="H426" s="17" t="s">
        <v>420</v>
      </c>
      <c r="I426" s="17" t="s">
        <v>462</v>
      </c>
      <c r="J426" s="17" t="s">
        <v>4875</v>
      </c>
      <c r="K426" s="21">
        <v>3300</v>
      </c>
      <c r="L426" s="17" t="s">
        <v>4876</v>
      </c>
      <c r="M426" s="17" t="s">
        <v>480</v>
      </c>
      <c r="N426" s="17" t="s">
        <v>5337</v>
      </c>
      <c r="O426" s="17" t="s">
        <v>26</v>
      </c>
      <c r="P426" s="17" t="s">
        <v>5338</v>
      </c>
      <c r="Q426" s="17" t="s">
        <v>480</v>
      </c>
      <c r="R426" s="17" t="s">
        <v>5339</v>
      </c>
      <c r="S426" s="17" t="s">
        <v>26</v>
      </c>
      <c r="T426" s="17" t="s">
        <v>5340</v>
      </c>
      <c r="U426" s="17"/>
      <c r="V426" s="17"/>
      <c r="W426" s="17"/>
      <c r="X426" s="17"/>
      <c r="Y426" s="17"/>
      <c r="Z426" s="17" t="str">
        <f t="shared" si="6"/>
        <v>GPR04023K3</v>
      </c>
    </row>
    <row r="427" spans="1:26" x14ac:dyDescent="0.3">
      <c r="A427" s="17" t="s">
        <v>5341</v>
      </c>
      <c r="B427" s="17" t="s">
        <v>5341</v>
      </c>
      <c r="C427" s="17" t="s">
        <v>5342</v>
      </c>
      <c r="D427" s="17" t="s">
        <v>21</v>
      </c>
      <c r="E427" s="24" t="s">
        <v>6542</v>
      </c>
      <c r="F427" s="17" t="s">
        <v>204</v>
      </c>
      <c r="G427" s="17" t="str">
        <f>Config!$B$3</f>
        <v>SCH/R_IEC.SchLib</v>
      </c>
      <c r="H427" s="17" t="s">
        <v>420</v>
      </c>
      <c r="I427" s="17" t="s">
        <v>462</v>
      </c>
      <c r="J427" s="17" t="s">
        <v>4875</v>
      </c>
      <c r="K427" s="21">
        <v>3600</v>
      </c>
      <c r="L427" s="17" t="s">
        <v>4876</v>
      </c>
      <c r="M427" s="17" t="s">
        <v>480</v>
      </c>
      <c r="N427" s="17" t="s">
        <v>5343</v>
      </c>
      <c r="O427" s="17" t="s">
        <v>26</v>
      </c>
      <c r="P427" s="17" t="s">
        <v>5344</v>
      </c>
      <c r="Q427" s="17" t="s">
        <v>480</v>
      </c>
      <c r="R427" s="17" t="s">
        <v>5345</v>
      </c>
      <c r="S427" s="17" t="s">
        <v>26</v>
      </c>
      <c r="T427" s="17" t="s">
        <v>5346</v>
      </c>
      <c r="U427" s="17"/>
      <c r="V427" s="17"/>
      <c r="W427" s="17"/>
      <c r="X427" s="17"/>
      <c r="Y427" s="17"/>
      <c r="Z427" s="17" t="str">
        <f t="shared" si="6"/>
        <v>GPR04023K6</v>
      </c>
    </row>
    <row r="428" spans="1:26" x14ac:dyDescent="0.3">
      <c r="A428" s="17" t="s">
        <v>5347</v>
      </c>
      <c r="B428" s="17" t="s">
        <v>5347</v>
      </c>
      <c r="C428" s="17" t="s">
        <v>5348</v>
      </c>
      <c r="D428" s="17" t="s">
        <v>21</v>
      </c>
      <c r="E428" s="24" t="s">
        <v>6542</v>
      </c>
      <c r="F428" s="17" t="s">
        <v>206</v>
      </c>
      <c r="G428" s="17" t="str">
        <f>Config!$B$3</f>
        <v>SCH/R_IEC.SchLib</v>
      </c>
      <c r="H428" s="17" t="s">
        <v>420</v>
      </c>
      <c r="I428" s="17" t="s">
        <v>462</v>
      </c>
      <c r="J428" s="17" t="s">
        <v>4875</v>
      </c>
      <c r="K428" s="21">
        <v>3900</v>
      </c>
      <c r="L428" s="17" t="s">
        <v>4876</v>
      </c>
      <c r="M428" s="17" t="s">
        <v>480</v>
      </c>
      <c r="N428" s="17" t="s">
        <v>5349</v>
      </c>
      <c r="O428" s="17" t="s">
        <v>26</v>
      </c>
      <c r="P428" s="17" t="s">
        <v>5350</v>
      </c>
      <c r="Q428" s="17" t="s">
        <v>480</v>
      </c>
      <c r="R428" s="17" t="s">
        <v>5351</v>
      </c>
      <c r="S428" s="17" t="s">
        <v>26</v>
      </c>
      <c r="T428" s="17" t="s">
        <v>5352</v>
      </c>
      <c r="U428" s="17"/>
      <c r="V428" s="17"/>
      <c r="W428" s="17"/>
      <c r="X428" s="17"/>
      <c r="Y428" s="17"/>
      <c r="Z428" s="17" t="str">
        <f t="shared" si="6"/>
        <v>GPR04023K9</v>
      </c>
    </row>
    <row r="429" spans="1:26" x14ac:dyDescent="0.3">
      <c r="A429" s="17" t="s">
        <v>5353</v>
      </c>
      <c r="B429" s="17" t="s">
        <v>5353</v>
      </c>
      <c r="C429" s="17" t="s">
        <v>5354</v>
      </c>
      <c r="D429" s="17" t="s">
        <v>21</v>
      </c>
      <c r="E429" s="24" t="s">
        <v>6542</v>
      </c>
      <c r="F429" s="17" t="s">
        <v>208</v>
      </c>
      <c r="G429" s="17" t="str">
        <f>Config!$B$3</f>
        <v>SCH/R_IEC.SchLib</v>
      </c>
      <c r="H429" s="17" t="s">
        <v>420</v>
      </c>
      <c r="I429" s="17" t="s">
        <v>462</v>
      </c>
      <c r="J429" s="17" t="s">
        <v>4875</v>
      </c>
      <c r="K429" s="21">
        <v>4300</v>
      </c>
      <c r="L429" s="17" t="s">
        <v>4876</v>
      </c>
      <c r="M429" s="17" t="s">
        <v>480</v>
      </c>
      <c r="N429" s="17" t="s">
        <v>5355</v>
      </c>
      <c r="O429" s="17" t="s">
        <v>26</v>
      </c>
      <c r="P429" s="17" t="s">
        <v>5356</v>
      </c>
      <c r="Q429" s="17" t="s">
        <v>480</v>
      </c>
      <c r="R429" s="17" t="s">
        <v>5357</v>
      </c>
      <c r="S429" s="17" t="s">
        <v>26</v>
      </c>
      <c r="T429" s="17" t="s">
        <v>5358</v>
      </c>
      <c r="U429" s="17"/>
      <c r="V429" s="17"/>
      <c r="W429" s="17"/>
      <c r="X429" s="17"/>
      <c r="Y429" s="17"/>
      <c r="Z429" s="17" t="str">
        <f t="shared" si="6"/>
        <v>GPR04024K3</v>
      </c>
    </row>
    <row r="430" spans="1:26" x14ac:dyDescent="0.3">
      <c r="A430" s="17" t="s">
        <v>5359</v>
      </c>
      <c r="B430" s="17" t="s">
        <v>5359</v>
      </c>
      <c r="C430" s="17" t="s">
        <v>5360</v>
      </c>
      <c r="D430" s="17" t="s">
        <v>21</v>
      </c>
      <c r="E430" s="24" t="s">
        <v>6542</v>
      </c>
      <c r="F430" s="17" t="s">
        <v>210</v>
      </c>
      <c r="G430" s="17" t="str">
        <f>Config!$B$3</f>
        <v>SCH/R_IEC.SchLib</v>
      </c>
      <c r="H430" s="17" t="s">
        <v>420</v>
      </c>
      <c r="I430" s="17" t="s">
        <v>462</v>
      </c>
      <c r="J430" s="17" t="s">
        <v>4875</v>
      </c>
      <c r="K430" s="21">
        <v>4700</v>
      </c>
      <c r="L430" s="17" t="s">
        <v>4876</v>
      </c>
      <c r="M430" s="17" t="s">
        <v>480</v>
      </c>
      <c r="N430" s="17" t="s">
        <v>5361</v>
      </c>
      <c r="O430" s="17" t="s">
        <v>26</v>
      </c>
      <c r="P430" s="17" t="s">
        <v>5362</v>
      </c>
      <c r="Q430" s="17" t="s">
        <v>480</v>
      </c>
      <c r="R430" s="17" t="s">
        <v>5363</v>
      </c>
      <c r="S430" s="17" t="s">
        <v>26</v>
      </c>
      <c r="T430" s="17" t="s">
        <v>5364</v>
      </c>
      <c r="U430" s="17"/>
      <c r="V430" s="17"/>
      <c r="W430" s="17"/>
      <c r="X430" s="17"/>
      <c r="Y430" s="17"/>
      <c r="Z430" s="17" t="str">
        <f t="shared" si="6"/>
        <v>GPR04024K7</v>
      </c>
    </row>
    <row r="431" spans="1:26" x14ac:dyDescent="0.3">
      <c r="A431" s="17" t="s">
        <v>5365</v>
      </c>
      <c r="B431" s="17" t="s">
        <v>5365</v>
      </c>
      <c r="C431" s="17" t="s">
        <v>5366</v>
      </c>
      <c r="D431" s="17" t="s">
        <v>21</v>
      </c>
      <c r="E431" s="24" t="s">
        <v>6542</v>
      </c>
      <c r="F431" s="17" t="s">
        <v>214</v>
      </c>
      <c r="G431" s="17" t="str">
        <f>Config!$B$3</f>
        <v>SCH/R_IEC.SchLib</v>
      </c>
      <c r="H431" s="17" t="s">
        <v>420</v>
      </c>
      <c r="I431" s="17" t="s">
        <v>462</v>
      </c>
      <c r="J431" s="17" t="s">
        <v>4875</v>
      </c>
      <c r="K431" s="21">
        <v>5100</v>
      </c>
      <c r="L431" s="17" t="s">
        <v>4876</v>
      </c>
      <c r="M431" s="17" t="s">
        <v>480</v>
      </c>
      <c r="N431" s="17" t="s">
        <v>5367</v>
      </c>
      <c r="O431" s="17" t="s">
        <v>26</v>
      </c>
      <c r="P431" s="17" t="s">
        <v>5368</v>
      </c>
      <c r="Q431" s="17" t="s">
        <v>480</v>
      </c>
      <c r="R431" s="17" t="s">
        <v>5369</v>
      </c>
      <c r="S431" s="17" t="s">
        <v>26</v>
      </c>
      <c r="T431" s="17" t="s">
        <v>5370</v>
      </c>
      <c r="U431" s="17"/>
      <c r="V431" s="17"/>
      <c r="W431" s="17"/>
      <c r="X431" s="17"/>
      <c r="Y431" s="17"/>
      <c r="Z431" s="17" t="str">
        <f t="shared" si="6"/>
        <v>GPR04025K1</v>
      </c>
    </row>
    <row r="432" spans="1:26" x14ac:dyDescent="0.3">
      <c r="A432" s="17" t="s">
        <v>5371</v>
      </c>
      <c r="B432" s="17" t="s">
        <v>5371</v>
      </c>
      <c r="C432" s="17" t="s">
        <v>5372</v>
      </c>
      <c r="D432" s="17" t="s">
        <v>21</v>
      </c>
      <c r="E432" s="24" t="s">
        <v>6542</v>
      </c>
      <c r="F432" s="17" t="s">
        <v>216</v>
      </c>
      <c r="G432" s="17" t="str">
        <f>Config!$B$3</f>
        <v>SCH/R_IEC.SchLib</v>
      </c>
      <c r="H432" s="17" t="s">
        <v>420</v>
      </c>
      <c r="I432" s="17" t="s">
        <v>462</v>
      </c>
      <c r="J432" s="17" t="s">
        <v>4875</v>
      </c>
      <c r="K432" s="21">
        <v>5600</v>
      </c>
      <c r="L432" s="17" t="s">
        <v>4876</v>
      </c>
      <c r="M432" s="17" t="s">
        <v>480</v>
      </c>
      <c r="N432" s="17" t="s">
        <v>5373</v>
      </c>
      <c r="O432" s="17" t="s">
        <v>26</v>
      </c>
      <c r="P432" s="17" t="s">
        <v>5374</v>
      </c>
      <c r="Q432" s="17" t="s">
        <v>480</v>
      </c>
      <c r="R432" s="17" t="s">
        <v>5375</v>
      </c>
      <c r="S432" s="17" t="s">
        <v>26</v>
      </c>
      <c r="T432" s="17" t="s">
        <v>5376</v>
      </c>
      <c r="U432" s="17"/>
      <c r="V432" s="17"/>
      <c r="W432" s="17"/>
      <c r="X432" s="17"/>
      <c r="Y432" s="17"/>
      <c r="Z432" s="17" t="str">
        <f t="shared" si="6"/>
        <v>GPR04025K6</v>
      </c>
    </row>
    <row r="433" spans="1:26" x14ac:dyDescent="0.3">
      <c r="A433" s="17" t="s">
        <v>5377</v>
      </c>
      <c r="B433" s="17" t="s">
        <v>5377</v>
      </c>
      <c r="C433" s="17" t="s">
        <v>5378</v>
      </c>
      <c r="D433" s="17" t="s">
        <v>21</v>
      </c>
      <c r="E433" s="24" t="s">
        <v>6542</v>
      </c>
      <c r="F433" s="17" t="s">
        <v>218</v>
      </c>
      <c r="G433" s="17" t="str">
        <f>Config!$B$3</f>
        <v>SCH/R_IEC.SchLib</v>
      </c>
      <c r="H433" s="17" t="s">
        <v>420</v>
      </c>
      <c r="I433" s="17" t="s">
        <v>462</v>
      </c>
      <c r="J433" s="17" t="s">
        <v>4875</v>
      </c>
      <c r="K433" s="21">
        <v>6200</v>
      </c>
      <c r="L433" s="17" t="s">
        <v>4876</v>
      </c>
      <c r="M433" s="17" t="s">
        <v>480</v>
      </c>
      <c r="N433" s="17" t="s">
        <v>5379</v>
      </c>
      <c r="O433" s="17" t="s">
        <v>26</v>
      </c>
      <c r="P433" s="17" t="s">
        <v>5380</v>
      </c>
      <c r="Q433" s="17" t="s">
        <v>480</v>
      </c>
      <c r="R433" s="17" t="s">
        <v>5381</v>
      </c>
      <c r="S433" s="17" t="s">
        <v>26</v>
      </c>
      <c r="T433" s="17" t="s">
        <v>5382</v>
      </c>
      <c r="U433" s="17"/>
      <c r="V433" s="17"/>
      <c r="W433" s="17"/>
      <c r="X433" s="17"/>
      <c r="Y433" s="17"/>
      <c r="Z433" s="17" t="str">
        <f t="shared" si="6"/>
        <v>GPR04026K2</v>
      </c>
    </row>
    <row r="434" spans="1:26" x14ac:dyDescent="0.3">
      <c r="A434" s="17" t="s">
        <v>5383</v>
      </c>
      <c r="B434" s="17" t="s">
        <v>5383</v>
      </c>
      <c r="C434" s="17" t="s">
        <v>5384</v>
      </c>
      <c r="D434" s="17" t="s">
        <v>21</v>
      </c>
      <c r="E434" s="24" t="s">
        <v>6542</v>
      </c>
      <c r="F434" s="17" t="s">
        <v>220</v>
      </c>
      <c r="G434" s="17" t="str">
        <f>Config!$B$3</f>
        <v>SCH/R_IEC.SchLib</v>
      </c>
      <c r="H434" s="17" t="s">
        <v>420</v>
      </c>
      <c r="I434" s="17" t="s">
        <v>462</v>
      </c>
      <c r="J434" s="17" t="s">
        <v>4875</v>
      </c>
      <c r="K434" s="21">
        <v>6800</v>
      </c>
      <c r="L434" s="17" t="s">
        <v>4876</v>
      </c>
      <c r="M434" s="17" t="s">
        <v>480</v>
      </c>
      <c r="N434" s="17" t="s">
        <v>5385</v>
      </c>
      <c r="O434" s="17" t="s">
        <v>26</v>
      </c>
      <c r="P434" s="17" t="s">
        <v>5386</v>
      </c>
      <c r="Q434" s="17" t="s">
        <v>480</v>
      </c>
      <c r="R434" s="17" t="s">
        <v>5387</v>
      </c>
      <c r="S434" s="17" t="s">
        <v>26</v>
      </c>
      <c r="T434" s="17" t="s">
        <v>5388</v>
      </c>
      <c r="U434" s="17"/>
      <c r="V434" s="17"/>
      <c r="W434" s="17"/>
      <c r="X434" s="17"/>
      <c r="Y434" s="17"/>
      <c r="Z434" s="17" t="str">
        <f t="shared" si="6"/>
        <v>GPR04026K8</v>
      </c>
    </row>
    <row r="435" spans="1:26" x14ac:dyDescent="0.3">
      <c r="A435" s="17" t="s">
        <v>5389</v>
      </c>
      <c r="B435" s="17" t="s">
        <v>5389</v>
      </c>
      <c r="C435" s="17" t="s">
        <v>5390</v>
      </c>
      <c r="D435" s="17" t="s">
        <v>21</v>
      </c>
      <c r="E435" s="24" t="s">
        <v>6542</v>
      </c>
      <c r="F435" s="17" t="s">
        <v>222</v>
      </c>
      <c r="G435" s="17" t="str">
        <f>Config!$B$3</f>
        <v>SCH/R_IEC.SchLib</v>
      </c>
      <c r="H435" s="17" t="s">
        <v>420</v>
      </c>
      <c r="I435" s="17" t="s">
        <v>462</v>
      </c>
      <c r="J435" s="17" t="s">
        <v>4875</v>
      </c>
      <c r="K435" s="21">
        <v>7500</v>
      </c>
      <c r="L435" s="17" t="s">
        <v>4876</v>
      </c>
      <c r="M435" s="17" t="s">
        <v>480</v>
      </c>
      <c r="N435" s="17" t="s">
        <v>5391</v>
      </c>
      <c r="O435" s="17" t="s">
        <v>26</v>
      </c>
      <c r="P435" s="17" t="s">
        <v>5392</v>
      </c>
      <c r="Q435" s="17" t="s">
        <v>480</v>
      </c>
      <c r="R435" s="17" t="s">
        <v>5393</v>
      </c>
      <c r="S435" s="17" t="s">
        <v>26</v>
      </c>
      <c r="T435" s="17" t="s">
        <v>5394</v>
      </c>
      <c r="U435" s="17"/>
      <c r="V435" s="17"/>
      <c r="W435" s="17"/>
      <c r="X435" s="17"/>
      <c r="Y435" s="17"/>
      <c r="Z435" s="17" t="str">
        <f t="shared" si="6"/>
        <v>GPR04027K5</v>
      </c>
    </row>
    <row r="436" spans="1:26" x14ac:dyDescent="0.3">
      <c r="A436" s="17" t="s">
        <v>5395</v>
      </c>
      <c r="B436" s="17" t="s">
        <v>5395</v>
      </c>
      <c r="C436" s="17" t="s">
        <v>5396</v>
      </c>
      <c r="D436" s="17" t="s">
        <v>21</v>
      </c>
      <c r="E436" s="24" t="s">
        <v>6542</v>
      </c>
      <c r="F436" s="17" t="s">
        <v>224</v>
      </c>
      <c r="G436" s="17" t="str">
        <f>Config!$B$3</f>
        <v>SCH/R_IEC.SchLib</v>
      </c>
      <c r="H436" s="17" t="s">
        <v>420</v>
      </c>
      <c r="I436" s="17" t="s">
        <v>462</v>
      </c>
      <c r="J436" s="17" t="s">
        <v>4875</v>
      </c>
      <c r="K436" s="21">
        <v>8200</v>
      </c>
      <c r="L436" s="17" t="s">
        <v>4876</v>
      </c>
      <c r="M436" s="17" t="s">
        <v>480</v>
      </c>
      <c r="N436" s="17" t="s">
        <v>5397</v>
      </c>
      <c r="O436" s="17" t="s">
        <v>26</v>
      </c>
      <c r="P436" s="17" t="s">
        <v>5398</v>
      </c>
      <c r="Q436" s="17" t="s">
        <v>480</v>
      </c>
      <c r="R436" s="17" t="s">
        <v>5399</v>
      </c>
      <c r="S436" s="17" t="s">
        <v>26</v>
      </c>
      <c r="T436" s="17" t="s">
        <v>5400</v>
      </c>
      <c r="U436" s="17"/>
      <c r="V436" s="17"/>
      <c r="W436" s="17"/>
      <c r="X436" s="17"/>
      <c r="Y436" s="17"/>
      <c r="Z436" s="17" t="str">
        <f t="shared" si="6"/>
        <v>GPR04028K2</v>
      </c>
    </row>
    <row r="437" spans="1:26" x14ac:dyDescent="0.3">
      <c r="A437" s="17" t="s">
        <v>5401</v>
      </c>
      <c r="B437" s="17" t="s">
        <v>5401</v>
      </c>
      <c r="C437" s="17" t="s">
        <v>5402</v>
      </c>
      <c r="D437" s="17" t="s">
        <v>21</v>
      </c>
      <c r="E437" s="24" t="s">
        <v>6542</v>
      </c>
      <c r="F437" s="17" t="s">
        <v>226</v>
      </c>
      <c r="G437" s="17" t="str">
        <f>Config!$B$3</f>
        <v>SCH/R_IEC.SchLib</v>
      </c>
      <c r="H437" s="17" t="s">
        <v>420</v>
      </c>
      <c r="I437" s="17" t="s">
        <v>462</v>
      </c>
      <c r="J437" s="17" t="s">
        <v>4875</v>
      </c>
      <c r="K437" s="21">
        <v>9100</v>
      </c>
      <c r="L437" s="17" t="s">
        <v>4876</v>
      </c>
      <c r="M437" s="17" t="s">
        <v>480</v>
      </c>
      <c r="N437" s="17" t="s">
        <v>5403</v>
      </c>
      <c r="O437" s="17" t="s">
        <v>26</v>
      </c>
      <c r="P437" s="17" t="s">
        <v>5404</v>
      </c>
      <c r="Q437" s="17" t="s">
        <v>480</v>
      </c>
      <c r="R437" s="17" t="s">
        <v>5405</v>
      </c>
      <c r="S437" s="17" t="s">
        <v>26</v>
      </c>
      <c r="T437" s="17" t="s">
        <v>5406</v>
      </c>
      <c r="U437" s="17"/>
      <c r="V437" s="17"/>
      <c r="W437" s="17"/>
      <c r="X437" s="17"/>
      <c r="Y437" s="17"/>
      <c r="Z437" s="17" t="str">
        <f t="shared" si="6"/>
        <v>GPR04029K1</v>
      </c>
    </row>
    <row r="438" spans="1:26" x14ac:dyDescent="0.3">
      <c r="A438" s="17" t="s">
        <v>5407</v>
      </c>
      <c r="B438" s="17" t="s">
        <v>5407</v>
      </c>
      <c r="C438" s="17" t="s">
        <v>5408</v>
      </c>
      <c r="D438" s="17" t="s">
        <v>21</v>
      </c>
      <c r="E438" s="24" t="s">
        <v>6542</v>
      </c>
      <c r="F438" s="17" t="s">
        <v>230</v>
      </c>
      <c r="G438" s="17" t="str">
        <f>Config!$B$3</f>
        <v>SCH/R_IEC.SchLib</v>
      </c>
      <c r="H438" s="17" t="s">
        <v>420</v>
      </c>
      <c r="I438" s="17" t="s">
        <v>462</v>
      </c>
      <c r="J438" s="17" t="s">
        <v>4875</v>
      </c>
      <c r="K438" s="21">
        <v>10000</v>
      </c>
      <c r="L438" s="17" t="s">
        <v>4876</v>
      </c>
      <c r="M438" s="17" t="s">
        <v>480</v>
      </c>
      <c r="N438" s="17" t="s">
        <v>5409</v>
      </c>
      <c r="O438" s="17" t="s">
        <v>26</v>
      </c>
      <c r="P438" s="17" t="s">
        <v>5410</v>
      </c>
      <c r="Q438" s="17" t="s">
        <v>480</v>
      </c>
      <c r="R438" s="17" t="s">
        <v>5411</v>
      </c>
      <c r="S438" s="17" t="s">
        <v>26</v>
      </c>
      <c r="T438" s="17" t="s">
        <v>5412</v>
      </c>
      <c r="U438" s="17"/>
      <c r="V438" s="17"/>
      <c r="W438" s="17"/>
      <c r="X438" s="17"/>
      <c r="Y438" s="17"/>
      <c r="Z438" s="17" t="str">
        <f t="shared" si="6"/>
        <v>GPR040210K</v>
      </c>
    </row>
    <row r="439" spans="1:26" x14ac:dyDescent="0.3">
      <c r="A439" s="17" t="s">
        <v>5413</v>
      </c>
      <c r="B439" s="17" t="s">
        <v>5413</v>
      </c>
      <c r="C439" s="17" t="s">
        <v>5414</v>
      </c>
      <c r="D439" s="17" t="s">
        <v>21</v>
      </c>
      <c r="E439" s="24" t="s">
        <v>6542</v>
      </c>
      <c r="F439" s="17" t="s">
        <v>234</v>
      </c>
      <c r="G439" s="17" t="str">
        <f>Config!$B$3</f>
        <v>SCH/R_IEC.SchLib</v>
      </c>
      <c r="H439" s="17" t="s">
        <v>420</v>
      </c>
      <c r="I439" s="17" t="s">
        <v>462</v>
      </c>
      <c r="J439" s="17" t="s">
        <v>4875</v>
      </c>
      <c r="K439" s="21">
        <v>11000</v>
      </c>
      <c r="L439" s="17" t="s">
        <v>4876</v>
      </c>
      <c r="M439" s="17" t="s">
        <v>480</v>
      </c>
      <c r="N439" s="17" t="s">
        <v>5415</v>
      </c>
      <c r="O439" s="17" t="s">
        <v>26</v>
      </c>
      <c r="P439" s="17" t="s">
        <v>5416</v>
      </c>
      <c r="Q439" s="17" t="s">
        <v>480</v>
      </c>
      <c r="R439" s="17" t="s">
        <v>5417</v>
      </c>
      <c r="S439" s="17" t="s">
        <v>26</v>
      </c>
      <c r="T439" s="17" t="s">
        <v>5418</v>
      </c>
      <c r="U439" s="17"/>
      <c r="V439" s="17"/>
      <c r="W439" s="17"/>
      <c r="X439" s="17"/>
      <c r="Y439" s="17"/>
      <c r="Z439" s="17" t="str">
        <f t="shared" si="6"/>
        <v>GPR040211K</v>
      </c>
    </row>
    <row r="440" spans="1:26" x14ac:dyDescent="0.3">
      <c r="A440" s="17" t="s">
        <v>5419</v>
      </c>
      <c r="B440" s="17" t="s">
        <v>5419</v>
      </c>
      <c r="C440" s="17" t="s">
        <v>5420</v>
      </c>
      <c r="D440" s="17" t="s">
        <v>21</v>
      </c>
      <c r="E440" s="24" t="s">
        <v>6542</v>
      </c>
      <c r="F440" s="17" t="s">
        <v>236</v>
      </c>
      <c r="G440" s="17" t="str">
        <f>Config!$B$3</f>
        <v>SCH/R_IEC.SchLib</v>
      </c>
      <c r="H440" s="17" t="s">
        <v>420</v>
      </c>
      <c r="I440" s="17" t="s">
        <v>462</v>
      </c>
      <c r="J440" s="17" t="s">
        <v>4875</v>
      </c>
      <c r="K440" s="21">
        <v>12000</v>
      </c>
      <c r="L440" s="17" t="s">
        <v>4876</v>
      </c>
      <c r="M440" s="17" t="s">
        <v>480</v>
      </c>
      <c r="N440" s="17" t="s">
        <v>5421</v>
      </c>
      <c r="O440" s="17" t="s">
        <v>26</v>
      </c>
      <c r="P440" s="17" t="s">
        <v>5422</v>
      </c>
      <c r="Q440" s="17" t="s">
        <v>480</v>
      </c>
      <c r="R440" s="17" t="s">
        <v>5423</v>
      </c>
      <c r="S440" s="17" t="s">
        <v>26</v>
      </c>
      <c r="T440" s="17" t="s">
        <v>5424</v>
      </c>
      <c r="U440" s="17"/>
      <c r="V440" s="17"/>
      <c r="W440" s="17"/>
      <c r="X440" s="17"/>
      <c r="Y440" s="17"/>
      <c r="Z440" s="17" t="str">
        <f t="shared" si="6"/>
        <v>GPR040212K</v>
      </c>
    </row>
    <row r="441" spans="1:26" x14ac:dyDescent="0.3">
      <c r="A441" s="17" t="s">
        <v>5425</v>
      </c>
      <c r="B441" s="17" t="s">
        <v>5425</v>
      </c>
      <c r="C441" s="17" t="s">
        <v>5426</v>
      </c>
      <c r="D441" s="17" t="s">
        <v>21</v>
      </c>
      <c r="E441" s="24" t="s">
        <v>6542</v>
      </c>
      <c r="F441" s="17" t="s">
        <v>240</v>
      </c>
      <c r="G441" s="17" t="str">
        <f>Config!$B$3</f>
        <v>SCH/R_IEC.SchLib</v>
      </c>
      <c r="H441" s="17" t="s">
        <v>420</v>
      </c>
      <c r="I441" s="17" t="s">
        <v>462</v>
      </c>
      <c r="J441" s="17" t="s">
        <v>4875</v>
      </c>
      <c r="K441" s="21">
        <v>13000</v>
      </c>
      <c r="L441" s="17" t="s">
        <v>4876</v>
      </c>
      <c r="M441" s="17" t="s">
        <v>480</v>
      </c>
      <c r="N441" s="17" t="s">
        <v>5427</v>
      </c>
      <c r="O441" s="17" t="s">
        <v>26</v>
      </c>
      <c r="P441" s="17" t="s">
        <v>5428</v>
      </c>
      <c r="Q441" s="17" t="s">
        <v>480</v>
      </c>
      <c r="R441" s="17" t="s">
        <v>5429</v>
      </c>
      <c r="S441" s="17" t="s">
        <v>26</v>
      </c>
      <c r="T441" s="17" t="s">
        <v>5430</v>
      </c>
      <c r="U441" s="17"/>
      <c r="V441" s="17"/>
      <c r="W441" s="17"/>
      <c r="X441" s="17"/>
      <c r="Y441" s="17"/>
      <c r="Z441" s="17" t="str">
        <f t="shared" si="6"/>
        <v>GPR040213K</v>
      </c>
    </row>
    <row r="442" spans="1:26" x14ac:dyDescent="0.3">
      <c r="A442" s="17" t="s">
        <v>5431</v>
      </c>
      <c r="B442" s="17" t="s">
        <v>5431</v>
      </c>
      <c r="C442" s="17" t="s">
        <v>5432</v>
      </c>
      <c r="D442" s="17" t="s">
        <v>21</v>
      </c>
      <c r="E442" s="24" t="s">
        <v>6542</v>
      </c>
      <c r="F442" s="17" t="s">
        <v>244</v>
      </c>
      <c r="G442" s="17" t="str">
        <f>Config!$B$3</f>
        <v>SCH/R_IEC.SchLib</v>
      </c>
      <c r="H442" s="17" t="s">
        <v>420</v>
      </c>
      <c r="I442" s="17" t="s">
        <v>462</v>
      </c>
      <c r="J442" s="17" t="s">
        <v>4875</v>
      </c>
      <c r="K442" s="21">
        <v>15000</v>
      </c>
      <c r="L442" s="17" t="s">
        <v>4876</v>
      </c>
      <c r="M442" s="17" t="s">
        <v>480</v>
      </c>
      <c r="N442" s="17" t="s">
        <v>5433</v>
      </c>
      <c r="O442" s="17" t="s">
        <v>26</v>
      </c>
      <c r="P442" s="17" t="s">
        <v>5434</v>
      </c>
      <c r="Q442" s="17" t="s">
        <v>480</v>
      </c>
      <c r="R442" s="17" t="s">
        <v>5435</v>
      </c>
      <c r="S442" s="17" t="s">
        <v>26</v>
      </c>
      <c r="T442" s="17" t="s">
        <v>5436</v>
      </c>
      <c r="U442" s="17"/>
      <c r="V442" s="17"/>
      <c r="W442" s="17"/>
      <c r="X442" s="17"/>
      <c r="Y442" s="17"/>
      <c r="Z442" s="17" t="str">
        <f t="shared" si="6"/>
        <v>GPR040215K</v>
      </c>
    </row>
    <row r="443" spans="1:26" x14ac:dyDescent="0.3">
      <c r="A443" s="17" t="s">
        <v>5437</v>
      </c>
      <c r="B443" s="17" t="s">
        <v>5437</v>
      </c>
      <c r="C443" s="17" t="s">
        <v>5438</v>
      </c>
      <c r="D443" s="17" t="s">
        <v>21</v>
      </c>
      <c r="E443" s="24" t="s">
        <v>6542</v>
      </c>
      <c r="F443" s="17" t="s">
        <v>248</v>
      </c>
      <c r="G443" s="17" t="str">
        <f>Config!$B$3</f>
        <v>SCH/R_IEC.SchLib</v>
      </c>
      <c r="H443" s="17" t="s">
        <v>420</v>
      </c>
      <c r="I443" s="17" t="s">
        <v>462</v>
      </c>
      <c r="J443" s="17" t="s">
        <v>4875</v>
      </c>
      <c r="K443" s="21">
        <v>16000</v>
      </c>
      <c r="L443" s="17" t="s">
        <v>4876</v>
      </c>
      <c r="M443" s="17" t="s">
        <v>480</v>
      </c>
      <c r="N443" s="17" t="s">
        <v>5439</v>
      </c>
      <c r="O443" s="17" t="s">
        <v>26</v>
      </c>
      <c r="P443" s="17" t="s">
        <v>5440</v>
      </c>
      <c r="Q443" s="17" t="s">
        <v>480</v>
      </c>
      <c r="R443" s="17" t="s">
        <v>5441</v>
      </c>
      <c r="S443" s="17" t="s">
        <v>26</v>
      </c>
      <c r="T443" s="17" t="s">
        <v>5442</v>
      </c>
      <c r="U443" s="17"/>
      <c r="V443" s="17"/>
      <c r="W443" s="17"/>
      <c r="X443" s="17"/>
      <c r="Y443" s="17"/>
      <c r="Z443" s="17" t="str">
        <f t="shared" si="6"/>
        <v>GPR040216K</v>
      </c>
    </row>
    <row r="444" spans="1:26" x14ac:dyDescent="0.3">
      <c r="A444" s="17" t="s">
        <v>5443</v>
      </c>
      <c r="B444" s="17" t="s">
        <v>5443</v>
      </c>
      <c r="C444" s="17" t="s">
        <v>5444</v>
      </c>
      <c r="D444" s="17" t="s">
        <v>21</v>
      </c>
      <c r="E444" s="24" t="s">
        <v>6542</v>
      </c>
      <c r="F444" s="17" t="s">
        <v>252</v>
      </c>
      <c r="G444" s="17" t="str">
        <f>Config!$B$3</f>
        <v>SCH/R_IEC.SchLib</v>
      </c>
      <c r="H444" s="17" t="s">
        <v>420</v>
      </c>
      <c r="I444" s="17" t="s">
        <v>462</v>
      </c>
      <c r="J444" s="17" t="s">
        <v>4875</v>
      </c>
      <c r="K444" s="21">
        <v>18000</v>
      </c>
      <c r="L444" s="17" t="s">
        <v>4876</v>
      </c>
      <c r="M444" s="17" t="s">
        <v>480</v>
      </c>
      <c r="N444" s="17" t="s">
        <v>5445</v>
      </c>
      <c r="O444" s="17" t="s">
        <v>26</v>
      </c>
      <c r="P444" s="17" t="s">
        <v>5446</v>
      </c>
      <c r="Q444" s="17" t="s">
        <v>480</v>
      </c>
      <c r="R444" s="17" t="s">
        <v>5447</v>
      </c>
      <c r="S444" s="17" t="s">
        <v>26</v>
      </c>
      <c r="T444" s="17" t="s">
        <v>5448</v>
      </c>
      <c r="U444" s="17"/>
      <c r="V444" s="17"/>
      <c r="W444" s="17"/>
      <c r="X444" s="17"/>
      <c r="Y444" s="17"/>
      <c r="Z444" s="17" t="str">
        <f t="shared" si="6"/>
        <v>GPR040218K</v>
      </c>
    </row>
    <row r="445" spans="1:26" x14ac:dyDescent="0.3">
      <c r="A445" s="17" t="s">
        <v>5449</v>
      </c>
      <c r="B445" s="17" t="s">
        <v>5449</v>
      </c>
      <c r="C445" s="17" t="s">
        <v>5450</v>
      </c>
      <c r="D445" s="17" t="s">
        <v>21</v>
      </c>
      <c r="E445" s="24" t="s">
        <v>6542</v>
      </c>
      <c r="F445" s="17" t="s">
        <v>256</v>
      </c>
      <c r="G445" s="17" t="str">
        <f>Config!$B$3</f>
        <v>SCH/R_IEC.SchLib</v>
      </c>
      <c r="H445" s="17" t="s">
        <v>420</v>
      </c>
      <c r="I445" s="17" t="s">
        <v>462</v>
      </c>
      <c r="J445" s="17" t="s">
        <v>4875</v>
      </c>
      <c r="K445" s="21">
        <v>20000</v>
      </c>
      <c r="L445" s="17" t="s">
        <v>4876</v>
      </c>
      <c r="M445" s="17" t="s">
        <v>480</v>
      </c>
      <c r="N445" s="17" t="s">
        <v>5451</v>
      </c>
      <c r="O445" s="17" t="s">
        <v>26</v>
      </c>
      <c r="P445" s="17" t="s">
        <v>5452</v>
      </c>
      <c r="Q445" s="17" t="s">
        <v>480</v>
      </c>
      <c r="R445" s="17" t="s">
        <v>5453</v>
      </c>
      <c r="S445" s="17" t="s">
        <v>26</v>
      </c>
      <c r="T445" s="17" t="s">
        <v>5454</v>
      </c>
      <c r="U445" s="17"/>
      <c r="V445" s="17"/>
      <c r="W445" s="17"/>
      <c r="X445" s="17"/>
      <c r="Y445" s="17"/>
      <c r="Z445" s="17" t="str">
        <f t="shared" si="6"/>
        <v>GPR040220K</v>
      </c>
    </row>
    <row r="446" spans="1:26" x14ac:dyDescent="0.3">
      <c r="A446" s="17" t="s">
        <v>5455</v>
      </c>
      <c r="B446" s="17" t="s">
        <v>5455</v>
      </c>
      <c r="C446" s="17" t="s">
        <v>5456</v>
      </c>
      <c r="D446" s="17" t="s">
        <v>21</v>
      </c>
      <c r="E446" s="24" t="s">
        <v>6542</v>
      </c>
      <c r="F446" s="17" t="s">
        <v>258</v>
      </c>
      <c r="G446" s="17" t="str">
        <f>Config!$B$3</f>
        <v>SCH/R_IEC.SchLib</v>
      </c>
      <c r="H446" s="17" t="s">
        <v>420</v>
      </c>
      <c r="I446" s="17" t="s">
        <v>462</v>
      </c>
      <c r="J446" s="17" t="s">
        <v>4875</v>
      </c>
      <c r="K446" s="21">
        <v>22000</v>
      </c>
      <c r="L446" s="17" t="s">
        <v>4876</v>
      </c>
      <c r="M446" s="17" t="s">
        <v>480</v>
      </c>
      <c r="N446" s="17" t="s">
        <v>5457</v>
      </c>
      <c r="O446" s="17" t="s">
        <v>26</v>
      </c>
      <c r="P446" s="17" t="s">
        <v>5458</v>
      </c>
      <c r="Q446" s="17" t="s">
        <v>480</v>
      </c>
      <c r="R446" s="17" t="s">
        <v>5459</v>
      </c>
      <c r="S446" s="17" t="s">
        <v>26</v>
      </c>
      <c r="T446" s="17" t="s">
        <v>5460</v>
      </c>
      <c r="U446" s="17"/>
      <c r="V446" s="17"/>
      <c r="W446" s="17"/>
      <c r="X446" s="17"/>
      <c r="Y446" s="17"/>
      <c r="Z446" s="17" t="str">
        <f t="shared" si="6"/>
        <v>GPR040222K</v>
      </c>
    </row>
    <row r="447" spans="1:26" x14ac:dyDescent="0.3">
      <c r="A447" s="17" t="s">
        <v>5461</v>
      </c>
      <c r="B447" s="17" t="s">
        <v>5461</v>
      </c>
      <c r="C447" s="17" t="s">
        <v>5462</v>
      </c>
      <c r="D447" s="17" t="s">
        <v>21</v>
      </c>
      <c r="E447" s="24" t="s">
        <v>6542</v>
      </c>
      <c r="F447" s="17" t="s">
        <v>260</v>
      </c>
      <c r="G447" s="17" t="str">
        <f>Config!$B$3</f>
        <v>SCH/R_IEC.SchLib</v>
      </c>
      <c r="H447" s="17" t="s">
        <v>420</v>
      </c>
      <c r="I447" s="17" t="s">
        <v>462</v>
      </c>
      <c r="J447" s="17" t="s">
        <v>4875</v>
      </c>
      <c r="K447" s="21">
        <v>24000</v>
      </c>
      <c r="L447" s="17" t="s">
        <v>4876</v>
      </c>
      <c r="M447" s="17" t="s">
        <v>480</v>
      </c>
      <c r="N447" s="17" t="s">
        <v>5463</v>
      </c>
      <c r="O447" s="17" t="s">
        <v>26</v>
      </c>
      <c r="P447" s="17" t="s">
        <v>5464</v>
      </c>
      <c r="Q447" s="17" t="s">
        <v>480</v>
      </c>
      <c r="R447" s="17" t="s">
        <v>5465</v>
      </c>
      <c r="S447" s="17" t="s">
        <v>26</v>
      </c>
      <c r="T447" s="17" t="s">
        <v>5466</v>
      </c>
      <c r="U447" s="17"/>
      <c r="V447" s="17"/>
      <c r="W447" s="17"/>
      <c r="X447" s="17"/>
      <c r="Y447" s="17"/>
      <c r="Z447" s="17" t="str">
        <f t="shared" si="6"/>
        <v>GPR040224K</v>
      </c>
    </row>
    <row r="448" spans="1:26" x14ac:dyDescent="0.3">
      <c r="A448" s="17" t="s">
        <v>5467</v>
      </c>
      <c r="B448" s="17" t="s">
        <v>5467</v>
      </c>
      <c r="C448" s="17" t="s">
        <v>5468</v>
      </c>
      <c r="D448" s="17" t="s">
        <v>21</v>
      </c>
      <c r="E448" s="24" t="s">
        <v>6542</v>
      </c>
      <c r="F448" s="17" t="s">
        <v>264</v>
      </c>
      <c r="G448" s="17" t="str">
        <f>Config!$B$3</f>
        <v>SCH/R_IEC.SchLib</v>
      </c>
      <c r="H448" s="17" t="s">
        <v>420</v>
      </c>
      <c r="I448" s="17" t="s">
        <v>462</v>
      </c>
      <c r="J448" s="17" t="s">
        <v>4875</v>
      </c>
      <c r="K448" s="21">
        <v>27000</v>
      </c>
      <c r="L448" s="17" t="s">
        <v>4876</v>
      </c>
      <c r="M448" s="17" t="s">
        <v>480</v>
      </c>
      <c r="N448" s="17" t="s">
        <v>5469</v>
      </c>
      <c r="O448" s="17" t="s">
        <v>26</v>
      </c>
      <c r="P448" s="17" t="s">
        <v>5470</v>
      </c>
      <c r="Q448" s="17" t="s">
        <v>480</v>
      </c>
      <c r="R448" s="17" t="s">
        <v>5471</v>
      </c>
      <c r="S448" s="17" t="s">
        <v>26</v>
      </c>
      <c r="T448" s="17" t="s">
        <v>5472</v>
      </c>
      <c r="U448" s="17"/>
      <c r="V448" s="17"/>
      <c r="W448" s="17"/>
      <c r="X448" s="17"/>
      <c r="Y448" s="17"/>
      <c r="Z448" s="17" t="str">
        <f t="shared" si="6"/>
        <v>GPR040227K</v>
      </c>
    </row>
    <row r="449" spans="1:26" x14ac:dyDescent="0.3">
      <c r="A449" s="17" t="s">
        <v>5473</v>
      </c>
      <c r="B449" s="17" t="s">
        <v>5473</v>
      </c>
      <c r="C449" s="17" t="s">
        <v>5474</v>
      </c>
      <c r="D449" s="17" t="s">
        <v>21</v>
      </c>
      <c r="E449" s="24" t="s">
        <v>6542</v>
      </c>
      <c r="F449" s="17" t="s">
        <v>266</v>
      </c>
      <c r="G449" s="17" t="str">
        <f>Config!$B$3</f>
        <v>SCH/R_IEC.SchLib</v>
      </c>
      <c r="H449" s="17" t="s">
        <v>420</v>
      </c>
      <c r="I449" s="17" t="s">
        <v>462</v>
      </c>
      <c r="J449" s="17" t="s">
        <v>4875</v>
      </c>
      <c r="K449" s="21">
        <v>30000</v>
      </c>
      <c r="L449" s="17" t="s">
        <v>4876</v>
      </c>
      <c r="M449" s="17" t="s">
        <v>480</v>
      </c>
      <c r="N449" s="17" t="s">
        <v>5475</v>
      </c>
      <c r="O449" s="17" t="s">
        <v>26</v>
      </c>
      <c r="P449" s="17" t="s">
        <v>5476</v>
      </c>
      <c r="Q449" s="17" t="s">
        <v>480</v>
      </c>
      <c r="R449" s="17" t="s">
        <v>5477</v>
      </c>
      <c r="S449" s="17" t="s">
        <v>26</v>
      </c>
      <c r="T449" s="17" t="s">
        <v>5478</v>
      </c>
      <c r="U449" s="17"/>
      <c r="V449" s="17"/>
      <c r="W449" s="17"/>
      <c r="X449" s="17"/>
      <c r="Y449" s="17"/>
      <c r="Z449" s="17" t="str">
        <f t="shared" si="6"/>
        <v>GPR040230K</v>
      </c>
    </row>
    <row r="450" spans="1:26" x14ac:dyDescent="0.3">
      <c r="A450" s="17" t="s">
        <v>5479</v>
      </c>
      <c r="B450" s="17" t="s">
        <v>5479</v>
      </c>
      <c r="C450" s="17" t="s">
        <v>5480</v>
      </c>
      <c r="D450" s="17" t="s">
        <v>21</v>
      </c>
      <c r="E450" s="24" t="s">
        <v>6542</v>
      </c>
      <c r="F450" s="17" t="s">
        <v>268</v>
      </c>
      <c r="G450" s="17" t="str">
        <f>Config!$B$3</f>
        <v>SCH/R_IEC.SchLib</v>
      </c>
      <c r="H450" s="17" t="s">
        <v>420</v>
      </c>
      <c r="I450" s="17" t="s">
        <v>462</v>
      </c>
      <c r="J450" s="17" t="s">
        <v>4875</v>
      </c>
      <c r="K450" s="21">
        <v>33000</v>
      </c>
      <c r="L450" s="17" t="s">
        <v>4876</v>
      </c>
      <c r="M450" s="17" t="s">
        <v>480</v>
      </c>
      <c r="N450" s="17" t="s">
        <v>5481</v>
      </c>
      <c r="O450" s="17" t="s">
        <v>26</v>
      </c>
      <c r="P450" s="17" t="s">
        <v>5482</v>
      </c>
      <c r="Q450" s="17" t="s">
        <v>480</v>
      </c>
      <c r="R450" s="17" t="s">
        <v>5483</v>
      </c>
      <c r="S450" s="17" t="s">
        <v>26</v>
      </c>
      <c r="T450" s="17" t="s">
        <v>5484</v>
      </c>
      <c r="U450" s="17"/>
      <c r="V450" s="17"/>
      <c r="W450" s="17"/>
      <c r="X450" s="17"/>
      <c r="Y450" s="17"/>
      <c r="Z450" s="17" t="str">
        <f t="shared" si="6"/>
        <v>GPR040233K</v>
      </c>
    </row>
    <row r="451" spans="1:26" x14ac:dyDescent="0.3">
      <c r="A451" s="17" t="s">
        <v>5485</v>
      </c>
      <c r="B451" s="17" t="s">
        <v>5485</v>
      </c>
      <c r="C451" s="17" t="s">
        <v>5486</v>
      </c>
      <c r="D451" s="17" t="s">
        <v>21</v>
      </c>
      <c r="E451" s="24" t="s">
        <v>6542</v>
      </c>
      <c r="F451" s="17" t="s">
        <v>270</v>
      </c>
      <c r="G451" s="17" t="str">
        <f>Config!$B$3</f>
        <v>SCH/R_IEC.SchLib</v>
      </c>
      <c r="H451" s="17" t="s">
        <v>420</v>
      </c>
      <c r="I451" s="17" t="s">
        <v>462</v>
      </c>
      <c r="J451" s="17" t="s">
        <v>4875</v>
      </c>
      <c r="K451" s="21">
        <v>36000</v>
      </c>
      <c r="L451" s="17" t="s">
        <v>4876</v>
      </c>
      <c r="M451" s="17" t="s">
        <v>480</v>
      </c>
      <c r="N451" s="17" t="s">
        <v>5487</v>
      </c>
      <c r="O451" s="17" t="s">
        <v>26</v>
      </c>
      <c r="P451" s="17" t="s">
        <v>5488</v>
      </c>
      <c r="Q451" s="17" t="s">
        <v>480</v>
      </c>
      <c r="R451" s="17" t="s">
        <v>5489</v>
      </c>
      <c r="S451" s="17" t="s">
        <v>26</v>
      </c>
      <c r="T451" s="17" t="s">
        <v>5490</v>
      </c>
      <c r="U451" s="17"/>
      <c r="V451" s="17"/>
      <c r="W451" s="17"/>
      <c r="X451" s="17"/>
      <c r="Y451" s="17"/>
      <c r="Z451" s="17" t="str">
        <f t="shared" ref="Z451:Z514" si="7">"GPR"&amp;E451&amp;F451</f>
        <v>GPR040236K</v>
      </c>
    </row>
    <row r="452" spans="1:26" x14ac:dyDescent="0.3">
      <c r="A452" s="17" t="s">
        <v>5491</v>
      </c>
      <c r="B452" s="17" t="s">
        <v>5491</v>
      </c>
      <c r="C452" s="17" t="s">
        <v>5492</v>
      </c>
      <c r="D452" s="17" t="s">
        <v>21</v>
      </c>
      <c r="E452" s="24" t="s">
        <v>6542</v>
      </c>
      <c r="F452" s="17" t="s">
        <v>274</v>
      </c>
      <c r="G452" s="17" t="str">
        <f>Config!$B$3</f>
        <v>SCH/R_IEC.SchLib</v>
      </c>
      <c r="H452" s="17" t="s">
        <v>420</v>
      </c>
      <c r="I452" s="17" t="s">
        <v>462</v>
      </c>
      <c r="J452" s="17" t="s">
        <v>4875</v>
      </c>
      <c r="K452" s="21">
        <v>39000</v>
      </c>
      <c r="L452" s="17" t="s">
        <v>4876</v>
      </c>
      <c r="M452" s="17" t="s">
        <v>480</v>
      </c>
      <c r="N452" s="17" t="s">
        <v>5493</v>
      </c>
      <c r="O452" s="17" t="s">
        <v>26</v>
      </c>
      <c r="P452" s="17" t="s">
        <v>5494</v>
      </c>
      <c r="Q452" s="17" t="s">
        <v>480</v>
      </c>
      <c r="R452" s="17" t="s">
        <v>5495</v>
      </c>
      <c r="S452" s="17" t="s">
        <v>26</v>
      </c>
      <c r="T452" s="17" t="s">
        <v>5496</v>
      </c>
      <c r="U452" s="17"/>
      <c r="V452" s="17"/>
      <c r="W452" s="17"/>
      <c r="X452" s="17"/>
      <c r="Y452" s="17"/>
      <c r="Z452" s="17" t="str">
        <f t="shared" si="7"/>
        <v>GPR040239K</v>
      </c>
    </row>
    <row r="453" spans="1:26" x14ac:dyDescent="0.3">
      <c r="A453" s="17" t="s">
        <v>5497</v>
      </c>
      <c r="B453" s="17" t="s">
        <v>5497</v>
      </c>
      <c r="C453" s="17" t="s">
        <v>5498</v>
      </c>
      <c r="D453" s="17" t="s">
        <v>21</v>
      </c>
      <c r="E453" s="24" t="s">
        <v>6542</v>
      </c>
      <c r="F453" s="17" t="s">
        <v>278</v>
      </c>
      <c r="G453" s="17" t="str">
        <f>Config!$B$3</f>
        <v>SCH/R_IEC.SchLib</v>
      </c>
      <c r="H453" s="17" t="s">
        <v>420</v>
      </c>
      <c r="I453" s="17" t="s">
        <v>462</v>
      </c>
      <c r="J453" s="17" t="s">
        <v>4875</v>
      </c>
      <c r="K453" s="21">
        <v>43000</v>
      </c>
      <c r="L453" s="17" t="s">
        <v>4876</v>
      </c>
      <c r="M453" s="17" t="s">
        <v>480</v>
      </c>
      <c r="N453" s="17" t="s">
        <v>5499</v>
      </c>
      <c r="O453" s="17" t="s">
        <v>26</v>
      </c>
      <c r="P453" s="17" t="s">
        <v>5500</v>
      </c>
      <c r="Q453" s="17" t="s">
        <v>480</v>
      </c>
      <c r="R453" s="17" t="s">
        <v>5501</v>
      </c>
      <c r="S453" s="17" t="s">
        <v>26</v>
      </c>
      <c r="T453" s="17" t="s">
        <v>5502</v>
      </c>
      <c r="U453" s="17"/>
      <c r="V453" s="17"/>
      <c r="W453" s="17"/>
      <c r="X453" s="17"/>
      <c r="Y453" s="17"/>
      <c r="Z453" s="17" t="str">
        <f t="shared" si="7"/>
        <v>GPR040243K</v>
      </c>
    </row>
    <row r="454" spans="1:26" x14ac:dyDescent="0.3">
      <c r="A454" s="17" t="s">
        <v>5503</v>
      </c>
      <c r="B454" s="17" t="s">
        <v>5503</v>
      </c>
      <c r="C454" s="17" t="s">
        <v>5504</v>
      </c>
      <c r="D454" s="17" t="s">
        <v>21</v>
      </c>
      <c r="E454" s="24" t="s">
        <v>6542</v>
      </c>
      <c r="F454" s="17" t="s">
        <v>280</v>
      </c>
      <c r="G454" s="17" t="str">
        <f>Config!$B$3</f>
        <v>SCH/R_IEC.SchLib</v>
      </c>
      <c r="H454" s="17" t="s">
        <v>420</v>
      </c>
      <c r="I454" s="17" t="s">
        <v>462</v>
      </c>
      <c r="J454" s="17" t="s">
        <v>4875</v>
      </c>
      <c r="K454" s="21">
        <v>47000</v>
      </c>
      <c r="L454" s="17" t="s">
        <v>4876</v>
      </c>
      <c r="M454" s="17" t="s">
        <v>480</v>
      </c>
      <c r="N454" s="17" t="s">
        <v>5505</v>
      </c>
      <c r="O454" s="17" t="s">
        <v>26</v>
      </c>
      <c r="P454" s="17" t="s">
        <v>5506</v>
      </c>
      <c r="Q454" s="17" t="s">
        <v>480</v>
      </c>
      <c r="R454" s="17" t="s">
        <v>5507</v>
      </c>
      <c r="S454" s="17" t="s">
        <v>26</v>
      </c>
      <c r="T454" s="17" t="s">
        <v>5508</v>
      </c>
      <c r="U454" s="17"/>
      <c r="V454" s="17"/>
      <c r="W454" s="17"/>
      <c r="X454" s="17"/>
      <c r="Y454" s="17"/>
      <c r="Z454" s="17" t="str">
        <f t="shared" si="7"/>
        <v>GPR040247K</v>
      </c>
    </row>
    <row r="455" spans="1:26" x14ac:dyDescent="0.3">
      <c r="A455" s="17" t="s">
        <v>5509</v>
      </c>
      <c r="B455" s="17" t="s">
        <v>5509</v>
      </c>
      <c r="C455" s="17" t="s">
        <v>5510</v>
      </c>
      <c r="D455" s="17" t="s">
        <v>21</v>
      </c>
      <c r="E455" s="24" t="s">
        <v>6542</v>
      </c>
      <c r="F455" s="17" t="s">
        <v>284</v>
      </c>
      <c r="G455" s="17" t="str">
        <f>Config!$B$3</f>
        <v>SCH/R_IEC.SchLib</v>
      </c>
      <c r="H455" s="17" t="s">
        <v>420</v>
      </c>
      <c r="I455" s="17" t="s">
        <v>462</v>
      </c>
      <c r="J455" s="17" t="s">
        <v>4875</v>
      </c>
      <c r="K455" s="21">
        <v>51000</v>
      </c>
      <c r="L455" s="17" t="s">
        <v>4876</v>
      </c>
      <c r="M455" s="17" t="s">
        <v>480</v>
      </c>
      <c r="N455" s="17" t="s">
        <v>5511</v>
      </c>
      <c r="O455" s="17" t="s">
        <v>26</v>
      </c>
      <c r="P455" s="17" t="s">
        <v>5512</v>
      </c>
      <c r="Q455" s="17" t="s">
        <v>480</v>
      </c>
      <c r="R455" s="17" t="s">
        <v>5513</v>
      </c>
      <c r="S455" s="17" t="s">
        <v>26</v>
      </c>
      <c r="T455" s="17" t="s">
        <v>5514</v>
      </c>
      <c r="U455" s="17"/>
      <c r="V455" s="17"/>
      <c r="W455" s="17"/>
      <c r="X455" s="17"/>
      <c r="Y455" s="17"/>
      <c r="Z455" s="17" t="str">
        <f t="shared" si="7"/>
        <v>GPR040251K</v>
      </c>
    </row>
    <row r="456" spans="1:26" x14ac:dyDescent="0.3">
      <c r="A456" s="17" t="s">
        <v>5515</v>
      </c>
      <c r="B456" s="17" t="s">
        <v>5515</v>
      </c>
      <c r="C456" s="17" t="s">
        <v>5516</v>
      </c>
      <c r="D456" s="17" t="s">
        <v>21</v>
      </c>
      <c r="E456" s="24" t="s">
        <v>6542</v>
      </c>
      <c r="F456" s="17" t="s">
        <v>288</v>
      </c>
      <c r="G456" s="17" t="str">
        <f>Config!$B$3</f>
        <v>SCH/R_IEC.SchLib</v>
      </c>
      <c r="H456" s="17" t="s">
        <v>420</v>
      </c>
      <c r="I456" s="17" t="s">
        <v>462</v>
      </c>
      <c r="J456" s="17" t="s">
        <v>4875</v>
      </c>
      <c r="K456" s="21">
        <v>56000</v>
      </c>
      <c r="L456" s="17" t="s">
        <v>5517</v>
      </c>
      <c r="M456" s="17" t="s">
        <v>480</v>
      </c>
      <c r="N456" s="17" t="s">
        <v>5518</v>
      </c>
      <c r="O456" s="17" t="s">
        <v>26</v>
      </c>
      <c r="P456" s="17" t="s">
        <v>5519</v>
      </c>
      <c r="Q456" s="17" t="s">
        <v>480</v>
      </c>
      <c r="R456" s="17" t="s">
        <v>5520</v>
      </c>
      <c r="S456" s="17" t="s">
        <v>26</v>
      </c>
      <c r="T456" s="17" t="s">
        <v>5521</v>
      </c>
      <c r="U456" s="17"/>
      <c r="V456" s="17"/>
      <c r="W456" s="17"/>
      <c r="X456" s="17"/>
      <c r="Y456" s="17"/>
      <c r="Z456" s="17" t="str">
        <f t="shared" si="7"/>
        <v>GPR040256K</v>
      </c>
    </row>
    <row r="457" spans="1:26" x14ac:dyDescent="0.3">
      <c r="A457" s="17" t="s">
        <v>5522</v>
      </c>
      <c r="B457" s="17" t="s">
        <v>5522</v>
      </c>
      <c r="C457" s="17" t="s">
        <v>5523</v>
      </c>
      <c r="D457" s="17" t="s">
        <v>21</v>
      </c>
      <c r="E457" s="24" t="s">
        <v>6542</v>
      </c>
      <c r="F457" s="17" t="s">
        <v>292</v>
      </c>
      <c r="G457" s="17" t="str">
        <f>Config!$B$3</f>
        <v>SCH/R_IEC.SchLib</v>
      </c>
      <c r="H457" s="17" t="s">
        <v>420</v>
      </c>
      <c r="I457" s="17" t="s">
        <v>462</v>
      </c>
      <c r="J457" s="17" t="s">
        <v>4875</v>
      </c>
      <c r="K457" s="21">
        <v>62000</v>
      </c>
      <c r="L457" s="17" t="s">
        <v>4876</v>
      </c>
      <c r="M457" s="17" t="s">
        <v>480</v>
      </c>
      <c r="N457" s="17" t="s">
        <v>5524</v>
      </c>
      <c r="O457" s="17" t="s">
        <v>26</v>
      </c>
      <c r="P457" s="17" t="s">
        <v>5525</v>
      </c>
      <c r="Q457" s="17" t="s">
        <v>480</v>
      </c>
      <c r="R457" s="17" t="s">
        <v>5526</v>
      </c>
      <c r="S457" s="17" t="s">
        <v>26</v>
      </c>
      <c r="T457" s="17" t="s">
        <v>5527</v>
      </c>
      <c r="U457" s="17"/>
      <c r="V457" s="17"/>
      <c r="W457" s="17"/>
      <c r="X457" s="17"/>
      <c r="Y457" s="17"/>
      <c r="Z457" s="17" t="str">
        <f t="shared" si="7"/>
        <v>GPR040262K</v>
      </c>
    </row>
    <row r="458" spans="1:26" x14ac:dyDescent="0.3">
      <c r="A458" s="17" t="s">
        <v>5528</v>
      </c>
      <c r="B458" s="17" t="s">
        <v>5528</v>
      </c>
      <c r="C458" s="17" t="s">
        <v>5529</v>
      </c>
      <c r="D458" s="17" t="s">
        <v>21</v>
      </c>
      <c r="E458" s="24" t="s">
        <v>6542</v>
      </c>
      <c r="F458" s="17" t="s">
        <v>296</v>
      </c>
      <c r="G458" s="17" t="str">
        <f>Config!$B$3</f>
        <v>SCH/R_IEC.SchLib</v>
      </c>
      <c r="H458" s="17" t="s">
        <v>420</v>
      </c>
      <c r="I458" s="17" t="s">
        <v>462</v>
      </c>
      <c r="J458" s="17" t="s">
        <v>4875</v>
      </c>
      <c r="K458" s="21">
        <v>68000</v>
      </c>
      <c r="L458" s="17" t="s">
        <v>4876</v>
      </c>
      <c r="M458" s="17" t="s">
        <v>480</v>
      </c>
      <c r="N458" s="17" t="s">
        <v>5530</v>
      </c>
      <c r="O458" s="17" t="s">
        <v>26</v>
      </c>
      <c r="P458" s="17" t="s">
        <v>5531</v>
      </c>
      <c r="Q458" s="17" t="s">
        <v>480</v>
      </c>
      <c r="R458" s="17" t="s">
        <v>5532</v>
      </c>
      <c r="S458" s="17" t="s">
        <v>26</v>
      </c>
      <c r="T458" s="17" t="s">
        <v>5533</v>
      </c>
      <c r="U458" s="17"/>
      <c r="V458" s="17"/>
      <c r="W458" s="17"/>
      <c r="X458" s="17"/>
      <c r="Y458" s="17"/>
      <c r="Z458" s="17" t="str">
        <f t="shared" si="7"/>
        <v>GPR040268K</v>
      </c>
    </row>
    <row r="459" spans="1:26" x14ac:dyDescent="0.3">
      <c r="A459" s="17" t="s">
        <v>5534</v>
      </c>
      <c r="B459" s="17" t="s">
        <v>5534</v>
      </c>
      <c r="C459" s="17" t="s">
        <v>5535</v>
      </c>
      <c r="D459" s="17" t="s">
        <v>21</v>
      </c>
      <c r="E459" s="24" t="s">
        <v>6542</v>
      </c>
      <c r="F459" s="17" t="s">
        <v>300</v>
      </c>
      <c r="G459" s="17" t="str">
        <f>Config!$B$3</f>
        <v>SCH/R_IEC.SchLib</v>
      </c>
      <c r="H459" s="17" t="s">
        <v>420</v>
      </c>
      <c r="I459" s="17" t="s">
        <v>462</v>
      </c>
      <c r="J459" s="17" t="s">
        <v>4875</v>
      </c>
      <c r="K459" s="21">
        <v>75000</v>
      </c>
      <c r="L459" s="17" t="s">
        <v>4876</v>
      </c>
      <c r="M459" s="17" t="s">
        <v>480</v>
      </c>
      <c r="N459" s="17" t="s">
        <v>5536</v>
      </c>
      <c r="O459" s="17" t="s">
        <v>26</v>
      </c>
      <c r="P459" s="17" t="s">
        <v>5537</v>
      </c>
      <c r="Q459" s="17" t="s">
        <v>480</v>
      </c>
      <c r="R459" s="17" t="s">
        <v>5538</v>
      </c>
      <c r="S459" s="17" t="s">
        <v>26</v>
      </c>
      <c r="T459" s="17" t="s">
        <v>5539</v>
      </c>
      <c r="U459" s="17"/>
      <c r="V459" s="17"/>
      <c r="W459" s="17"/>
      <c r="X459" s="17"/>
      <c r="Y459" s="17"/>
      <c r="Z459" s="17" t="str">
        <f t="shared" si="7"/>
        <v>GPR040275K</v>
      </c>
    </row>
    <row r="460" spans="1:26" x14ac:dyDescent="0.3">
      <c r="A460" s="17" t="s">
        <v>5540</v>
      </c>
      <c r="B460" s="17" t="s">
        <v>5540</v>
      </c>
      <c r="C460" s="17" t="s">
        <v>5541</v>
      </c>
      <c r="D460" s="17" t="s">
        <v>21</v>
      </c>
      <c r="E460" s="24" t="s">
        <v>6542</v>
      </c>
      <c r="F460" s="17" t="s">
        <v>302</v>
      </c>
      <c r="G460" s="17" t="str">
        <f>Config!$B$3</f>
        <v>SCH/R_IEC.SchLib</v>
      </c>
      <c r="H460" s="17" t="s">
        <v>420</v>
      </c>
      <c r="I460" s="17" t="s">
        <v>462</v>
      </c>
      <c r="J460" s="17" t="s">
        <v>4875</v>
      </c>
      <c r="K460" s="21">
        <v>82000</v>
      </c>
      <c r="L460" s="17" t="s">
        <v>4876</v>
      </c>
      <c r="M460" s="17" t="s">
        <v>480</v>
      </c>
      <c r="N460" s="17" t="s">
        <v>5542</v>
      </c>
      <c r="O460" s="17" t="s">
        <v>26</v>
      </c>
      <c r="P460" s="17" t="s">
        <v>5543</v>
      </c>
      <c r="Q460" s="17" t="s">
        <v>480</v>
      </c>
      <c r="R460" s="17" t="s">
        <v>5544</v>
      </c>
      <c r="S460" s="17" t="s">
        <v>26</v>
      </c>
      <c r="T460" s="17" t="s">
        <v>5545</v>
      </c>
      <c r="U460" s="17"/>
      <c r="V460" s="17"/>
      <c r="W460" s="17"/>
      <c r="X460" s="17"/>
      <c r="Y460" s="17"/>
      <c r="Z460" s="17" t="str">
        <f t="shared" si="7"/>
        <v>GPR040282K</v>
      </c>
    </row>
    <row r="461" spans="1:26" x14ac:dyDescent="0.3">
      <c r="A461" s="17" t="s">
        <v>5546</v>
      </c>
      <c r="B461" s="17" t="s">
        <v>5546</v>
      </c>
      <c r="C461" s="17" t="s">
        <v>5547</v>
      </c>
      <c r="D461" s="17" t="s">
        <v>21</v>
      </c>
      <c r="E461" s="24" t="s">
        <v>6542</v>
      </c>
      <c r="F461" s="17" t="s">
        <v>304</v>
      </c>
      <c r="G461" s="17" t="str">
        <f>Config!$B$3</f>
        <v>SCH/R_IEC.SchLib</v>
      </c>
      <c r="H461" s="17" t="s">
        <v>420</v>
      </c>
      <c r="I461" s="17" t="s">
        <v>462</v>
      </c>
      <c r="J461" s="17" t="s">
        <v>4875</v>
      </c>
      <c r="K461" s="21">
        <v>91000</v>
      </c>
      <c r="L461" s="17" t="s">
        <v>4876</v>
      </c>
      <c r="M461" s="17" t="s">
        <v>480</v>
      </c>
      <c r="N461" s="17" t="s">
        <v>5548</v>
      </c>
      <c r="O461" s="17" t="s">
        <v>26</v>
      </c>
      <c r="P461" s="17" t="s">
        <v>5549</v>
      </c>
      <c r="Q461" s="17" t="s">
        <v>480</v>
      </c>
      <c r="R461" s="17" t="s">
        <v>5550</v>
      </c>
      <c r="S461" s="17" t="s">
        <v>26</v>
      </c>
      <c r="T461" s="17" t="s">
        <v>5551</v>
      </c>
      <c r="U461" s="17"/>
      <c r="V461" s="17"/>
      <c r="W461" s="17"/>
      <c r="X461" s="17"/>
      <c r="Y461" s="17"/>
      <c r="Z461" s="17" t="str">
        <f t="shared" si="7"/>
        <v>GPR040291K</v>
      </c>
    </row>
    <row r="462" spans="1:26" x14ac:dyDescent="0.3">
      <c r="A462" s="17" t="s">
        <v>5552</v>
      </c>
      <c r="B462" s="17" t="s">
        <v>5552</v>
      </c>
      <c r="C462" s="17" t="s">
        <v>5553</v>
      </c>
      <c r="D462" s="17" t="s">
        <v>21</v>
      </c>
      <c r="E462" s="24" t="s">
        <v>6542</v>
      </c>
      <c r="F462" s="17" t="s">
        <v>306</v>
      </c>
      <c r="G462" s="17" t="str">
        <f>Config!$B$3</f>
        <v>SCH/R_IEC.SchLib</v>
      </c>
      <c r="H462" s="17" t="s">
        <v>420</v>
      </c>
      <c r="I462" s="17" t="s">
        <v>462</v>
      </c>
      <c r="J462" s="17" t="s">
        <v>4875</v>
      </c>
      <c r="K462" s="21">
        <v>100000</v>
      </c>
      <c r="L462" s="17" t="s">
        <v>4876</v>
      </c>
      <c r="M462" s="17" t="s">
        <v>480</v>
      </c>
      <c r="N462" s="17" t="s">
        <v>5554</v>
      </c>
      <c r="O462" s="17" t="s">
        <v>26</v>
      </c>
      <c r="P462" s="17" t="s">
        <v>5555</v>
      </c>
      <c r="Q462" s="17" t="s">
        <v>480</v>
      </c>
      <c r="R462" s="17" t="s">
        <v>5556</v>
      </c>
      <c r="S462" s="17" t="s">
        <v>26</v>
      </c>
      <c r="T462" s="17" t="s">
        <v>5557</v>
      </c>
      <c r="U462" s="17"/>
      <c r="V462" s="17"/>
      <c r="W462" s="17"/>
      <c r="X462" s="17"/>
      <c r="Y462" s="17"/>
      <c r="Z462" s="17" t="str">
        <f t="shared" si="7"/>
        <v>GPR0402100K</v>
      </c>
    </row>
    <row r="463" spans="1:26" x14ac:dyDescent="0.3">
      <c r="A463" s="17" t="s">
        <v>5558</v>
      </c>
      <c r="B463" s="17" t="s">
        <v>5558</v>
      </c>
      <c r="C463" s="17" t="s">
        <v>5559</v>
      </c>
      <c r="D463" s="17" t="s">
        <v>21</v>
      </c>
      <c r="E463" s="24" t="s">
        <v>6542</v>
      </c>
      <c r="F463" s="17" t="s">
        <v>310</v>
      </c>
      <c r="G463" s="17" t="str">
        <f>Config!$B$3</f>
        <v>SCH/R_IEC.SchLib</v>
      </c>
      <c r="H463" s="17" t="s">
        <v>420</v>
      </c>
      <c r="I463" s="17" t="s">
        <v>462</v>
      </c>
      <c r="J463" s="17" t="s">
        <v>4875</v>
      </c>
      <c r="K463" s="21">
        <v>110000</v>
      </c>
      <c r="L463" s="17" t="s">
        <v>4876</v>
      </c>
      <c r="M463" s="17" t="s">
        <v>480</v>
      </c>
      <c r="N463" s="17" t="s">
        <v>5560</v>
      </c>
      <c r="O463" s="17" t="s">
        <v>26</v>
      </c>
      <c r="P463" s="17" t="s">
        <v>5561</v>
      </c>
      <c r="Q463" s="17" t="s">
        <v>480</v>
      </c>
      <c r="R463" s="17" t="s">
        <v>5562</v>
      </c>
      <c r="S463" s="17" t="s">
        <v>26</v>
      </c>
      <c r="T463" s="17" t="s">
        <v>5563</v>
      </c>
      <c r="U463" s="17"/>
      <c r="V463" s="17"/>
      <c r="W463" s="17"/>
      <c r="X463" s="17"/>
      <c r="Y463" s="17"/>
      <c r="Z463" s="17" t="str">
        <f t="shared" si="7"/>
        <v>GPR0402110K</v>
      </c>
    </row>
    <row r="464" spans="1:26" x14ac:dyDescent="0.3">
      <c r="A464" s="17" t="s">
        <v>5564</v>
      </c>
      <c r="B464" s="17" t="s">
        <v>5564</v>
      </c>
      <c r="C464" s="17" t="s">
        <v>5565</v>
      </c>
      <c r="D464" s="17" t="s">
        <v>21</v>
      </c>
      <c r="E464" s="24" t="s">
        <v>6542</v>
      </c>
      <c r="F464" s="17" t="s">
        <v>314</v>
      </c>
      <c r="G464" s="17" t="str">
        <f>Config!$B$3</f>
        <v>SCH/R_IEC.SchLib</v>
      </c>
      <c r="H464" s="17" t="s">
        <v>420</v>
      </c>
      <c r="I464" s="17" t="s">
        <v>462</v>
      </c>
      <c r="J464" s="17" t="s">
        <v>4875</v>
      </c>
      <c r="K464" s="21">
        <v>120000</v>
      </c>
      <c r="L464" s="17" t="s">
        <v>4876</v>
      </c>
      <c r="M464" s="17" t="s">
        <v>480</v>
      </c>
      <c r="N464" s="17" t="s">
        <v>5566</v>
      </c>
      <c r="O464" s="17" t="s">
        <v>26</v>
      </c>
      <c r="P464" s="17" t="s">
        <v>5567</v>
      </c>
      <c r="Q464" s="17" t="s">
        <v>480</v>
      </c>
      <c r="R464" s="17" t="s">
        <v>5568</v>
      </c>
      <c r="S464" s="17" t="s">
        <v>26</v>
      </c>
      <c r="T464" s="17" t="s">
        <v>5569</v>
      </c>
      <c r="U464" s="17"/>
      <c r="V464" s="17"/>
      <c r="W464" s="17"/>
      <c r="X464" s="17"/>
      <c r="Y464" s="17"/>
      <c r="Z464" s="17" t="str">
        <f t="shared" si="7"/>
        <v>GPR0402120K</v>
      </c>
    </row>
    <row r="465" spans="1:26" x14ac:dyDescent="0.3">
      <c r="A465" s="17" t="s">
        <v>5570</v>
      </c>
      <c r="B465" s="17" t="s">
        <v>5570</v>
      </c>
      <c r="C465" s="17" t="s">
        <v>5571</v>
      </c>
      <c r="D465" s="17" t="s">
        <v>21</v>
      </c>
      <c r="E465" s="24" t="s">
        <v>6542</v>
      </c>
      <c r="F465" s="17" t="s">
        <v>318</v>
      </c>
      <c r="G465" s="17" t="str">
        <f>Config!$B$3</f>
        <v>SCH/R_IEC.SchLib</v>
      </c>
      <c r="H465" s="17" t="s">
        <v>420</v>
      </c>
      <c r="I465" s="17" t="s">
        <v>462</v>
      </c>
      <c r="J465" s="17" t="s">
        <v>4875</v>
      </c>
      <c r="K465" s="21">
        <v>130000</v>
      </c>
      <c r="L465" s="17" t="s">
        <v>4876</v>
      </c>
      <c r="M465" s="17" t="s">
        <v>480</v>
      </c>
      <c r="N465" s="17" t="s">
        <v>5572</v>
      </c>
      <c r="O465" s="17" t="s">
        <v>26</v>
      </c>
      <c r="P465" s="17" t="s">
        <v>5573</v>
      </c>
      <c r="Q465" s="17" t="s">
        <v>480</v>
      </c>
      <c r="R465" s="17" t="s">
        <v>5574</v>
      </c>
      <c r="S465" s="17" t="s">
        <v>26</v>
      </c>
      <c r="T465" s="17" t="s">
        <v>5575</v>
      </c>
      <c r="U465" s="17"/>
      <c r="V465" s="17"/>
      <c r="W465" s="17"/>
      <c r="X465" s="17"/>
      <c r="Y465" s="17"/>
      <c r="Z465" s="17" t="str">
        <f t="shared" si="7"/>
        <v>GPR0402130K</v>
      </c>
    </row>
    <row r="466" spans="1:26" x14ac:dyDescent="0.3">
      <c r="A466" s="17" t="s">
        <v>5576</v>
      </c>
      <c r="B466" s="17" t="s">
        <v>5576</v>
      </c>
      <c r="C466" s="17" t="s">
        <v>5577</v>
      </c>
      <c r="D466" s="17" t="s">
        <v>21</v>
      </c>
      <c r="E466" s="24" t="s">
        <v>6542</v>
      </c>
      <c r="F466" s="17" t="s">
        <v>322</v>
      </c>
      <c r="G466" s="17" t="str">
        <f>Config!$B$3</f>
        <v>SCH/R_IEC.SchLib</v>
      </c>
      <c r="H466" s="17" t="s">
        <v>420</v>
      </c>
      <c r="I466" s="17" t="s">
        <v>462</v>
      </c>
      <c r="J466" s="17" t="s">
        <v>4875</v>
      </c>
      <c r="K466" s="21">
        <v>150000</v>
      </c>
      <c r="L466" s="17" t="s">
        <v>4876</v>
      </c>
      <c r="M466" s="17" t="s">
        <v>480</v>
      </c>
      <c r="N466" s="17" t="s">
        <v>5578</v>
      </c>
      <c r="O466" s="17" t="s">
        <v>26</v>
      </c>
      <c r="P466" s="17" t="s">
        <v>5579</v>
      </c>
      <c r="Q466" s="17" t="s">
        <v>480</v>
      </c>
      <c r="R466" s="17" t="s">
        <v>5580</v>
      </c>
      <c r="S466" s="17" t="s">
        <v>26</v>
      </c>
      <c r="T466" s="17" t="s">
        <v>5581</v>
      </c>
      <c r="U466" s="17"/>
      <c r="V466" s="17"/>
      <c r="W466" s="17"/>
      <c r="X466" s="17"/>
      <c r="Y466" s="17"/>
      <c r="Z466" s="17" t="str">
        <f t="shared" si="7"/>
        <v>GPR0402150K</v>
      </c>
    </row>
    <row r="467" spans="1:26" x14ac:dyDescent="0.3">
      <c r="A467" s="17" t="s">
        <v>5582</v>
      </c>
      <c r="B467" s="17" t="s">
        <v>5582</v>
      </c>
      <c r="C467" s="17" t="s">
        <v>5583</v>
      </c>
      <c r="D467" s="17" t="s">
        <v>21</v>
      </c>
      <c r="E467" s="24" t="s">
        <v>6542</v>
      </c>
      <c r="F467" s="17" t="s">
        <v>324</v>
      </c>
      <c r="G467" s="17" t="str">
        <f>Config!$B$3</f>
        <v>SCH/R_IEC.SchLib</v>
      </c>
      <c r="H467" s="17" t="s">
        <v>420</v>
      </c>
      <c r="I467" s="17" t="s">
        <v>462</v>
      </c>
      <c r="J467" s="17" t="s">
        <v>4875</v>
      </c>
      <c r="K467" s="21">
        <v>160000</v>
      </c>
      <c r="L467" s="17" t="s">
        <v>4876</v>
      </c>
      <c r="M467" s="17" t="s">
        <v>480</v>
      </c>
      <c r="N467" s="17" t="s">
        <v>5584</v>
      </c>
      <c r="O467" s="17" t="s">
        <v>26</v>
      </c>
      <c r="P467" s="17" t="s">
        <v>5585</v>
      </c>
      <c r="Q467" s="17" t="s">
        <v>480</v>
      </c>
      <c r="R467" s="17" t="s">
        <v>5586</v>
      </c>
      <c r="S467" s="17" t="s">
        <v>26</v>
      </c>
      <c r="T467" s="17" t="s">
        <v>5587</v>
      </c>
      <c r="U467" s="17"/>
      <c r="V467" s="17"/>
      <c r="W467" s="17"/>
      <c r="X467" s="17"/>
      <c r="Y467" s="17"/>
      <c r="Z467" s="17" t="str">
        <f t="shared" si="7"/>
        <v>GPR0402160K</v>
      </c>
    </row>
    <row r="468" spans="1:26" x14ac:dyDescent="0.3">
      <c r="A468" s="17" t="s">
        <v>5588</v>
      </c>
      <c r="B468" s="17" t="s">
        <v>5588</v>
      </c>
      <c r="C468" s="17" t="s">
        <v>5589</v>
      </c>
      <c r="D468" s="17" t="s">
        <v>21</v>
      </c>
      <c r="E468" s="24" t="s">
        <v>6542</v>
      </c>
      <c r="F468" s="17" t="s">
        <v>328</v>
      </c>
      <c r="G468" s="17" t="str">
        <f>Config!$B$3</f>
        <v>SCH/R_IEC.SchLib</v>
      </c>
      <c r="H468" s="17" t="s">
        <v>420</v>
      </c>
      <c r="I468" s="17" t="s">
        <v>462</v>
      </c>
      <c r="J468" s="17" t="s">
        <v>4875</v>
      </c>
      <c r="K468" s="21">
        <v>180000</v>
      </c>
      <c r="L468" s="17" t="s">
        <v>4876</v>
      </c>
      <c r="M468" s="17" t="s">
        <v>480</v>
      </c>
      <c r="N468" s="17" t="s">
        <v>5590</v>
      </c>
      <c r="O468" s="17" t="s">
        <v>26</v>
      </c>
      <c r="P468" s="17" t="s">
        <v>5591</v>
      </c>
      <c r="Q468" s="17" t="s">
        <v>480</v>
      </c>
      <c r="R468" s="17" t="s">
        <v>5592</v>
      </c>
      <c r="S468" s="17" t="s">
        <v>26</v>
      </c>
      <c r="T468" s="17" t="s">
        <v>5593</v>
      </c>
      <c r="U468" s="17"/>
      <c r="V468" s="17"/>
      <c r="W468" s="17"/>
      <c r="X468" s="17"/>
      <c r="Y468" s="17"/>
      <c r="Z468" s="17" t="str">
        <f t="shared" si="7"/>
        <v>GPR0402180K</v>
      </c>
    </row>
    <row r="469" spans="1:26" x14ac:dyDescent="0.3">
      <c r="A469" s="17" t="s">
        <v>5594</v>
      </c>
      <c r="B469" s="17" t="s">
        <v>5594</v>
      </c>
      <c r="C469" s="17" t="s">
        <v>5595</v>
      </c>
      <c r="D469" s="17" t="s">
        <v>21</v>
      </c>
      <c r="E469" s="24" t="s">
        <v>6542</v>
      </c>
      <c r="F469" s="17" t="s">
        <v>332</v>
      </c>
      <c r="G469" s="17" t="str">
        <f>Config!$B$3</f>
        <v>SCH/R_IEC.SchLib</v>
      </c>
      <c r="H469" s="17" t="s">
        <v>420</v>
      </c>
      <c r="I469" s="17" t="s">
        <v>462</v>
      </c>
      <c r="J469" s="17" t="s">
        <v>4875</v>
      </c>
      <c r="K469" s="21">
        <v>200000</v>
      </c>
      <c r="L469" s="17" t="s">
        <v>4876</v>
      </c>
      <c r="M469" s="17" t="s">
        <v>480</v>
      </c>
      <c r="N469" s="17" t="s">
        <v>5596</v>
      </c>
      <c r="O469" s="17" t="s">
        <v>26</v>
      </c>
      <c r="P469" s="17" t="s">
        <v>5597</v>
      </c>
      <c r="Q469" s="17" t="s">
        <v>480</v>
      </c>
      <c r="R469" s="17" t="s">
        <v>5598</v>
      </c>
      <c r="S469" s="17" t="s">
        <v>26</v>
      </c>
      <c r="T469" s="17" t="s">
        <v>5599</v>
      </c>
      <c r="U469" s="17"/>
      <c r="V469" s="17"/>
      <c r="W469" s="17"/>
      <c r="X469" s="17"/>
      <c r="Y469" s="17"/>
      <c r="Z469" s="17" t="str">
        <f t="shared" si="7"/>
        <v>GPR0402200K</v>
      </c>
    </row>
    <row r="470" spans="1:26" x14ac:dyDescent="0.3">
      <c r="A470" s="17" t="s">
        <v>5600</v>
      </c>
      <c r="B470" s="17" t="s">
        <v>5600</v>
      </c>
      <c r="C470" s="17" t="s">
        <v>5601</v>
      </c>
      <c r="D470" s="17" t="s">
        <v>21</v>
      </c>
      <c r="E470" s="24" t="s">
        <v>6542</v>
      </c>
      <c r="F470" s="17" t="s">
        <v>334</v>
      </c>
      <c r="G470" s="17" t="str">
        <f>Config!$B$3</f>
        <v>SCH/R_IEC.SchLib</v>
      </c>
      <c r="H470" s="17" t="s">
        <v>420</v>
      </c>
      <c r="I470" s="17" t="s">
        <v>462</v>
      </c>
      <c r="J470" s="17" t="s">
        <v>4875</v>
      </c>
      <c r="K470" s="21">
        <v>220000</v>
      </c>
      <c r="L470" s="17" t="s">
        <v>4876</v>
      </c>
      <c r="M470" s="17" t="s">
        <v>480</v>
      </c>
      <c r="N470" s="17" t="s">
        <v>5602</v>
      </c>
      <c r="O470" s="17" t="s">
        <v>26</v>
      </c>
      <c r="P470" s="17" t="s">
        <v>5603</v>
      </c>
      <c r="Q470" s="17" t="s">
        <v>480</v>
      </c>
      <c r="R470" s="17" t="s">
        <v>5604</v>
      </c>
      <c r="S470" s="17" t="s">
        <v>26</v>
      </c>
      <c r="T470" s="17" t="s">
        <v>5605</v>
      </c>
      <c r="U470" s="17"/>
      <c r="V470" s="17"/>
      <c r="W470" s="17"/>
      <c r="X470" s="17"/>
      <c r="Y470" s="17"/>
      <c r="Z470" s="17" t="str">
        <f t="shared" si="7"/>
        <v>GPR0402220K</v>
      </c>
    </row>
    <row r="471" spans="1:26" x14ac:dyDescent="0.3">
      <c r="A471" s="17" t="s">
        <v>5606</v>
      </c>
      <c r="B471" s="17" t="s">
        <v>5606</v>
      </c>
      <c r="C471" s="17" t="s">
        <v>5607</v>
      </c>
      <c r="D471" s="17" t="s">
        <v>21</v>
      </c>
      <c r="E471" s="24" t="s">
        <v>6542</v>
      </c>
      <c r="F471" s="17" t="s">
        <v>336</v>
      </c>
      <c r="G471" s="17" t="str">
        <f>Config!$B$3</f>
        <v>SCH/R_IEC.SchLib</v>
      </c>
      <c r="H471" s="17" t="s">
        <v>420</v>
      </c>
      <c r="I471" s="17" t="s">
        <v>462</v>
      </c>
      <c r="J471" s="17" t="s">
        <v>4875</v>
      </c>
      <c r="K471" s="21">
        <v>240000</v>
      </c>
      <c r="L471" s="17" t="s">
        <v>4876</v>
      </c>
      <c r="M471" s="17" t="s">
        <v>480</v>
      </c>
      <c r="N471" s="17" t="s">
        <v>5608</v>
      </c>
      <c r="O471" s="17" t="s">
        <v>26</v>
      </c>
      <c r="P471" s="17" t="s">
        <v>5609</v>
      </c>
      <c r="Q471" s="17" t="s">
        <v>480</v>
      </c>
      <c r="R471" s="17" t="s">
        <v>5610</v>
      </c>
      <c r="S471" s="17" t="s">
        <v>26</v>
      </c>
      <c r="T471" s="17" t="s">
        <v>5611</v>
      </c>
      <c r="U471" s="17"/>
      <c r="V471" s="17"/>
      <c r="W471" s="17"/>
      <c r="X471" s="17"/>
      <c r="Y471" s="17"/>
      <c r="Z471" s="17" t="str">
        <f t="shared" si="7"/>
        <v>GPR0402240K</v>
      </c>
    </row>
    <row r="472" spans="1:26" x14ac:dyDescent="0.3">
      <c r="A472" s="17" t="s">
        <v>5612</v>
      </c>
      <c r="B472" s="17" t="s">
        <v>5612</v>
      </c>
      <c r="C472" s="17" t="s">
        <v>5613</v>
      </c>
      <c r="D472" s="17" t="s">
        <v>21</v>
      </c>
      <c r="E472" s="24" t="s">
        <v>6542</v>
      </c>
      <c r="F472" s="17" t="s">
        <v>338</v>
      </c>
      <c r="G472" s="17" t="str">
        <f>Config!$B$3</f>
        <v>SCH/R_IEC.SchLib</v>
      </c>
      <c r="H472" s="17" t="s">
        <v>420</v>
      </c>
      <c r="I472" s="17" t="s">
        <v>462</v>
      </c>
      <c r="J472" s="17" t="s">
        <v>4875</v>
      </c>
      <c r="K472" s="21">
        <v>270000</v>
      </c>
      <c r="L472" s="17" t="s">
        <v>4876</v>
      </c>
      <c r="M472" s="17" t="s">
        <v>480</v>
      </c>
      <c r="N472" s="17" t="s">
        <v>5614</v>
      </c>
      <c r="O472" s="17" t="s">
        <v>26</v>
      </c>
      <c r="P472" s="17" t="s">
        <v>5615</v>
      </c>
      <c r="Q472" s="17" t="s">
        <v>480</v>
      </c>
      <c r="R472" s="17" t="s">
        <v>5616</v>
      </c>
      <c r="S472" s="17" t="s">
        <v>26</v>
      </c>
      <c r="T472" s="17" t="s">
        <v>5617</v>
      </c>
      <c r="U472" s="17"/>
      <c r="V472" s="17"/>
      <c r="W472" s="17"/>
      <c r="X472" s="17"/>
      <c r="Y472" s="17"/>
      <c r="Z472" s="17" t="str">
        <f t="shared" si="7"/>
        <v>GPR0402270K</v>
      </c>
    </row>
    <row r="473" spans="1:26" x14ac:dyDescent="0.3">
      <c r="A473" s="17" t="s">
        <v>5618</v>
      </c>
      <c r="B473" s="17" t="s">
        <v>5618</v>
      </c>
      <c r="C473" s="17" t="s">
        <v>5619</v>
      </c>
      <c r="D473" s="17" t="s">
        <v>21</v>
      </c>
      <c r="E473" s="24" t="s">
        <v>6542</v>
      </c>
      <c r="F473" s="17" t="s">
        <v>340</v>
      </c>
      <c r="G473" s="17" t="str">
        <f>Config!$B$3</f>
        <v>SCH/R_IEC.SchLib</v>
      </c>
      <c r="H473" s="17" t="s">
        <v>420</v>
      </c>
      <c r="I473" s="17" t="s">
        <v>462</v>
      </c>
      <c r="J473" s="17" t="s">
        <v>4875</v>
      </c>
      <c r="K473" s="21">
        <v>300000</v>
      </c>
      <c r="L473" s="17" t="s">
        <v>4876</v>
      </c>
      <c r="M473" s="17" t="s">
        <v>480</v>
      </c>
      <c r="N473" s="17" t="s">
        <v>5620</v>
      </c>
      <c r="O473" s="17" t="s">
        <v>26</v>
      </c>
      <c r="P473" s="17" t="s">
        <v>5621</v>
      </c>
      <c r="Q473" s="17" t="s">
        <v>480</v>
      </c>
      <c r="R473" s="17" t="s">
        <v>5622</v>
      </c>
      <c r="S473" s="17" t="s">
        <v>26</v>
      </c>
      <c r="T473" s="17" t="s">
        <v>5623</v>
      </c>
      <c r="U473" s="17"/>
      <c r="V473" s="17"/>
      <c r="W473" s="17"/>
      <c r="X473" s="17"/>
      <c r="Y473" s="17"/>
      <c r="Z473" s="17" t="str">
        <f t="shared" si="7"/>
        <v>GPR0402300K</v>
      </c>
    </row>
    <row r="474" spans="1:26" x14ac:dyDescent="0.3">
      <c r="A474" s="17" t="s">
        <v>5624</v>
      </c>
      <c r="B474" s="17" t="s">
        <v>5624</v>
      </c>
      <c r="C474" s="17" t="s">
        <v>5625</v>
      </c>
      <c r="D474" s="17" t="s">
        <v>21</v>
      </c>
      <c r="E474" s="24" t="s">
        <v>6542</v>
      </c>
      <c r="F474" s="17" t="s">
        <v>342</v>
      </c>
      <c r="G474" s="17" t="str">
        <f>Config!$B$3</f>
        <v>SCH/R_IEC.SchLib</v>
      </c>
      <c r="H474" s="17" t="s">
        <v>420</v>
      </c>
      <c r="I474" s="17" t="s">
        <v>462</v>
      </c>
      <c r="J474" s="17" t="s">
        <v>4875</v>
      </c>
      <c r="K474" s="21">
        <v>330000</v>
      </c>
      <c r="L474" s="17" t="s">
        <v>4876</v>
      </c>
      <c r="M474" s="17" t="s">
        <v>480</v>
      </c>
      <c r="N474" s="17" t="s">
        <v>5626</v>
      </c>
      <c r="O474" s="17" t="s">
        <v>26</v>
      </c>
      <c r="P474" s="17" t="s">
        <v>5627</v>
      </c>
      <c r="Q474" s="17" t="s">
        <v>480</v>
      </c>
      <c r="R474" s="17" t="s">
        <v>5628</v>
      </c>
      <c r="S474" s="17" t="s">
        <v>26</v>
      </c>
      <c r="T474" s="17" t="s">
        <v>5629</v>
      </c>
      <c r="U474" s="17"/>
      <c r="V474" s="17"/>
      <c r="W474" s="17"/>
      <c r="X474" s="17"/>
      <c r="Y474" s="17"/>
      <c r="Z474" s="17" t="str">
        <f t="shared" si="7"/>
        <v>GPR0402330K</v>
      </c>
    </row>
    <row r="475" spans="1:26" x14ac:dyDescent="0.3">
      <c r="A475" s="17" t="s">
        <v>5630</v>
      </c>
      <c r="B475" s="17" t="s">
        <v>5630</v>
      </c>
      <c r="C475" s="17" t="s">
        <v>5631</v>
      </c>
      <c r="D475" s="17" t="s">
        <v>21</v>
      </c>
      <c r="E475" s="24" t="s">
        <v>6542</v>
      </c>
      <c r="F475" s="17" t="s">
        <v>346</v>
      </c>
      <c r="G475" s="17" t="str">
        <f>Config!$B$3</f>
        <v>SCH/R_IEC.SchLib</v>
      </c>
      <c r="H475" s="17" t="s">
        <v>420</v>
      </c>
      <c r="I475" s="17" t="s">
        <v>462</v>
      </c>
      <c r="J475" s="17" t="s">
        <v>4875</v>
      </c>
      <c r="K475" s="21">
        <v>360000</v>
      </c>
      <c r="L475" s="17" t="s">
        <v>4876</v>
      </c>
      <c r="M475" s="17" t="s">
        <v>480</v>
      </c>
      <c r="N475" s="17" t="s">
        <v>5632</v>
      </c>
      <c r="O475" s="17" t="s">
        <v>26</v>
      </c>
      <c r="P475" s="17" t="s">
        <v>5633</v>
      </c>
      <c r="Q475" s="17"/>
      <c r="R475" s="17"/>
      <c r="S475" s="17"/>
      <c r="T475" s="17"/>
      <c r="U475" s="17"/>
      <c r="V475" s="17"/>
      <c r="W475" s="17"/>
      <c r="X475" s="17"/>
      <c r="Y475" s="17"/>
      <c r="Z475" s="17" t="str">
        <f t="shared" si="7"/>
        <v>GPR0402360K</v>
      </c>
    </row>
    <row r="476" spans="1:26" x14ac:dyDescent="0.3">
      <c r="A476" s="17" t="s">
        <v>5634</v>
      </c>
      <c r="B476" s="17" t="s">
        <v>5634</v>
      </c>
      <c r="C476" s="17" t="s">
        <v>5635</v>
      </c>
      <c r="D476" s="17" t="s">
        <v>21</v>
      </c>
      <c r="E476" s="24" t="s">
        <v>6542</v>
      </c>
      <c r="F476" s="17" t="s">
        <v>350</v>
      </c>
      <c r="G476" s="17" t="str">
        <f>Config!$B$3</f>
        <v>SCH/R_IEC.SchLib</v>
      </c>
      <c r="H476" s="17" t="s">
        <v>420</v>
      </c>
      <c r="I476" s="17" t="s">
        <v>462</v>
      </c>
      <c r="J476" s="17" t="s">
        <v>4875</v>
      </c>
      <c r="K476" s="21">
        <v>390000</v>
      </c>
      <c r="L476" s="17" t="s">
        <v>4876</v>
      </c>
      <c r="M476" s="17" t="s">
        <v>480</v>
      </c>
      <c r="N476" s="17" t="s">
        <v>5636</v>
      </c>
      <c r="O476" s="17" t="s">
        <v>26</v>
      </c>
      <c r="P476" s="17" t="s">
        <v>5637</v>
      </c>
      <c r="Q476" s="17" t="s">
        <v>480</v>
      </c>
      <c r="R476" s="17" t="s">
        <v>5638</v>
      </c>
      <c r="S476" s="17" t="s">
        <v>26</v>
      </c>
      <c r="T476" s="17" t="s">
        <v>5639</v>
      </c>
      <c r="U476" s="17"/>
      <c r="V476" s="17"/>
      <c r="W476" s="17"/>
      <c r="X476" s="17"/>
      <c r="Y476" s="17"/>
      <c r="Z476" s="17" t="str">
        <f t="shared" si="7"/>
        <v>GPR0402390K</v>
      </c>
    </row>
    <row r="477" spans="1:26" x14ac:dyDescent="0.3">
      <c r="A477" s="17" t="s">
        <v>5640</v>
      </c>
      <c r="B477" s="17" t="s">
        <v>5640</v>
      </c>
      <c r="C477" s="17" t="s">
        <v>5641</v>
      </c>
      <c r="D477" s="17" t="s">
        <v>21</v>
      </c>
      <c r="E477" s="24" t="s">
        <v>6542</v>
      </c>
      <c r="F477" s="17" t="s">
        <v>352</v>
      </c>
      <c r="G477" s="17" t="str">
        <f>Config!$B$3</f>
        <v>SCH/R_IEC.SchLib</v>
      </c>
      <c r="H477" s="17" t="s">
        <v>420</v>
      </c>
      <c r="I477" s="17" t="s">
        <v>462</v>
      </c>
      <c r="J477" s="17" t="s">
        <v>4875</v>
      </c>
      <c r="K477" s="21">
        <v>430000</v>
      </c>
      <c r="L477" s="17" t="s">
        <v>4876</v>
      </c>
      <c r="M477" s="17" t="s">
        <v>480</v>
      </c>
      <c r="N477" s="17" t="s">
        <v>5642</v>
      </c>
      <c r="O477" s="17" t="s">
        <v>26</v>
      </c>
      <c r="P477" s="17" t="s">
        <v>5643</v>
      </c>
      <c r="Q477" s="17"/>
      <c r="R477" s="17"/>
      <c r="S477" s="17"/>
      <c r="T477" s="17"/>
      <c r="U477" s="17"/>
      <c r="V477" s="17"/>
      <c r="W477" s="17"/>
      <c r="X477" s="17"/>
      <c r="Y477" s="17"/>
      <c r="Z477" s="17" t="str">
        <f t="shared" si="7"/>
        <v>GPR0402430K</v>
      </c>
    </row>
    <row r="478" spans="1:26" x14ac:dyDescent="0.3">
      <c r="A478" s="17" t="s">
        <v>5644</v>
      </c>
      <c r="B478" s="17" t="s">
        <v>5644</v>
      </c>
      <c r="C478" s="17" t="s">
        <v>5645</v>
      </c>
      <c r="D478" s="17" t="s">
        <v>21</v>
      </c>
      <c r="E478" s="24" t="s">
        <v>6542</v>
      </c>
      <c r="F478" s="17" t="s">
        <v>354</v>
      </c>
      <c r="G478" s="17" t="str">
        <f>Config!$B$3</f>
        <v>SCH/R_IEC.SchLib</v>
      </c>
      <c r="H478" s="17" t="s">
        <v>420</v>
      </c>
      <c r="I478" s="17" t="s">
        <v>462</v>
      </c>
      <c r="J478" s="17" t="s">
        <v>4875</v>
      </c>
      <c r="K478" s="21">
        <v>470000</v>
      </c>
      <c r="L478" s="17" t="s">
        <v>4876</v>
      </c>
      <c r="M478" s="17" t="s">
        <v>480</v>
      </c>
      <c r="N478" s="17" t="s">
        <v>5646</v>
      </c>
      <c r="O478" s="17" t="s">
        <v>26</v>
      </c>
      <c r="P478" s="17" t="s">
        <v>5647</v>
      </c>
      <c r="Q478" s="17" t="s">
        <v>480</v>
      </c>
      <c r="R478" s="17" t="s">
        <v>5648</v>
      </c>
      <c r="S478" s="17" t="s">
        <v>26</v>
      </c>
      <c r="T478" s="17" t="s">
        <v>5649</v>
      </c>
      <c r="U478" s="17"/>
      <c r="V478" s="17"/>
      <c r="W478" s="17"/>
      <c r="X478" s="17"/>
      <c r="Y478" s="17"/>
      <c r="Z478" s="17" t="str">
        <f t="shared" si="7"/>
        <v>GPR0402470K</v>
      </c>
    </row>
    <row r="479" spans="1:26" x14ac:dyDescent="0.3">
      <c r="A479" s="17" t="s">
        <v>5650</v>
      </c>
      <c r="B479" s="17" t="s">
        <v>5650</v>
      </c>
      <c r="C479" s="17" t="s">
        <v>5651</v>
      </c>
      <c r="D479" s="17" t="s">
        <v>21</v>
      </c>
      <c r="E479" s="24" t="s">
        <v>6542</v>
      </c>
      <c r="F479" s="17" t="s">
        <v>356</v>
      </c>
      <c r="G479" s="17" t="str">
        <f>Config!$B$3</f>
        <v>SCH/R_IEC.SchLib</v>
      </c>
      <c r="H479" s="17" t="s">
        <v>420</v>
      </c>
      <c r="I479" s="17" t="s">
        <v>462</v>
      </c>
      <c r="J479" s="17" t="s">
        <v>4875</v>
      </c>
      <c r="K479" s="21">
        <v>510000</v>
      </c>
      <c r="L479" s="17" t="s">
        <v>4876</v>
      </c>
      <c r="M479" s="17" t="s">
        <v>480</v>
      </c>
      <c r="N479" s="17" t="s">
        <v>5652</v>
      </c>
      <c r="O479" s="17" t="s">
        <v>26</v>
      </c>
      <c r="P479" s="17" t="s">
        <v>5653</v>
      </c>
      <c r="Q479" s="17" t="s">
        <v>480</v>
      </c>
      <c r="R479" s="17" t="s">
        <v>5654</v>
      </c>
      <c r="S479" s="17" t="s">
        <v>26</v>
      </c>
      <c r="T479" s="17" t="s">
        <v>5655</v>
      </c>
      <c r="U479" s="17"/>
      <c r="V479" s="17"/>
      <c r="W479" s="17"/>
      <c r="X479" s="17"/>
      <c r="Y479" s="17"/>
      <c r="Z479" s="17" t="str">
        <f t="shared" si="7"/>
        <v>GPR0402510K</v>
      </c>
    </row>
    <row r="480" spans="1:26" x14ac:dyDescent="0.3">
      <c r="A480" s="17" t="s">
        <v>5656</v>
      </c>
      <c r="B480" s="17" t="s">
        <v>5656</v>
      </c>
      <c r="C480" s="17" t="s">
        <v>5657</v>
      </c>
      <c r="D480" s="17" t="s">
        <v>21</v>
      </c>
      <c r="E480" s="24" t="s">
        <v>6542</v>
      </c>
      <c r="F480" s="17" t="s">
        <v>358</v>
      </c>
      <c r="G480" s="17" t="str">
        <f>Config!$B$3</f>
        <v>SCH/R_IEC.SchLib</v>
      </c>
      <c r="H480" s="17" t="s">
        <v>420</v>
      </c>
      <c r="I480" s="17" t="s">
        <v>462</v>
      </c>
      <c r="J480" s="17" t="s">
        <v>4875</v>
      </c>
      <c r="K480" s="21">
        <v>560000</v>
      </c>
      <c r="L480" s="17" t="s">
        <v>4876</v>
      </c>
      <c r="M480" s="17" t="s">
        <v>480</v>
      </c>
      <c r="N480" s="17" t="s">
        <v>5658</v>
      </c>
      <c r="O480" s="17" t="s">
        <v>26</v>
      </c>
      <c r="P480" s="17" t="s">
        <v>5659</v>
      </c>
      <c r="Q480" s="17" t="s">
        <v>480</v>
      </c>
      <c r="R480" s="17" t="s">
        <v>5660</v>
      </c>
      <c r="S480" s="17" t="s">
        <v>26</v>
      </c>
      <c r="T480" s="17" t="s">
        <v>5661</v>
      </c>
      <c r="U480" s="17"/>
      <c r="V480" s="17"/>
      <c r="W480" s="17"/>
      <c r="X480" s="17"/>
      <c r="Y480" s="17"/>
      <c r="Z480" s="17" t="str">
        <f t="shared" si="7"/>
        <v>GPR0402560K</v>
      </c>
    </row>
    <row r="481" spans="1:26" x14ac:dyDescent="0.3">
      <c r="A481" s="17" t="s">
        <v>5662</v>
      </c>
      <c r="B481" s="17" t="s">
        <v>5662</v>
      </c>
      <c r="C481" s="17" t="s">
        <v>5663</v>
      </c>
      <c r="D481" s="17" t="s">
        <v>21</v>
      </c>
      <c r="E481" s="24" t="s">
        <v>6542</v>
      </c>
      <c r="F481" s="17" t="s">
        <v>360</v>
      </c>
      <c r="G481" s="17" t="str">
        <f>Config!$B$3</f>
        <v>SCH/R_IEC.SchLib</v>
      </c>
      <c r="H481" s="17" t="s">
        <v>420</v>
      </c>
      <c r="I481" s="17" t="s">
        <v>462</v>
      </c>
      <c r="J481" s="17" t="s">
        <v>4875</v>
      </c>
      <c r="K481" s="21">
        <v>620000</v>
      </c>
      <c r="L481" s="17" t="s">
        <v>4876</v>
      </c>
      <c r="M481" s="17" t="s">
        <v>480</v>
      </c>
      <c r="N481" s="17" t="s">
        <v>5664</v>
      </c>
      <c r="O481" s="17" t="s">
        <v>26</v>
      </c>
      <c r="P481" s="17" t="s">
        <v>5665</v>
      </c>
      <c r="Q481" s="17"/>
      <c r="R481" s="17"/>
      <c r="S481" s="17"/>
      <c r="T481" s="17"/>
      <c r="U481" s="17"/>
      <c r="V481" s="17"/>
      <c r="W481" s="17"/>
      <c r="X481" s="17"/>
      <c r="Y481" s="17"/>
      <c r="Z481" s="17" t="str">
        <f t="shared" si="7"/>
        <v>GPR0402620K</v>
      </c>
    </row>
    <row r="482" spans="1:26" x14ac:dyDescent="0.3">
      <c r="A482" s="17" t="s">
        <v>5666</v>
      </c>
      <c r="B482" s="17" t="s">
        <v>5666</v>
      </c>
      <c r="C482" s="17" t="s">
        <v>5667</v>
      </c>
      <c r="D482" s="17" t="s">
        <v>21</v>
      </c>
      <c r="E482" s="24" t="s">
        <v>6542</v>
      </c>
      <c r="F482" s="17" t="s">
        <v>362</v>
      </c>
      <c r="G482" s="17" t="str">
        <f>Config!$B$3</f>
        <v>SCH/R_IEC.SchLib</v>
      </c>
      <c r="H482" s="17" t="s">
        <v>420</v>
      </c>
      <c r="I482" s="17" t="s">
        <v>462</v>
      </c>
      <c r="J482" s="17" t="s">
        <v>4875</v>
      </c>
      <c r="K482" s="21">
        <v>680000</v>
      </c>
      <c r="L482" s="17" t="s">
        <v>4876</v>
      </c>
      <c r="M482" s="17" t="s">
        <v>480</v>
      </c>
      <c r="N482" s="17" t="s">
        <v>5668</v>
      </c>
      <c r="O482" s="17" t="s">
        <v>26</v>
      </c>
      <c r="P482" s="17" t="s">
        <v>5669</v>
      </c>
      <c r="Q482" s="17" t="s">
        <v>480</v>
      </c>
      <c r="R482" s="17" t="s">
        <v>5670</v>
      </c>
      <c r="S482" s="17" t="s">
        <v>26</v>
      </c>
      <c r="T482" s="17" t="s">
        <v>5671</v>
      </c>
      <c r="U482" s="17"/>
      <c r="V482" s="17"/>
      <c r="W482" s="17"/>
      <c r="X482" s="17"/>
      <c r="Y482" s="17"/>
      <c r="Z482" s="17" t="str">
        <f t="shared" si="7"/>
        <v>GPR0402680K</v>
      </c>
    </row>
    <row r="483" spans="1:26" x14ac:dyDescent="0.3">
      <c r="A483" s="17" t="s">
        <v>5672</v>
      </c>
      <c r="B483" s="17" t="s">
        <v>5672</v>
      </c>
      <c r="C483" s="17" t="s">
        <v>5673</v>
      </c>
      <c r="D483" s="17" t="s">
        <v>21</v>
      </c>
      <c r="E483" s="24" t="s">
        <v>6542</v>
      </c>
      <c r="F483" s="17" t="s">
        <v>364</v>
      </c>
      <c r="G483" s="17" t="str">
        <f>Config!$B$3</f>
        <v>SCH/R_IEC.SchLib</v>
      </c>
      <c r="H483" s="17" t="s">
        <v>420</v>
      </c>
      <c r="I483" s="17" t="s">
        <v>462</v>
      </c>
      <c r="J483" s="17" t="s">
        <v>4875</v>
      </c>
      <c r="K483" s="21">
        <v>750000</v>
      </c>
      <c r="L483" s="17" t="s">
        <v>4876</v>
      </c>
      <c r="M483" s="17" t="s">
        <v>480</v>
      </c>
      <c r="N483" s="17" t="s">
        <v>5674</v>
      </c>
      <c r="O483" s="17" t="s">
        <v>26</v>
      </c>
      <c r="P483" s="17" t="s">
        <v>5675</v>
      </c>
      <c r="Q483" s="17" t="s">
        <v>480</v>
      </c>
      <c r="R483" s="17" t="s">
        <v>5676</v>
      </c>
      <c r="S483" s="17" t="s">
        <v>26</v>
      </c>
      <c r="T483" s="17" t="s">
        <v>5677</v>
      </c>
      <c r="U483" s="17"/>
      <c r="V483" s="17"/>
      <c r="W483" s="17"/>
      <c r="X483" s="17"/>
      <c r="Y483" s="17"/>
      <c r="Z483" s="17" t="str">
        <f t="shared" si="7"/>
        <v>GPR0402750K</v>
      </c>
    </row>
    <row r="484" spans="1:26" x14ac:dyDescent="0.3">
      <c r="A484" s="17" t="s">
        <v>5678</v>
      </c>
      <c r="B484" s="17" t="s">
        <v>5678</v>
      </c>
      <c r="C484" s="17" t="s">
        <v>5679</v>
      </c>
      <c r="D484" s="17" t="s">
        <v>21</v>
      </c>
      <c r="E484" s="24" t="s">
        <v>6542</v>
      </c>
      <c r="F484" s="17" t="s">
        <v>366</v>
      </c>
      <c r="G484" s="17" t="str">
        <f>Config!$B$3</f>
        <v>SCH/R_IEC.SchLib</v>
      </c>
      <c r="H484" s="17" t="s">
        <v>420</v>
      </c>
      <c r="I484" s="17" t="s">
        <v>462</v>
      </c>
      <c r="J484" s="17" t="s">
        <v>4875</v>
      </c>
      <c r="K484" s="21">
        <v>820000</v>
      </c>
      <c r="L484" s="17" t="s">
        <v>4876</v>
      </c>
      <c r="M484" s="17" t="s">
        <v>480</v>
      </c>
      <c r="N484" s="17" t="s">
        <v>5680</v>
      </c>
      <c r="O484" s="17" t="s">
        <v>26</v>
      </c>
      <c r="P484" s="17" t="s">
        <v>5681</v>
      </c>
      <c r="Q484" s="17" t="s">
        <v>480</v>
      </c>
      <c r="R484" s="17" t="s">
        <v>5682</v>
      </c>
      <c r="S484" s="17" t="s">
        <v>26</v>
      </c>
      <c r="T484" s="17" t="s">
        <v>5683</v>
      </c>
      <c r="U484" s="17"/>
      <c r="V484" s="17"/>
      <c r="W484" s="17"/>
      <c r="X484" s="17"/>
      <c r="Y484" s="17"/>
      <c r="Z484" s="17" t="str">
        <f t="shared" si="7"/>
        <v>GPR0402820K</v>
      </c>
    </row>
    <row r="485" spans="1:26" x14ac:dyDescent="0.3">
      <c r="A485" s="17" t="s">
        <v>5684</v>
      </c>
      <c r="B485" s="17" t="s">
        <v>5684</v>
      </c>
      <c r="C485" s="17" t="s">
        <v>5685</v>
      </c>
      <c r="D485" s="17" t="s">
        <v>21</v>
      </c>
      <c r="E485" s="24" t="s">
        <v>6542</v>
      </c>
      <c r="F485" s="17" t="s">
        <v>368</v>
      </c>
      <c r="G485" s="17" t="str">
        <f>Config!$B$3</f>
        <v>SCH/R_IEC.SchLib</v>
      </c>
      <c r="H485" s="17" t="s">
        <v>420</v>
      </c>
      <c r="I485" s="17" t="s">
        <v>462</v>
      </c>
      <c r="J485" s="17" t="s">
        <v>4875</v>
      </c>
      <c r="K485" s="21">
        <v>910000</v>
      </c>
      <c r="L485" s="17" t="s">
        <v>4876</v>
      </c>
      <c r="M485" s="17" t="s">
        <v>480</v>
      </c>
      <c r="N485" s="17" t="s">
        <v>5686</v>
      </c>
      <c r="O485" s="17" t="s">
        <v>26</v>
      </c>
      <c r="P485" s="17" t="s">
        <v>5687</v>
      </c>
      <c r="Q485" s="17" t="s">
        <v>480</v>
      </c>
      <c r="R485" s="17" t="s">
        <v>5688</v>
      </c>
      <c r="S485" s="17" t="s">
        <v>26</v>
      </c>
      <c r="T485" s="17" t="s">
        <v>5689</v>
      </c>
      <c r="U485" s="17"/>
      <c r="V485" s="17"/>
      <c r="W485" s="17"/>
      <c r="X485" s="17"/>
      <c r="Y485" s="17"/>
      <c r="Z485" s="17" t="str">
        <f t="shared" si="7"/>
        <v>GPR0402910K</v>
      </c>
    </row>
    <row r="486" spans="1:26" x14ac:dyDescent="0.3">
      <c r="A486" s="17" t="s">
        <v>5690</v>
      </c>
      <c r="B486" s="17" t="s">
        <v>5690</v>
      </c>
      <c r="C486" s="17" t="s">
        <v>5691</v>
      </c>
      <c r="D486" s="17" t="s">
        <v>21</v>
      </c>
      <c r="E486" s="24" t="s">
        <v>6542</v>
      </c>
      <c r="F486" s="17" t="s">
        <v>370</v>
      </c>
      <c r="G486" s="17" t="str">
        <f>Config!$B$3</f>
        <v>SCH/R_IEC.SchLib</v>
      </c>
      <c r="H486" s="17" t="s">
        <v>420</v>
      </c>
      <c r="I486" s="17" t="s">
        <v>462</v>
      </c>
      <c r="J486" s="17" t="s">
        <v>4875</v>
      </c>
      <c r="K486" s="21">
        <v>1000000</v>
      </c>
      <c r="L486" s="17" t="s">
        <v>4876</v>
      </c>
      <c r="M486" s="17" t="s">
        <v>480</v>
      </c>
      <c r="N486" s="17" t="s">
        <v>5692</v>
      </c>
      <c r="O486" s="17" t="s">
        <v>26</v>
      </c>
      <c r="P486" s="17" t="s">
        <v>5693</v>
      </c>
      <c r="Q486" s="17" t="s">
        <v>480</v>
      </c>
      <c r="R486" s="17" t="s">
        <v>5694</v>
      </c>
      <c r="S486" s="17" t="s">
        <v>26</v>
      </c>
      <c r="T486" s="17" t="s">
        <v>5695</v>
      </c>
      <c r="U486" s="17"/>
      <c r="V486" s="17"/>
      <c r="W486" s="17"/>
      <c r="X486" s="17"/>
      <c r="Y486" s="17"/>
      <c r="Z486" s="17" t="str">
        <f t="shared" si="7"/>
        <v>GPR04021M</v>
      </c>
    </row>
    <row r="487" spans="1:26" x14ac:dyDescent="0.3">
      <c r="A487" s="17" t="s">
        <v>5696</v>
      </c>
      <c r="B487" s="17" t="s">
        <v>5696</v>
      </c>
      <c r="C487" s="17" t="s">
        <v>5697</v>
      </c>
      <c r="D487" s="17" t="s">
        <v>21</v>
      </c>
      <c r="E487" s="24" t="s">
        <v>6542</v>
      </c>
      <c r="F487" s="17" t="s">
        <v>372</v>
      </c>
      <c r="G487" s="17" t="str">
        <f>Config!$B$3</f>
        <v>SCH/R_IEC.SchLib</v>
      </c>
      <c r="H487" s="17" t="s">
        <v>420</v>
      </c>
      <c r="I487" s="17" t="s">
        <v>462</v>
      </c>
      <c r="J487" s="17" t="s">
        <v>4875</v>
      </c>
      <c r="K487" s="21">
        <v>1100000</v>
      </c>
      <c r="L487" s="17" t="s">
        <v>4876</v>
      </c>
      <c r="M487" s="17" t="s">
        <v>480</v>
      </c>
      <c r="N487" s="17" t="s">
        <v>5698</v>
      </c>
      <c r="O487" s="17" t="s">
        <v>26</v>
      </c>
      <c r="P487" s="17" t="s">
        <v>5699</v>
      </c>
      <c r="Q487" s="17"/>
      <c r="R487" s="17"/>
      <c r="S487" s="17"/>
      <c r="T487" s="17"/>
      <c r="U487" s="17"/>
      <c r="V487" s="17"/>
      <c r="W487" s="17"/>
      <c r="X487" s="17"/>
      <c r="Y487" s="17"/>
      <c r="Z487" s="17" t="str">
        <f t="shared" si="7"/>
        <v>GPR04021M1</v>
      </c>
    </row>
    <row r="488" spans="1:26" x14ac:dyDescent="0.3">
      <c r="A488" s="17" t="s">
        <v>5700</v>
      </c>
      <c r="B488" s="17" t="s">
        <v>5700</v>
      </c>
      <c r="C488" s="17" t="s">
        <v>5701</v>
      </c>
      <c r="D488" s="17" t="s">
        <v>21</v>
      </c>
      <c r="E488" s="24" t="s">
        <v>6542</v>
      </c>
      <c r="F488" s="17" t="s">
        <v>374</v>
      </c>
      <c r="G488" s="17" t="str">
        <f>Config!$B$3</f>
        <v>SCH/R_IEC.SchLib</v>
      </c>
      <c r="H488" s="17" t="s">
        <v>420</v>
      </c>
      <c r="I488" s="17" t="s">
        <v>462</v>
      </c>
      <c r="J488" s="17" t="s">
        <v>4875</v>
      </c>
      <c r="K488" s="21">
        <v>1200000</v>
      </c>
      <c r="L488" s="17" t="s">
        <v>4876</v>
      </c>
      <c r="M488" s="17" t="s">
        <v>480</v>
      </c>
      <c r="N488" s="17" t="s">
        <v>5702</v>
      </c>
      <c r="O488" s="17" t="s">
        <v>26</v>
      </c>
      <c r="P488" s="17" t="s">
        <v>5703</v>
      </c>
      <c r="Q488" s="17"/>
      <c r="R488" s="17"/>
      <c r="S488" s="17"/>
      <c r="T488" s="17"/>
      <c r="U488" s="17"/>
      <c r="V488" s="17"/>
      <c r="W488" s="17"/>
      <c r="X488" s="17"/>
      <c r="Y488" s="17"/>
      <c r="Z488" s="17" t="str">
        <f t="shared" si="7"/>
        <v>GPR04021M2</v>
      </c>
    </row>
    <row r="489" spans="1:26" x14ac:dyDescent="0.3">
      <c r="A489" s="17" t="s">
        <v>5704</v>
      </c>
      <c r="B489" s="17" t="s">
        <v>5704</v>
      </c>
      <c r="C489" s="17" t="s">
        <v>5705</v>
      </c>
      <c r="D489" s="17" t="s">
        <v>21</v>
      </c>
      <c r="E489" s="24" t="s">
        <v>6542</v>
      </c>
      <c r="F489" s="17" t="s">
        <v>376</v>
      </c>
      <c r="G489" s="17" t="str">
        <f>Config!$B$3</f>
        <v>SCH/R_IEC.SchLib</v>
      </c>
      <c r="H489" s="17" t="s">
        <v>420</v>
      </c>
      <c r="I489" s="17" t="s">
        <v>462</v>
      </c>
      <c r="J489" s="17" t="s">
        <v>4875</v>
      </c>
      <c r="K489" s="21">
        <v>1300000</v>
      </c>
      <c r="L489" s="17" t="s">
        <v>4876</v>
      </c>
      <c r="M489" s="17" t="s">
        <v>480</v>
      </c>
      <c r="N489" s="17" t="s">
        <v>5706</v>
      </c>
      <c r="O489" s="17" t="s">
        <v>26</v>
      </c>
      <c r="P489" s="17" t="s">
        <v>5707</v>
      </c>
      <c r="Q489" s="17"/>
      <c r="R489" s="17"/>
      <c r="S489" s="17"/>
      <c r="T489" s="17"/>
      <c r="U489" s="17"/>
      <c r="V489" s="17"/>
      <c r="W489" s="17"/>
      <c r="X489" s="17"/>
      <c r="Y489" s="17"/>
      <c r="Z489" s="17" t="str">
        <f t="shared" si="7"/>
        <v>GPR04021M3</v>
      </c>
    </row>
    <row r="490" spans="1:26" x14ac:dyDescent="0.3">
      <c r="A490" s="17" t="s">
        <v>5708</v>
      </c>
      <c r="B490" s="17" t="s">
        <v>5708</v>
      </c>
      <c r="C490" s="17" t="s">
        <v>5709</v>
      </c>
      <c r="D490" s="17" t="s">
        <v>21</v>
      </c>
      <c r="E490" s="24" t="s">
        <v>6542</v>
      </c>
      <c r="F490" s="17" t="s">
        <v>378</v>
      </c>
      <c r="G490" s="17" t="str">
        <f>Config!$B$3</f>
        <v>SCH/R_IEC.SchLib</v>
      </c>
      <c r="H490" s="17" t="s">
        <v>420</v>
      </c>
      <c r="I490" s="17" t="s">
        <v>462</v>
      </c>
      <c r="J490" s="17" t="s">
        <v>4875</v>
      </c>
      <c r="K490" s="21">
        <v>1500000</v>
      </c>
      <c r="L490" s="17" t="s">
        <v>4876</v>
      </c>
      <c r="M490" s="17" t="s">
        <v>480</v>
      </c>
      <c r="N490" s="17" t="s">
        <v>5710</v>
      </c>
      <c r="O490" s="17" t="s">
        <v>26</v>
      </c>
      <c r="P490" s="17" t="s">
        <v>5711</v>
      </c>
      <c r="Q490" s="17"/>
      <c r="R490" s="17"/>
      <c r="S490" s="17"/>
      <c r="T490" s="17"/>
      <c r="U490" s="17"/>
      <c r="V490" s="17"/>
      <c r="W490" s="17"/>
      <c r="X490" s="17"/>
      <c r="Y490" s="17"/>
      <c r="Z490" s="17" t="str">
        <f t="shared" si="7"/>
        <v>GPR04021M5</v>
      </c>
    </row>
    <row r="491" spans="1:26" x14ac:dyDescent="0.3">
      <c r="A491" s="17" t="s">
        <v>5712</v>
      </c>
      <c r="B491" s="17" t="s">
        <v>5712</v>
      </c>
      <c r="C491" s="17" t="s">
        <v>5713</v>
      </c>
      <c r="D491" s="17" t="s">
        <v>21</v>
      </c>
      <c r="E491" s="24" t="s">
        <v>6542</v>
      </c>
      <c r="F491" s="17" t="s">
        <v>380</v>
      </c>
      <c r="G491" s="17" t="str">
        <f>Config!$B$3</f>
        <v>SCH/R_IEC.SchLib</v>
      </c>
      <c r="H491" s="17" t="s">
        <v>420</v>
      </c>
      <c r="I491" s="17" t="s">
        <v>462</v>
      </c>
      <c r="J491" s="17" t="s">
        <v>4875</v>
      </c>
      <c r="K491" s="21">
        <v>1600000</v>
      </c>
      <c r="L491" s="17" t="s">
        <v>4876</v>
      </c>
      <c r="M491" s="17" t="s">
        <v>480</v>
      </c>
      <c r="N491" s="17" t="s">
        <v>5714</v>
      </c>
      <c r="O491" s="17" t="s">
        <v>26</v>
      </c>
      <c r="P491" s="17" t="s">
        <v>5715</v>
      </c>
      <c r="Q491" s="17"/>
      <c r="R491" s="17"/>
      <c r="S491" s="17"/>
      <c r="T491" s="17"/>
      <c r="U491" s="17"/>
      <c r="V491" s="17"/>
      <c r="W491" s="17"/>
      <c r="X491" s="17"/>
      <c r="Y491" s="17"/>
      <c r="Z491" s="17" t="str">
        <f t="shared" si="7"/>
        <v>GPR04021M6</v>
      </c>
    </row>
    <row r="492" spans="1:26" x14ac:dyDescent="0.3">
      <c r="A492" s="17" t="s">
        <v>5716</v>
      </c>
      <c r="B492" s="17" t="s">
        <v>5716</v>
      </c>
      <c r="C492" s="17" t="s">
        <v>5717</v>
      </c>
      <c r="D492" s="17" t="s">
        <v>21</v>
      </c>
      <c r="E492" s="24" t="s">
        <v>6542</v>
      </c>
      <c r="F492" s="17" t="s">
        <v>382</v>
      </c>
      <c r="G492" s="17" t="str">
        <f>Config!$B$3</f>
        <v>SCH/R_IEC.SchLib</v>
      </c>
      <c r="H492" s="17" t="s">
        <v>420</v>
      </c>
      <c r="I492" s="17" t="s">
        <v>462</v>
      </c>
      <c r="J492" s="17" t="s">
        <v>4875</v>
      </c>
      <c r="K492" s="21">
        <v>1800000</v>
      </c>
      <c r="L492" s="17" t="s">
        <v>4876</v>
      </c>
      <c r="M492" s="17" t="s">
        <v>480</v>
      </c>
      <c r="N492" s="17" t="s">
        <v>5718</v>
      </c>
      <c r="O492" s="17" t="s">
        <v>26</v>
      </c>
      <c r="P492" s="17" t="s">
        <v>5719</v>
      </c>
      <c r="Q492" s="17" t="s">
        <v>480</v>
      </c>
      <c r="R492" s="17" t="s">
        <v>5720</v>
      </c>
      <c r="S492" s="17" t="s">
        <v>26</v>
      </c>
      <c r="T492" s="17" t="s">
        <v>5721</v>
      </c>
      <c r="U492" s="17"/>
      <c r="V492" s="17"/>
      <c r="W492" s="17"/>
      <c r="X492" s="17"/>
      <c r="Y492" s="17"/>
      <c r="Z492" s="17" t="str">
        <f t="shared" si="7"/>
        <v>GPR04021M8</v>
      </c>
    </row>
    <row r="493" spans="1:26" x14ac:dyDescent="0.3">
      <c r="A493" s="17" t="s">
        <v>5722</v>
      </c>
      <c r="B493" s="17" t="s">
        <v>5722</v>
      </c>
      <c r="C493" s="17" t="s">
        <v>5723</v>
      </c>
      <c r="D493" s="17" t="s">
        <v>21</v>
      </c>
      <c r="E493" s="24" t="s">
        <v>6542</v>
      </c>
      <c r="F493" s="17" t="s">
        <v>384</v>
      </c>
      <c r="G493" s="17" t="str">
        <f>Config!$B$3</f>
        <v>SCH/R_IEC.SchLib</v>
      </c>
      <c r="H493" s="17" t="s">
        <v>420</v>
      </c>
      <c r="I493" s="17" t="s">
        <v>462</v>
      </c>
      <c r="J493" s="17" t="s">
        <v>4875</v>
      </c>
      <c r="K493" s="21">
        <v>2000000</v>
      </c>
      <c r="L493" s="17" t="s">
        <v>4876</v>
      </c>
      <c r="M493" s="17" t="s">
        <v>480</v>
      </c>
      <c r="N493" s="17" t="s">
        <v>5724</v>
      </c>
      <c r="O493" s="17" t="s">
        <v>26</v>
      </c>
      <c r="P493" s="17" t="s">
        <v>5725</v>
      </c>
      <c r="Q493" s="17" t="s">
        <v>480</v>
      </c>
      <c r="R493" s="17" t="s">
        <v>5726</v>
      </c>
      <c r="S493" s="17" t="s">
        <v>26</v>
      </c>
      <c r="T493" s="17" t="s">
        <v>5727</v>
      </c>
      <c r="U493" s="17"/>
      <c r="V493" s="17"/>
      <c r="W493" s="17"/>
      <c r="X493" s="17"/>
      <c r="Y493" s="17"/>
      <c r="Z493" s="17" t="str">
        <f t="shared" si="7"/>
        <v>GPR04022M</v>
      </c>
    </row>
    <row r="494" spans="1:26" x14ac:dyDescent="0.3">
      <c r="A494" s="17" t="s">
        <v>5728</v>
      </c>
      <c r="B494" s="17" t="s">
        <v>5728</v>
      </c>
      <c r="C494" s="17" t="s">
        <v>5729</v>
      </c>
      <c r="D494" s="17" t="s">
        <v>21</v>
      </c>
      <c r="E494" s="24" t="s">
        <v>6542</v>
      </c>
      <c r="F494" s="17" t="s">
        <v>386</v>
      </c>
      <c r="G494" s="17" t="str">
        <f>Config!$B$3</f>
        <v>SCH/R_IEC.SchLib</v>
      </c>
      <c r="H494" s="17" t="s">
        <v>420</v>
      </c>
      <c r="I494" s="17" t="s">
        <v>462</v>
      </c>
      <c r="J494" s="17" t="s">
        <v>4875</v>
      </c>
      <c r="K494" s="21">
        <v>2200000</v>
      </c>
      <c r="L494" s="17" t="s">
        <v>4876</v>
      </c>
      <c r="M494" s="17" t="s">
        <v>480</v>
      </c>
      <c r="N494" s="17" t="s">
        <v>5730</v>
      </c>
      <c r="O494" s="17" t="s">
        <v>26</v>
      </c>
      <c r="P494" s="17" t="s">
        <v>5731</v>
      </c>
      <c r="Q494" s="17" t="s">
        <v>480</v>
      </c>
      <c r="R494" s="17" t="s">
        <v>5732</v>
      </c>
      <c r="S494" s="17" t="s">
        <v>26</v>
      </c>
      <c r="T494" s="17" t="s">
        <v>5733</v>
      </c>
      <c r="U494" s="17"/>
      <c r="V494" s="17"/>
      <c r="W494" s="17"/>
      <c r="X494" s="17"/>
      <c r="Y494" s="17"/>
      <c r="Z494" s="17" t="str">
        <f t="shared" si="7"/>
        <v>GPR04022M2</v>
      </c>
    </row>
    <row r="495" spans="1:26" x14ac:dyDescent="0.3">
      <c r="A495" s="17" t="s">
        <v>5734</v>
      </c>
      <c r="B495" s="17" t="s">
        <v>5734</v>
      </c>
      <c r="C495" s="17" t="s">
        <v>5735</v>
      </c>
      <c r="D495" s="17" t="s">
        <v>21</v>
      </c>
      <c r="E495" s="24" t="s">
        <v>6542</v>
      </c>
      <c r="F495" s="17" t="s">
        <v>388</v>
      </c>
      <c r="G495" s="17" t="str">
        <f>Config!$B$3</f>
        <v>SCH/R_IEC.SchLib</v>
      </c>
      <c r="H495" s="17" t="s">
        <v>420</v>
      </c>
      <c r="I495" s="17" t="s">
        <v>462</v>
      </c>
      <c r="J495" s="17" t="s">
        <v>4875</v>
      </c>
      <c r="K495" s="21">
        <v>2400000</v>
      </c>
      <c r="L495" s="17" t="s">
        <v>4876</v>
      </c>
      <c r="M495" s="17" t="s">
        <v>480</v>
      </c>
      <c r="N495" s="17" t="s">
        <v>5736</v>
      </c>
      <c r="O495" s="17" t="s">
        <v>26</v>
      </c>
      <c r="P495" s="17" t="s">
        <v>5737</v>
      </c>
      <c r="Q495" s="17"/>
      <c r="R495" s="17"/>
      <c r="S495" s="17"/>
      <c r="T495" s="17"/>
      <c r="U495" s="17"/>
      <c r="V495" s="17"/>
      <c r="W495" s="17"/>
      <c r="X495" s="17"/>
      <c r="Y495" s="17"/>
      <c r="Z495" s="17" t="str">
        <f t="shared" si="7"/>
        <v>GPR04022M4</v>
      </c>
    </row>
    <row r="496" spans="1:26" x14ac:dyDescent="0.3">
      <c r="A496" s="17" t="s">
        <v>5738</v>
      </c>
      <c r="B496" s="17" t="s">
        <v>5738</v>
      </c>
      <c r="C496" s="17" t="s">
        <v>5739</v>
      </c>
      <c r="D496" s="17" t="s">
        <v>21</v>
      </c>
      <c r="E496" s="24" t="s">
        <v>6542</v>
      </c>
      <c r="F496" s="17" t="s">
        <v>390</v>
      </c>
      <c r="G496" s="17" t="str">
        <f>Config!$B$3</f>
        <v>SCH/R_IEC.SchLib</v>
      </c>
      <c r="H496" s="17" t="s">
        <v>420</v>
      </c>
      <c r="I496" s="17" t="s">
        <v>462</v>
      </c>
      <c r="J496" s="17" t="s">
        <v>4875</v>
      </c>
      <c r="K496" s="21">
        <v>2700000</v>
      </c>
      <c r="L496" s="17" t="s">
        <v>4876</v>
      </c>
      <c r="M496" s="17" t="s">
        <v>480</v>
      </c>
      <c r="N496" s="17" t="s">
        <v>5740</v>
      </c>
      <c r="O496" s="17" t="s">
        <v>26</v>
      </c>
      <c r="P496" s="17" t="s">
        <v>5741</v>
      </c>
      <c r="Q496" s="17"/>
      <c r="R496" s="17"/>
      <c r="S496" s="17"/>
      <c r="T496" s="17"/>
      <c r="U496" s="17"/>
      <c r="V496" s="17"/>
      <c r="W496" s="17"/>
      <c r="X496" s="17"/>
      <c r="Y496" s="17"/>
      <c r="Z496" s="17" t="str">
        <f t="shared" si="7"/>
        <v>GPR04022M7</v>
      </c>
    </row>
    <row r="497" spans="1:26" x14ac:dyDescent="0.3">
      <c r="A497" s="17" t="s">
        <v>5742</v>
      </c>
      <c r="B497" s="17" t="s">
        <v>5742</v>
      </c>
      <c r="C497" s="17" t="s">
        <v>5743</v>
      </c>
      <c r="D497" s="17" t="s">
        <v>21</v>
      </c>
      <c r="E497" s="24" t="s">
        <v>6542</v>
      </c>
      <c r="F497" s="17" t="s">
        <v>392</v>
      </c>
      <c r="G497" s="17" t="str">
        <f>Config!$B$3</f>
        <v>SCH/R_IEC.SchLib</v>
      </c>
      <c r="H497" s="17" t="s">
        <v>420</v>
      </c>
      <c r="I497" s="17" t="s">
        <v>462</v>
      </c>
      <c r="J497" s="17" t="s">
        <v>4875</v>
      </c>
      <c r="K497" s="21">
        <v>3000000</v>
      </c>
      <c r="L497" s="17" t="s">
        <v>4876</v>
      </c>
      <c r="M497" s="17" t="s">
        <v>480</v>
      </c>
      <c r="N497" s="17" t="s">
        <v>5744</v>
      </c>
      <c r="O497" s="17" t="s">
        <v>26</v>
      </c>
      <c r="P497" s="17" t="s">
        <v>5745</v>
      </c>
      <c r="Q497" s="17"/>
      <c r="R497" s="17"/>
      <c r="S497" s="17"/>
      <c r="T497" s="17"/>
      <c r="U497" s="17"/>
      <c r="V497" s="17"/>
      <c r="W497" s="17"/>
      <c r="X497" s="17"/>
      <c r="Y497" s="17"/>
      <c r="Z497" s="17" t="str">
        <f t="shared" si="7"/>
        <v>GPR04023M</v>
      </c>
    </row>
    <row r="498" spans="1:26" x14ac:dyDescent="0.3">
      <c r="A498" s="17" t="s">
        <v>5746</v>
      </c>
      <c r="B498" s="17" t="s">
        <v>5746</v>
      </c>
      <c r="C498" s="17" t="s">
        <v>5747</v>
      </c>
      <c r="D498" s="17" t="s">
        <v>21</v>
      </c>
      <c r="E498" s="24" t="s">
        <v>6542</v>
      </c>
      <c r="F498" s="17" t="s">
        <v>394</v>
      </c>
      <c r="G498" s="17" t="str">
        <f>Config!$B$3</f>
        <v>SCH/R_IEC.SchLib</v>
      </c>
      <c r="H498" s="17" t="s">
        <v>420</v>
      </c>
      <c r="I498" s="17" t="s">
        <v>462</v>
      </c>
      <c r="J498" s="17" t="s">
        <v>4875</v>
      </c>
      <c r="K498" s="21">
        <v>3300000</v>
      </c>
      <c r="L498" s="17" t="s">
        <v>4876</v>
      </c>
      <c r="M498" s="17" t="s">
        <v>480</v>
      </c>
      <c r="N498" s="17" t="s">
        <v>5748</v>
      </c>
      <c r="O498" s="17" t="s">
        <v>26</v>
      </c>
      <c r="P498" s="17" t="s">
        <v>5749</v>
      </c>
      <c r="Q498" s="17" t="s">
        <v>480</v>
      </c>
      <c r="R498" s="17" t="s">
        <v>5750</v>
      </c>
      <c r="S498" s="17" t="s">
        <v>26</v>
      </c>
      <c r="T498" s="17" t="s">
        <v>5751</v>
      </c>
      <c r="U498" s="17"/>
      <c r="V498" s="17"/>
      <c r="W498" s="17"/>
      <c r="X498" s="17"/>
      <c r="Y498" s="17"/>
      <c r="Z498" s="17" t="str">
        <f t="shared" si="7"/>
        <v>GPR04023M3</v>
      </c>
    </row>
    <row r="499" spans="1:26" x14ac:dyDescent="0.3">
      <c r="A499" s="17" t="s">
        <v>5752</v>
      </c>
      <c r="B499" s="17" t="s">
        <v>5752</v>
      </c>
      <c r="C499" s="17" t="s">
        <v>5753</v>
      </c>
      <c r="D499" s="17" t="s">
        <v>21</v>
      </c>
      <c r="E499" s="24" t="s">
        <v>6542</v>
      </c>
      <c r="F499" s="17" t="s">
        <v>396</v>
      </c>
      <c r="G499" s="17" t="str">
        <f>Config!$B$3</f>
        <v>SCH/R_IEC.SchLib</v>
      </c>
      <c r="H499" s="17" t="s">
        <v>420</v>
      </c>
      <c r="I499" s="17" t="s">
        <v>462</v>
      </c>
      <c r="J499" s="17" t="s">
        <v>4875</v>
      </c>
      <c r="K499" s="21">
        <v>3600000</v>
      </c>
      <c r="L499" s="17" t="s">
        <v>4876</v>
      </c>
      <c r="M499" s="17" t="s">
        <v>480</v>
      </c>
      <c r="N499" s="17" t="s">
        <v>5754</v>
      </c>
      <c r="O499" s="17" t="s">
        <v>26</v>
      </c>
      <c r="P499" s="17" t="s">
        <v>5755</v>
      </c>
      <c r="Q499" s="17"/>
      <c r="R499" s="17"/>
      <c r="S499" s="17"/>
      <c r="T499" s="17"/>
      <c r="U499" s="17"/>
      <c r="V499" s="17"/>
      <c r="W499" s="17"/>
      <c r="X499" s="17"/>
      <c r="Y499" s="17"/>
      <c r="Z499" s="17" t="str">
        <f t="shared" si="7"/>
        <v>GPR04023M6</v>
      </c>
    </row>
    <row r="500" spans="1:26" x14ac:dyDescent="0.3">
      <c r="A500" s="17" t="s">
        <v>5756</v>
      </c>
      <c r="B500" s="17" t="s">
        <v>5756</v>
      </c>
      <c r="C500" s="17" t="s">
        <v>5757</v>
      </c>
      <c r="D500" s="17" t="s">
        <v>21</v>
      </c>
      <c r="E500" s="24" t="s">
        <v>6542</v>
      </c>
      <c r="F500" s="17" t="s">
        <v>398</v>
      </c>
      <c r="G500" s="17" t="str">
        <f>Config!$B$3</f>
        <v>SCH/R_IEC.SchLib</v>
      </c>
      <c r="H500" s="17" t="s">
        <v>420</v>
      </c>
      <c r="I500" s="17" t="s">
        <v>462</v>
      </c>
      <c r="J500" s="17" t="s">
        <v>4875</v>
      </c>
      <c r="K500" s="21">
        <v>3900000</v>
      </c>
      <c r="L500" s="17" t="s">
        <v>4876</v>
      </c>
      <c r="M500" s="17" t="s">
        <v>480</v>
      </c>
      <c r="N500" s="17" t="s">
        <v>5758</v>
      </c>
      <c r="O500" s="17" t="s">
        <v>26</v>
      </c>
      <c r="P500" s="17" t="s">
        <v>5759</v>
      </c>
      <c r="Q500" s="17"/>
      <c r="R500" s="17"/>
      <c r="S500" s="17"/>
      <c r="T500" s="17"/>
      <c r="U500" s="17"/>
      <c r="V500" s="17"/>
      <c r="W500" s="17"/>
      <c r="X500" s="17"/>
      <c r="Y500" s="17"/>
      <c r="Z500" s="17" t="str">
        <f t="shared" si="7"/>
        <v>GPR04023M9</v>
      </c>
    </row>
    <row r="501" spans="1:26" x14ac:dyDescent="0.3">
      <c r="A501" s="17" t="s">
        <v>5760</v>
      </c>
      <c r="B501" s="17" t="s">
        <v>5760</v>
      </c>
      <c r="C501" s="17" t="s">
        <v>5761</v>
      </c>
      <c r="D501" s="17" t="s">
        <v>21</v>
      </c>
      <c r="E501" s="24" t="s">
        <v>6542</v>
      </c>
      <c r="F501" s="17" t="s">
        <v>400</v>
      </c>
      <c r="G501" s="17" t="str">
        <f>Config!$B$3</f>
        <v>SCH/R_IEC.SchLib</v>
      </c>
      <c r="H501" s="17" t="s">
        <v>420</v>
      </c>
      <c r="I501" s="17" t="s">
        <v>462</v>
      </c>
      <c r="J501" s="17" t="s">
        <v>4875</v>
      </c>
      <c r="K501" s="21">
        <v>4300000</v>
      </c>
      <c r="L501" s="17" t="s">
        <v>4876</v>
      </c>
      <c r="M501" s="17" t="s">
        <v>480</v>
      </c>
      <c r="N501" s="17" t="s">
        <v>5762</v>
      </c>
      <c r="O501" s="17" t="s">
        <v>26</v>
      </c>
      <c r="P501" s="17" t="s">
        <v>5763</v>
      </c>
      <c r="Q501" s="17"/>
      <c r="R501" s="17"/>
      <c r="S501" s="17"/>
      <c r="T501" s="17"/>
      <c r="U501" s="17"/>
      <c r="V501" s="17"/>
      <c r="W501" s="17"/>
      <c r="X501" s="17"/>
      <c r="Y501" s="17"/>
      <c r="Z501" s="17" t="str">
        <f t="shared" si="7"/>
        <v>GPR04024M3</v>
      </c>
    </row>
    <row r="502" spans="1:26" x14ac:dyDescent="0.3">
      <c r="A502" s="17" t="s">
        <v>5764</v>
      </c>
      <c r="B502" s="17" t="s">
        <v>5764</v>
      </c>
      <c r="C502" s="17" t="s">
        <v>5765</v>
      </c>
      <c r="D502" s="17" t="s">
        <v>21</v>
      </c>
      <c r="E502" s="24" t="s">
        <v>6542</v>
      </c>
      <c r="F502" s="17" t="s">
        <v>402</v>
      </c>
      <c r="G502" s="17" t="str">
        <f>Config!$B$3</f>
        <v>SCH/R_IEC.SchLib</v>
      </c>
      <c r="H502" s="17" t="s">
        <v>420</v>
      </c>
      <c r="I502" s="17" t="s">
        <v>462</v>
      </c>
      <c r="J502" s="17" t="s">
        <v>4875</v>
      </c>
      <c r="K502" s="21">
        <v>4700000</v>
      </c>
      <c r="L502" s="17" t="s">
        <v>4876</v>
      </c>
      <c r="M502" s="17" t="s">
        <v>480</v>
      </c>
      <c r="N502" s="17" t="s">
        <v>5766</v>
      </c>
      <c r="O502" s="17" t="s">
        <v>26</v>
      </c>
      <c r="P502" s="17" t="s">
        <v>5767</v>
      </c>
      <c r="Q502" s="17"/>
      <c r="R502" s="17"/>
      <c r="S502" s="17"/>
      <c r="T502" s="17"/>
      <c r="U502" s="17"/>
      <c r="V502" s="17"/>
      <c r="W502" s="17"/>
      <c r="X502" s="17"/>
      <c r="Y502" s="17"/>
      <c r="Z502" s="17" t="str">
        <f t="shared" si="7"/>
        <v>GPR04024M7</v>
      </c>
    </row>
    <row r="503" spans="1:26" x14ac:dyDescent="0.3">
      <c r="A503" s="17" t="s">
        <v>5768</v>
      </c>
      <c r="B503" s="17" t="s">
        <v>5768</v>
      </c>
      <c r="C503" s="17" t="s">
        <v>5769</v>
      </c>
      <c r="D503" s="17" t="s">
        <v>21</v>
      </c>
      <c r="E503" s="24" t="s">
        <v>6542</v>
      </c>
      <c r="F503" s="17" t="s">
        <v>404</v>
      </c>
      <c r="G503" s="17" t="str">
        <f>Config!$B$3</f>
        <v>SCH/R_IEC.SchLib</v>
      </c>
      <c r="H503" s="17" t="s">
        <v>420</v>
      </c>
      <c r="I503" s="17" t="s">
        <v>462</v>
      </c>
      <c r="J503" s="17" t="s">
        <v>4875</v>
      </c>
      <c r="K503" s="21">
        <v>5100000</v>
      </c>
      <c r="L503" s="17" t="s">
        <v>4876</v>
      </c>
      <c r="M503" s="17" t="s">
        <v>480</v>
      </c>
      <c r="N503" s="17" t="s">
        <v>5770</v>
      </c>
      <c r="O503" s="17" t="s">
        <v>26</v>
      </c>
      <c r="P503" s="17" t="s">
        <v>5771</v>
      </c>
      <c r="Q503" s="17"/>
      <c r="R503" s="17"/>
      <c r="S503" s="17"/>
      <c r="T503" s="17"/>
      <c r="U503" s="17"/>
      <c r="V503" s="17"/>
      <c r="W503" s="17"/>
      <c r="X503" s="17"/>
      <c r="Y503" s="17"/>
      <c r="Z503" s="17" t="str">
        <f t="shared" si="7"/>
        <v>GPR04025M1</v>
      </c>
    </row>
    <row r="504" spans="1:26" x14ac:dyDescent="0.3">
      <c r="A504" s="17" t="s">
        <v>5772</v>
      </c>
      <c r="B504" s="17" t="s">
        <v>5772</v>
      </c>
      <c r="C504" s="17" t="s">
        <v>5773</v>
      </c>
      <c r="D504" s="17" t="s">
        <v>21</v>
      </c>
      <c r="E504" s="24" t="s">
        <v>6542</v>
      </c>
      <c r="F504" s="17" t="s">
        <v>406</v>
      </c>
      <c r="G504" s="17" t="str">
        <f>Config!$B$3</f>
        <v>SCH/R_IEC.SchLib</v>
      </c>
      <c r="H504" s="17" t="s">
        <v>420</v>
      </c>
      <c r="I504" s="17" t="s">
        <v>462</v>
      </c>
      <c r="J504" s="17" t="s">
        <v>4875</v>
      </c>
      <c r="K504" s="21">
        <v>5600000</v>
      </c>
      <c r="L504" s="17" t="s">
        <v>4876</v>
      </c>
      <c r="M504" s="17" t="s">
        <v>480</v>
      </c>
      <c r="N504" s="17" t="s">
        <v>5774</v>
      </c>
      <c r="O504" s="17" t="s">
        <v>26</v>
      </c>
      <c r="P504" s="17" t="s">
        <v>5775</v>
      </c>
      <c r="Q504" s="17"/>
      <c r="R504" s="17"/>
      <c r="S504" s="17"/>
      <c r="T504" s="17"/>
      <c r="U504" s="17"/>
      <c r="V504" s="17"/>
      <c r="W504" s="17"/>
      <c r="X504" s="17"/>
      <c r="Y504" s="17"/>
      <c r="Z504" s="17" t="str">
        <f t="shared" si="7"/>
        <v>GPR04025M6</v>
      </c>
    </row>
    <row r="505" spans="1:26" x14ac:dyDescent="0.3">
      <c r="A505" s="17" t="s">
        <v>5776</v>
      </c>
      <c r="B505" s="17" t="s">
        <v>5776</v>
      </c>
      <c r="C505" s="17" t="s">
        <v>5777</v>
      </c>
      <c r="D505" s="17" t="s">
        <v>21</v>
      </c>
      <c r="E505" s="24" t="s">
        <v>6542</v>
      </c>
      <c r="F505" s="17" t="s">
        <v>408</v>
      </c>
      <c r="G505" s="17" t="str">
        <f>Config!$B$3</f>
        <v>SCH/R_IEC.SchLib</v>
      </c>
      <c r="H505" s="17" t="s">
        <v>420</v>
      </c>
      <c r="I505" s="17" t="s">
        <v>462</v>
      </c>
      <c r="J505" s="17" t="s">
        <v>4875</v>
      </c>
      <c r="K505" s="21">
        <v>6200000</v>
      </c>
      <c r="L505" s="17" t="s">
        <v>4876</v>
      </c>
      <c r="M505" s="17" t="s">
        <v>480</v>
      </c>
      <c r="N505" s="17" t="s">
        <v>5778</v>
      </c>
      <c r="O505" s="17" t="s">
        <v>26</v>
      </c>
      <c r="P505" s="17" t="s">
        <v>5779</v>
      </c>
      <c r="Q505" s="17"/>
      <c r="R505" s="17"/>
      <c r="S505" s="17"/>
      <c r="T505" s="17"/>
      <c r="U505" s="17"/>
      <c r="V505" s="17"/>
      <c r="W505" s="17"/>
      <c r="X505" s="17"/>
      <c r="Y505" s="17"/>
      <c r="Z505" s="17" t="str">
        <f t="shared" si="7"/>
        <v>GPR04026M2</v>
      </c>
    </row>
    <row r="506" spans="1:26" x14ac:dyDescent="0.3">
      <c r="A506" s="17" t="s">
        <v>5780</v>
      </c>
      <c r="B506" s="17" t="s">
        <v>5780</v>
      </c>
      <c r="C506" s="17" t="s">
        <v>5781</v>
      </c>
      <c r="D506" s="17" t="s">
        <v>21</v>
      </c>
      <c r="E506" s="24" t="s">
        <v>6542</v>
      </c>
      <c r="F506" s="17" t="s">
        <v>410</v>
      </c>
      <c r="G506" s="17" t="str">
        <f>Config!$B$3</f>
        <v>SCH/R_IEC.SchLib</v>
      </c>
      <c r="H506" s="17" t="s">
        <v>420</v>
      </c>
      <c r="I506" s="17" t="s">
        <v>462</v>
      </c>
      <c r="J506" s="17" t="s">
        <v>4875</v>
      </c>
      <c r="K506" s="21">
        <v>6800000</v>
      </c>
      <c r="L506" s="17" t="s">
        <v>4876</v>
      </c>
      <c r="M506" s="17" t="s">
        <v>480</v>
      </c>
      <c r="N506" s="17" t="s">
        <v>5782</v>
      </c>
      <c r="O506" s="17" t="s">
        <v>26</v>
      </c>
      <c r="P506" s="17" t="s">
        <v>5783</v>
      </c>
      <c r="Q506" s="17"/>
      <c r="R506" s="17"/>
      <c r="S506" s="17"/>
      <c r="T506" s="17"/>
      <c r="U506" s="17"/>
      <c r="V506" s="17"/>
      <c r="W506" s="17"/>
      <c r="X506" s="17"/>
      <c r="Y506" s="17"/>
      <c r="Z506" s="17" t="str">
        <f t="shared" si="7"/>
        <v>GPR04026M8</v>
      </c>
    </row>
    <row r="507" spans="1:26" x14ac:dyDescent="0.3">
      <c r="A507" s="17" t="s">
        <v>5784</v>
      </c>
      <c r="B507" s="17" t="s">
        <v>5784</v>
      </c>
      <c r="C507" s="17" t="s">
        <v>5785</v>
      </c>
      <c r="D507" s="17" t="s">
        <v>21</v>
      </c>
      <c r="E507" s="24" t="s">
        <v>6542</v>
      </c>
      <c r="F507" s="17" t="s">
        <v>412</v>
      </c>
      <c r="G507" s="17" t="str">
        <f>Config!$B$3</f>
        <v>SCH/R_IEC.SchLib</v>
      </c>
      <c r="H507" s="17" t="s">
        <v>420</v>
      </c>
      <c r="I507" s="17" t="s">
        <v>462</v>
      </c>
      <c r="J507" s="17" t="s">
        <v>4875</v>
      </c>
      <c r="K507" s="21">
        <v>7500000</v>
      </c>
      <c r="L507" s="17" t="s">
        <v>4876</v>
      </c>
      <c r="M507" s="17" t="s">
        <v>480</v>
      </c>
      <c r="N507" s="17" t="s">
        <v>5786</v>
      </c>
      <c r="O507" s="17" t="s">
        <v>26</v>
      </c>
      <c r="P507" s="17" t="s">
        <v>5787</v>
      </c>
      <c r="Q507" s="17"/>
      <c r="R507" s="17"/>
      <c r="S507" s="17"/>
      <c r="T507" s="17"/>
      <c r="U507" s="17"/>
      <c r="V507" s="17"/>
      <c r="W507" s="17"/>
      <c r="X507" s="17"/>
      <c r="Y507" s="17"/>
      <c r="Z507" s="17" t="str">
        <f t="shared" si="7"/>
        <v>GPR04027M5</v>
      </c>
    </row>
    <row r="508" spans="1:26" x14ac:dyDescent="0.3">
      <c r="A508" s="17" t="s">
        <v>5788</v>
      </c>
      <c r="B508" s="17" t="s">
        <v>5788</v>
      </c>
      <c r="C508" s="17" t="s">
        <v>5789</v>
      </c>
      <c r="D508" s="17" t="s">
        <v>21</v>
      </c>
      <c r="E508" s="24" t="s">
        <v>6542</v>
      </c>
      <c r="F508" s="17" t="s">
        <v>414</v>
      </c>
      <c r="G508" s="17" t="str">
        <f>Config!$B$3</f>
        <v>SCH/R_IEC.SchLib</v>
      </c>
      <c r="H508" s="17" t="s">
        <v>420</v>
      </c>
      <c r="I508" s="17" t="s">
        <v>462</v>
      </c>
      <c r="J508" s="17" t="s">
        <v>4875</v>
      </c>
      <c r="K508" s="21">
        <v>8200000</v>
      </c>
      <c r="L508" s="17" t="s">
        <v>4876</v>
      </c>
      <c r="M508" s="17" t="s">
        <v>480</v>
      </c>
      <c r="N508" s="17" t="s">
        <v>5790</v>
      </c>
      <c r="O508" s="17" t="s">
        <v>26</v>
      </c>
      <c r="P508" s="17" t="s">
        <v>5791</v>
      </c>
      <c r="Q508" s="17"/>
      <c r="R508" s="17"/>
      <c r="S508" s="17"/>
      <c r="T508" s="17"/>
      <c r="U508" s="17"/>
      <c r="V508" s="17"/>
      <c r="W508" s="17"/>
      <c r="X508" s="17"/>
      <c r="Y508" s="17"/>
      <c r="Z508" s="17" t="str">
        <f t="shared" si="7"/>
        <v>GPR04028M2</v>
      </c>
    </row>
    <row r="509" spans="1:26" x14ac:dyDescent="0.3">
      <c r="A509" s="17" t="s">
        <v>5792</v>
      </c>
      <c r="B509" s="17" t="s">
        <v>5792</v>
      </c>
      <c r="C509" s="17" t="s">
        <v>5793</v>
      </c>
      <c r="D509" s="17" t="s">
        <v>21</v>
      </c>
      <c r="E509" s="24" t="s">
        <v>6542</v>
      </c>
      <c r="F509" s="17" t="s">
        <v>416</v>
      </c>
      <c r="G509" s="17" t="str">
        <f>Config!$B$3</f>
        <v>SCH/R_IEC.SchLib</v>
      </c>
      <c r="H509" s="17" t="s">
        <v>420</v>
      </c>
      <c r="I509" s="17" t="s">
        <v>462</v>
      </c>
      <c r="J509" s="17" t="s">
        <v>4875</v>
      </c>
      <c r="K509" s="21">
        <v>9100000</v>
      </c>
      <c r="L509" s="17" t="s">
        <v>4876</v>
      </c>
      <c r="M509" s="17" t="s">
        <v>480</v>
      </c>
      <c r="N509" s="17" t="s">
        <v>5794</v>
      </c>
      <c r="O509" s="17" t="s">
        <v>26</v>
      </c>
      <c r="P509" s="17" t="s">
        <v>5795</v>
      </c>
      <c r="Q509" s="17"/>
      <c r="R509" s="17"/>
      <c r="S509" s="17"/>
      <c r="T509" s="17"/>
      <c r="U509" s="17"/>
      <c r="V509" s="17"/>
      <c r="W509" s="17"/>
      <c r="X509" s="17"/>
      <c r="Y509" s="17"/>
      <c r="Z509" s="17" t="str">
        <f t="shared" si="7"/>
        <v>GPR04029M1</v>
      </c>
    </row>
    <row r="510" spans="1:26" x14ac:dyDescent="0.3">
      <c r="A510" s="17" t="s">
        <v>5796</v>
      </c>
      <c r="B510" s="17" t="s">
        <v>5796</v>
      </c>
      <c r="C510" s="17" t="s">
        <v>5797</v>
      </c>
      <c r="D510" s="17" t="s">
        <v>21</v>
      </c>
      <c r="E510" s="24" t="s">
        <v>6542</v>
      </c>
      <c r="F510" s="17" t="s">
        <v>418</v>
      </c>
      <c r="G510" s="17" t="str">
        <f>Config!$B$3</f>
        <v>SCH/R_IEC.SchLib</v>
      </c>
      <c r="H510" s="17" t="s">
        <v>420</v>
      </c>
      <c r="I510" s="17" t="s">
        <v>462</v>
      </c>
      <c r="J510" s="17" t="s">
        <v>4875</v>
      </c>
      <c r="K510" s="21">
        <v>10000000</v>
      </c>
      <c r="L510" s="17" t="s">
        <v>4876</v>
      </c>
      <c r="M510" s="17" t="s">
        <v>480</v>
      </c>
      <c r="N510" s="17" t="s">
        <v>5798</v>
      </c>
      <c r="O510" s="17" t="s">
        <v>26</v>
      </c>
      <c r="P510" s="17" t="s">
        <v>5799</v>
      </c>
      <c r="Q510" s="17" t="s">
        <v>480</v>
      </c>
      <c r="R510" s="17" t="s">
        <v>5800</v>
      </c>
      <c r="S510" s="17" t="s">
        <v>26</v>
      </c>
      <c r="T510" s="17" t="s">
        <v>5801</v>
      </c>
      <c r="U510" s="17"/>
      <c r="V510" s="17"/>
      <c r="W510" s="17"/>
      <c r="X510" s="17"/>
      <c r="Y510" s="17"/>
      <c r="Z510" s="17" t="str">
        <f t="shared" si="7"/>
        <v>GPR040210M</v>
      </c>
    </row>
    <row r="511" spans="1:26" ht="14.4" customHeight="1" x14ac:dyDescent="0.3">
      <c r="A511" s="17" t="s">
        <v>4340</v>
      </c>
      <c r="B511" s="17" t="s">
        <v>4340</v>
      </c>
      <c r="C511" s="17" t="s">
        <v>4334</v>
      </c>
      <c r="D511" s="17" t="s">
        <v>21</v>
      </c>
      <c r="E511" s="24" t="s">
        <v>22</v>
      </c>
      <c r="F511" s="17" t="s">
        <v>230</v>
      </c>
      <c r="G511" s="17" t="str">
        <f>Config!$B$3</f>
        <v>SCH/R_IEC.SchLib</v>
      </c>
      <c r="H511" s="17" t="s">
        <v>4335</v>
      </c>
      <c r="I511" s="17" t="s">
        <v>462</v>
      </c>
      <c r="J511" s="17" t="s">
        <v>463</v>
      </c>
      <c r="K511" s="21">
        <v>10000</v>
      </c>
      <c r="L511" s="17" t="s">
        <v>4336</v>
      </c>
      <c r="M511" s="17" t="s">
        <v>4337</v>
      </c>
      <c r="N511" s="17" t="s">
        <v>4338</v>
      </c>
      <c r="O511" s="17" t="s">
        <v>26</v>
      </c>
      <c r="P511" s="22" t="s">
        <v>4339</v>
      </c>
      <c r="Q511" s="17"/>
      <c r="R511" s="17"/>
      <c r="S511" s="17"/>
      <c r="T511" s="17"/>
      <c r="U511" s="17" t="s">
        <v>4342</v>
      </c>
      <c r="V511" s="17" t="s">
        <v>4341</v>
      </c>
      <c r="W511" s="17" t="s">
        <v>4601</v>
      </c>
      <c r="X511" s="17" t="s">
        <v>4343</v>
      </c>
      <c r="Y511" s="17" t="s">
        <v>4780</v>
      </c>
      <c r="Z511" s="17" t="str">
        <f t="shared" si="7"/>
        <v>GPR060310K</v>
      </c>
    </row>
    <row r="512" spans="1:26" x14ac:dyDescent="0.3">
      <c r="A512" s="17" t="s">
        <v>4400</v>
      </c>
      <c r="B512" s="17" t="s">
        <v>4400</v>
      </c>
      <c r="C512" s="17" t="s">
        <v>4401</v>
      </c>
      <c r="D512" s="17" t="s">
        <v>21</v>
      </c>
      <c r="E512" s="24">
        <v>1206</v>
      </c>
      <c r="F512" s="17" t="s">
        <v>4402</v>
      </c>
      <c r="G512" s="17" t="str">
        <f>Config!$B$3</f>
        <v>SCH/R_IEC.SchLib</v>
      </c>
      <c r="H512" s="17" t="s">
        <v>4403</v>
      </c>
      <c r="I512" s="17" t="s">
        <v>462</v>
      </c>
      <c r="J512" s="17" t="s">
        <v>4404</v>
      </c>
      <c r="K512" s="21">
        <v>1.5</v>
      </c>
      <c r="L512" s="17" t="s">
        <v>4407</v>
      </c>
      <c r="M512" s="17" t="s">
        <v>4408</v>
      </c>
      <c r="N512" s="17" t="s">
        <v>4406</v>
      </c>
      <c r="O512" s="17" t="s">
        <v>26</v>
      </c>
      <c r="P512" s="17" t="s">
        <v>4405</v>
      </c>
      <c r="Q512" s="17"/>
      <c r="R512" s="17"/>
      <c r="S512" s="17"/>
      <c r="T512" s="17"/>
      <c r="U512" s="17" t="s">
        <v>4408</v>
      </c>
      <c r="V512" s="17" t="s">
        <v>4406</v>
      </c>
      <c r="W512" s="17" t="s">
        <v>4601</v>
      </c>
      <c r="X512" s="23" t="s">
        <v>4409</v>
      </c>
      <c r="Y512" s="17" t="s">
        <v>4780</v>
      </c>
      <c r="Z512" s="17" t="str">
        <f t="shared" si="7"/>
        <v>GPR12061.5A</v>
      </c>
    </row>
    <row r="513" spans="1:26" x14ac:dyDescent="0.3">
      <c r="A513" s="16" t="s">
        <v>4580</v>
      </c>
      <c r="B513" s="16" t="s">
        <v>4580</v>
      </c>
      <c r="C513" s="16" t="s">
        <v>4581</v>
      </c>
      <c r="D513" s="16" t="s">
        <v>21</v>
      </c>
      <c r="E513" s="16" t="s">
        <v>22</v>
      </c>
      <c r="F513" s="16" t="s">
        <v>4582</v>
      </c>
      <c r="G513" s="17" t="str">
        <f>Config!$B$3</f>
        <v>SCH/R_IEC.SchLib</v>
      </c>
      <c r="H513" s="16" t="s">
        <v>420</v>
      </c>
      <c r="I513" s="18" t="s">
        <v>462</v>
      </c>
      <c r="J513" s="16" t="s">
        <v>463</v>
      </c>
      <c r="K513" s="20">
        <v>732000</v>
      </c>
      <c r="L513" s="19" t="s">
        <v>1073</v>
      </c>
      <c r="M513" s="16" t="s">
        <v>480</v>
      </c>
      <c r="N513" s="16" t="s">
        <v>4584</v>
      </c>
      <c r="O513" s="16" t="s">
        <v>26</v>
      </c>
      <c r="P513" s="16" t="s">
        <v>4583</v>
      </c>
      <c r="Q513" s="17"/>
      <c r="R513" s="17"/>
      <c r="S513" s="17"/>
      <c r="T513" s="17"/>
      <c r="U513" s="17"/>
      <c r="V513" s="17"/>
      <c r="W513" s="17"/>
      <c r="X513" s="17"/>
      <c r="Y513" s="17"/>
      <c r="Z513" s="17" t="str">
        <f t="shared" si="7"/>
        <v>GPR0603732K</v>
      </c>
    </row>
    <row r="514" spans="1:26" x14ac:dyDescent="0.3">
      <c r="A514" s="16" t="s">
        <v>4590</v>
      </c>
      <c r="B514" s="16" t="s">
        <v>4590</v>
      </c>
      <c r="C514" s="16" t="s">
        <v>4585</v>
      </c>
      <c r="D514" s="16" t="s">
        <v>21</v>
      </c>
      <c r="E514" s="16" t="s">
        <v>22</v>
      </c>
      <c r="F514" s="16" t="s">
        <v>4591</v>
      </c>
      <c r="G514" s="17" t="str">
        <f>Config!$B$3</f>
        <v>SCH/R_IEC.SchLib</v>
      </c>
      <c r="H514" s="16" t="s">
        <v>420</v>
      </c>
      <c r="I514" s="18" t="s">
        <v>462</v>
      </c>
      <c r="J514" s="16" t="s">
        <v>463</v>
      </c>
      <c r="K514" s="20">
        <v>499000</v>
      </c>
      <c r="L514" s="19" t="s">
        <v>4589</v>
      </c>
      <c r="M514" s="16" t="s">
        <v>4588</v>
      </c>
      <c r="N514" s="16" t="s">
        <v>4587</v>
      </c>
      <c r="O514" s="16" t="s">
        <v>26</v>
      </c>
      <c r="P514" s="16" t="s">
        <v>4586</v>
      </c>
      <c r="Q514" s="17"/>
      <c r="R514" s="17"/>
      <c r="S514" s="17"/>
      <c r="T514" s="17"/>
      <c r="U514" s="17"/>
      <c r="V514" s="17"/>
      <c r="W514" s="17"/>
      <c r="X514" s="17"/>
      <c r="Y514" s="17"/>
      <c r="Z514" s="17" t="str">
        <f t="shared" si="7"/>
        <v>GPR0603499K</v>
      </c>
    </row>
    <row r="515" spans="1:26" x14ac:dyDescent="0.3">
      <c r="A515" s="17" t="s">
        <v>6467</v>
      </c>
      <c r="B515" s="17" t="s">
        <v>6467</v>
      </c>
      <c r="C515" s="16" t="s">
        <v>6468</v>
      </c>
      <c r="D515" s="16" t="s">
        <v>21</v>
      </c>
      <c r="E515" s="24" t="s">
        <v>22</v>
      </c>
      <c r="F515" s="17" t="s">
        <v>6540</v>
      </c>
      <c r="G515" s="17" t="str">
        <f>Config!$B$3</f>
        <v>SCH/R_IEC.SchLib</v>
      </c>
      <c r="H515" s="16" t="s">
        <v>420</v>
      </c>
      <c r="I515" s="18" t="s">
        <v>462</v>
      </c>
      <c r="J515" s="16" t="s">
        <v>463</v>
      </c>
      <c r="K515" s="21">
        <v>51100</v>
      </c>
      <c r="L515" s="17" t="s">
        <v>4876</v>
      </c>
      <c r="M515" s="16" t="s">
        <v>480</v>
      </c>
      <c r="N515" s="17" t="s">
        <v>6469</v>
      </c>
      <c r="O515" s="16" t="s">
        <v>26</v>
      </c>
      <c r="P515" s="17" t="s">
        <v>6470</v>
      </c>
      <c r="Q515" s="17"/>
      <c r="R515" s="17"/>
      <c r="S515" s="17"/>
      <c r="T515" s="17"/>
      <c r="U515" s="17" t="s">
        <v>6472</v>
      </c>
      <c r="V515" s="17" t="s">
        <v>6471</v>
      </c>
      <c r="W515" s="17" t="s">
        <v>4601</v>
      </c>
      <c r="X515" s="17" t="s">
        <v>6473</v>
      </c>
      <c r="Y515" s="17"/>
      <c r="Z515" s="17" t="str">
        <f t="shared" ref="Z515:Z519" si="8">"GPR"&amp;E515&amp;F515</f>
        <v>GPR060351R1</v>
      </c>
    </row>
    <row r="516" spans="1:26" x14ac:dyDescent="0.3">
      <c r="A516" s="17" t="s">
        <v>6506</v>
      </c>
      <c r="B516" s="17" t="s">
        <v>6506</v>
      </c>
      <c r="C516" s="16" t="s">
        <v>6505</v>
      </c>
      <c r="D516" s="16" t="s">
        <v>21</v>
      </c>
      <c r="E516" s="24">
        <v>1206</v>
      </c>
      <c r="F516" s="17" t="s">
        <v>6539</v>
      </c>
      <c r="G516" s="17" t="str">
        <f>Config!$B$3</f>
        <v>SCH/R_IEC.SchLib</v>
      </c>
      <c r="H516" s="16" t="s">
        <v>420</v>
      </c>
      <c r="I516" s="18" t="s">
        <v>462</v>
      </c>
      <c r="J516" s="16" t="s">
        <v>6504</v>
      </c>
      <c r="K516" s="21">
        <v>60.4</v>
      </c>
      <c r="L516" s="17" t="s">
        <v>4876</v>
      </c>
      <c r="M516" s="16" t="s">
        <v>480</v>
      </c>
      <c r="N516" s="17" t="s">
        <v>6510</v>
      </c>
      <c r="O516" s="16" t="s">
        <v>26</v>
      </c>
      <c r="P516" s="17" t="s">
        <v>6509</v>
      </c>
      <c r="Q516" s="17"/>
      <c r="R516" s="17"/>
      <c r="S516" s="17"/>
      <c r="T516" s="17"/>
      <c r="U516" s="17" t="s">
        <v>6472</v>
      </c>
      <c r="V516" s="17" t="s">
        <v>6507</v>
      </c>
      <c r="W516" s="17" t="s">
        <v>4601</v>
      </c>
      <c r="X516" s="17" t="s">
        <v>6508</v>
      </c>
      <c r="Y516" s="17"/>
      <c r="Z516" s="17" t="str">
        <f t="shared" si="8"/>
        <v>GPR120660R4</v>
      </c>
    </row>
    <row r="517" spans="1:26" x14ac:dyDescent="0.3">
      <c r="A517" s="17" t="s">
        <v>6525</v>
      </c>
      <c r="B517" s="17" t="s">
        <v>6525</v>
      </c>
      <c r="C517" s="16" t="s">
        <v>6526</v>
      </c>
      <c r="D517" s="16" t="s">
        <v>21</v>
      </c>
      <c r="E517" s="24">
        <v>1206</v>
      </c>
      <c r="F517" s="17" t="s">
        <v>64</v>
      </c>
      <c r="G517" s="17" t="str">
        <f>Config!$B$3</f>
        <v>SCH/R_IEC.SchLib</v>
      </c>
      <c r="H517" s="16" t="s">
        <v>420</v>
      </c>
      <c r="I517" s="18" t="s">
        <v>462</v>
      </c>
      <c r="J517" s="16" t="s">
        <v>6504</v>
      </c>
      <c r="K517" s="21">
        <v>15</v>
      </c>
      <c r="L517" s="17" t="s">
        <v>4876</v>
      </c>
      <c r="M517" s="16" t="s">
        <v>480</v>
      </c>
      <c r="N517" s="17" t="s">
        <v>6528</v>
      </c>
      <c r="O517" s="16" t="s">
        <v>26</v>
      </c>
      <c r="P517" s="17" t="s">
        <v>6527</v>
      </c>
      <c r="Q517" s="17"/>
      <c r="R517" s="17"/>
      <c r="S517" s="17"/>
      <c r="T517" s="17"/>
      <c r="U517" s="17" t="s">
        <v>6472</v>
      </c>
      <c r="V517" s="17" t="s">
        <v>6529</v>
      </c>
      <c r="W517" s="17" t="s">
        <v>4601</v>
      </c>
      <c r="X517" s="17" t="s">
        <v>6530</v>
      </c>
      <c r="Y517" s="17"/>
      <c r="Z517" s="17" t="str">
        <f t="shared" si="8"/>
        <v>GPR120615R</v>
      </c>
    </row>
    <row r="518" spans="1:26" s="28" customFormat="1" x14ac:dyDescent="0.3">
      <c r="A518" s="32" t="s">
        <v>6883</v>
      </c>
      <c r="B518" s="32" t="s">
        <v>6883</v>
      </c>
      <c r="C518" s="29" t="s">
        <v>6884</v>
      </c>
      <c r="D518" s="29" t="s">
        <v>21</v>
      </c>
      <c r="E518" s="33" t="s">
        <v>6885</v>
      </c>
      <c r="F518" s="32" t="s">
        <v>6882</v>
      </c>
      <c r="G518" s="34" t="str">
        <f>Config!$B$3</f>
        <v>SCH/R_IEC.SchLib</v>
      </c>
      <c r="H518" s="29" t="s">
        <v>420</v>
      </c>
      <c r="I518" s="35" t="s">
        <v>462</v>
      </c>
      <c r="J518" s="29" t="s">
        <v>6504</v>
      </c>
      <c r="K518" s="36">
        <v>0.25</v>
      </c>
      <c r="L518" s="28" t="s">
        <v>6927</v>
      </c>
      <c r="M518" s="29" t="s">
        <v>480</v>
      </c>
      <c r="N518" s="34" t="s">
        <v>6528</v>
      </c>
      <c r="O518" s="29" t="s">
        <v>26</v>
      </c>
      <c r="P518" s="29" t="s">
        <v>6926</v>
      </c>
      <c r="U518" s="37" t="s">
        <v>6930</v>
      </c>
      <c r="V518" s="38" t="s">
        <v>6929</v>
      </c>
      <c r="W518" s="34" t="s">
        <v>4601</v>
      </c>
      <c r="X518" s="38" t="s">
        <v>6928</v>
      </c>
      <c r="Z518" s="17" t="str">
        <f t="shared" si="8"/>
        <v>GPR12060R25</v>
      </c>
    </row>
    <row r="519" spans="1:26" s="28" customFormat="1" x14ac:dyDescent="0.3">
      <c r="A519" s="32" t="s">
        <v>6888</v>
      </c>
      <c r="B519" s="32" t="s">
        <v>6888</v>
      </c>
      <c r="C519" s="29" t="s">
        <v>6889</v>
      </c>
      <c r="D519" s="29" t="s">
        <v>21</v>
      </c>
      <c r="E519" s="33" t="s">
        <v>22</v>
      </c>
      <c r="F519" s="28" t="s">
        <v>6890</v>
      </c>
      <c r="G519" s="34" t="str">
        <f>Config!$B$3</f>
        <v>SCH/R_IEC.SchLib</v>
      </c>
      <c r="H519" s="29" t="s">
        <v>420</v>
      </c>
      <c r="I519" s="35" t="s">
        <v>462</v>
      </c>
      <c r="J519" s="29" t="s">
        <v>463</v>
      </c>
      <c r="K519" s="30">
        <v>191000</v>
      </c>
      <c r="L519" s="28" t="s">
        <v>6927</v>
      </c>
      <c r="M519" s="29" t="s">
        <v>480</v>
      </c>
      <c r="N519" s="28" t="s">
        <v>6932</v>
      </c>
      <c r="O519" s="29" t="s">
        <v>26</v>
      </c>
      <c r="P519" s="28" t="s">
        <v>6931</v>
      </c>
      <c r="U519" s="17" t="s">
        <v>6472</v>
      </c>
      <c r="V519" s="5" t="s">
        <v>6933</v>
      </c>
      <c r="W519" s="34" t="s">
        <v>4601</v>
      </c>
      <c r="X519" s="5" t="s">
        <v>6934</v>
      </c>
      <c r="Z519" s="17" t="str">
        <f t="shared" si="8"/>
        <v>GPR0603191K</v>
      </c>
    </row>
    <row r="520" spans="1:26" x14ac:dyDescent="0.3">
      <c r="A520" s="32" t="s">
        <v>7124</v>
      </c>
      <c r="B520" s="32" t="s">
        <v>7125</v>
      </c>
      <c r="C520" s="39" t="s">
        <v>7126</v>
      </c>
      <c r="D520" s="29" t="s">
        <v>7111</v>
      </c>
      <c r="E520" s="14" t="s">
        <v>7127</v>
      </c>
      <c r="G520" s="17" t="str">
        <f>Config!$B$3</f>
        <v>SCH/R_IEC.SchLib</v>
      </c>
      <c r="H520" s="17" t="s">
        <v>4403</v>
      </c>
      <c r="I520" s="35" t="s">
        <v>7128</v>
      </c>
      <c r="J520" s="29" t="s">
        <v>7129</v>
      </c>
      <c r="L520" s="31" t="s">
        <v>7130</v>
      </c>
      <c r="M520" s="29" t="s">
        <v>7111</v>
      </c>
      <c r="N520" t="s">
        <v>7131</v>
      </c>
      <c r="O520" s="29" t="s">
        <v>26</v>
      </c>
      <c r="P520" t="s">
        <v>7132</v>
      </c>
    </row>
    <row r="521" spans="1:26" ht="15.6" x14ac:dyDescent="0.35">
      <c r="A521" s="32" t="s">
        <v>7152</v>
      </c>
      <c r="B521" s="32" t="s">
        <v>7152</v>
      </c>
      <c r="C521" s="16" t="s">
        <v>7153</v>
      </c>
      <c r="D521" s="29" t="s">
        <v>21</v>
      </c>
      <c r="E521" s="14" t="s">
        <v>22</v>
      </c>
      <c r="F521" t="s">
        <v>7154</v>
      </c>
      <c r="G521" s="34" t="str">
        <f>Config!$B$3</f>
        <v>SCH/R_IEC.SchLib</v>
      </c>
      <c r="H521" s="29" t="s">
        <v>420</v>
      </c>
      <c r="I521" s="18" t="s">
        <v>462</v>
      </c>
      <c r="J521" s="16" t="s">
        <v>463</v>
      </c>
      <c r="K521" s="3">
        <v>4420</v>
      </c>
      <c r="L521" t="s">
        <v>4876</v>
      </c>
      <c r="M521" s="29" t="s">
        <v>480</v>
      </c>
      <c r="N521" t="s">
        <v>7155</v>
      </c>
      <c r="O521" s="29" t="s">
        <v>26</v>
      </c>
      <c r="P521" t="s">
        <v>7156</v>
      </c>
      <c r="Q521" s="17" t="s">
        <v>480</v>
      </c>
      <c r="R521" t="s">
        <v>7158</v>
      </c>
      <c r="S521" t="s">
        <v>26</v>
      </c>
      <c r="T521" t="s">
        <v>7157</v>
      </c>
      <c r="U521" s="9" t="s">
        <v>480</v>
      </c>
      <c r="V521" s="9" t="s">
        <v>7155</v>
      </c>
      <c r="W521" s="34" t="s">
        <v>4601</v>
      </c>
      <c r="X521" s="9" t="s">
        <v>7160</v>
      </c>
    </row>
    <row r="522" spans="1:26" ht="15.6" x14ac:dyDescent="0.35">
      <c r="A522" s="32" t="s">
        <v>7167</v>
      </c>
      <c r="B522" s="32" t="s">
        <v>7167</v>
      </c>
      <c r="C522" s="16" t="s">
        <v>7169</v>
      </c>
      <c r="D522" s="29" t="s">
        <v>21</v>
      </c>
      <c r="E522" s="14" t="s">
        <v>22</v>
      </c>
      <c r="F522" t="s">
        <v>7163</v>
      </c>
      <c r="G522" s="34" t="str">
        <f>Config!$B$3</f>
        <v>SCH/R_IEC.SchLib</v>
      </c>
      <c r="H522" s="29" t="s">
        <v>420</v>
      </c>
      <c r="I522" s="18" t="s">
        <v>462</v>
      </c>
      <c r="J522" s="16" t="s">
        <v>463</v>
      </c>
      <c r="K522" s="3">
        <v>24300</v>
      </c>
      <c r="L522" t="s">
        <v>4876</v>
      </c>
      <c r="M522" s="29" t="s">
        <v>480</v>
      </c>
      <c r="N522" t="s">
        <v>7172</v>
      </c>
      <c r="O522" s="29" t="s">
        <v>26</v>
      </c>
      <c r="P522" t="s">
        <v>7171</v>
      </c>
      <c r="Q522" s="17" t="s">
        <v>480</v>
      </c>
      <c r="R522" t="s">
        <v>7174</v>
      </c>
      <c r="S522" t="s">
        <v>26</v>
      </c>
      <c r="T522" t="s">
        <v>7173</v>
      </c>
      <c r="U522" s="9" t="s">
        <v>480</v>
      </c>
      <c r="V522" s="9" t="s">
        <v>7166</v>
      </c>
      <c r="W522" s="32" t="s">
        <v>4601</v>
      </c>
      <c r="X522" s="9" t="s">
        <v>7165</v>
      </c>
      <c r="Y522" s="17" t="s">
        <v>4780</v>
      </c>
    </row>
    <row r="523" spans="1:26" ht="15.6" x14ac:dyDescent="0.35">
      <c r="A523" s="32" t="s">
        <v>7168</v>
      </c>
      <c r="B523" s="32" t="s">
        <v>7168</v>
      </c>
      <c r="C523" s="16" t="s">
        <v>7170</v>
      </c>
      <c r="D523" s="29" t="s">
        <v>21</v>
      </c>
      <c r="E523" s="14" t="s">
        <v>22</v>
      </c>
      <c r="F523" t="s">
        <v>7162</v>
      </c>
      <c r="G523" s="34" t="str">
        <f>Config!$B$3</f>
        <v>SCH/R_IEC.SchLib</v>
      </c>
      <c r="H523" s="29" t="s">
        <v>420</v>
      </c>
      <c r="I523" s="18" t="s">
        <v>462</v>
      </c>
      <c r="J523" s="16" t="s">
        <v>463</v>
      </c>
      <c r="K523" s="3">
        <v>14300</v>
      </c>
      <c r="L523" t="s">
        <v>4876</v>
      </c>
      <c r="M523" s="29" t="s">
        <v>480</v>
      </c>
      <c r="N523" t="s">
        <v>7164</v>
      </c>
      <c r="O523" s="29" t="s">
        <v>26</v>
      </c>
      <c r="P523" t="s">
        <v>7175</v>
      </c>
      <c r="U523" s="9" t="s">
        <v>480</v>
      </c>
      <c r="V523" t="s">
        <v>7164</v>
      </c>
      <c r="W523" t="s">
        <v>4601</v>
      </c>
      <c r="X523" t="s">
        <v>7161</v>
      </c>
      <c r="Y523" s="17" t="s">
        <v>4780</v>
      </c>
    </row>
    <row r="524" spans="1:26" x14ac:dyDescent="0.3">
      <c r="A524" s="32" t="s">
        <v>7610</v>
      </c>
      <c r="B524" s="32" t="s">
        <v>7610</v>
      </c>
      <c r="C524" s="29" t="s">
        <v>7611</v>
      </c>
      <c r="D524" s="29" t="s">
        <v>21</v>
      </c>
      <c r="E524" s="14" t="s">
        <v>7612</v>
      </c>
      <c r="F524" t="s">
        <v>7613</v>
      </c>
      <c r="G524" s="34" t="str">
        <f>Config!$B$3</f>
        <v>SCH/R_IEC.SchLib</v>
      </c>
      <c r="H524" s="29" t="s">
        <v>420</v>
      </c>
      <c r="I524" s="18" t="s">
        <v>462</v>
      </c>
      <c r="J524" s="29" t="s">
        <v>7614</v>
      </c>
      <c r="K524" s="3">
        <v>5.0000000000000001E-3</v>
      </c>
      <c r="L524" t="s">
        <v>7618</v>
      </c>
      <c r="M524" s="40" t="s">
        <v>7616</v>
      </c>
      <c r="N524" t="s">
        <v>7617</v>
      </c>
      <c r="O524" s="29" t="s">
        <v>26</v>
      </c>
      <c r="P524" t="s">
        <v>7615</v>
      </c>
    </row>
    <row r="525" spans="1:26" x14ac:dyDescent="0.3">
      <c r="A525" s="32" t="s">
        <v>7622</v>
      </c>
      <c r="B525" s="32" t="s">
        <v>7622</v>
      </c>
      <c r="C525" s="29" t="s">
        <v>7623</v>
      </c>
      <c r="D525" s="29" t="s">
        <v>21</v>
      </c>
      <c r="E525" s="14" t="s">
        <v>7612</v>
      </c>
      <c r="F525" t="s">
        <v>7621</v>
      </c>
      <c r="G525" s="34" t="str">
        <f>Config!$B$3</f>
        <v>SCH/R_IEC.SchLib</v>
      </c>
      <c r="H525" s="29" t="s">
        <v>420</v>
      </c>
      <c r="I525" s="18" t="s">
        <v>462</v>
      </c>
      <c r="J525" s="29" t="s">
        <v>7614</v>
      </c>
      <c r="K525" s="3">
        <v>2.5000000000000001E-2</v>
      </c>
      <c r="L525" t="s">
        <v>7618</v>
      </c>
      <c r="M525" s="40" t="s">
        <v>7616</v>
      </c>
      <c r="N525" t="s">
        <v>7619</v>
      </c>
      <c r="O525" s="29" t="s">
        <v>26</v>
      </c>
      <c r="P525" t="s">
        <v>7620</v>
      </c>
    </row>
    <row r="526" spans="1:26" x14ac:dyDescent="0.3">
      <c r="A526" s="17" t="s">
        <v>7624</v>
      </c>
      <c r="B526" s="17" t="s">
        <v>7624</v>
      </c>
      <c r="C526" s="17" t="s">
        <v>7625</v>
      </c>
      <c r="D526" s="29" t="s">
        <v>21</v>
      </c>
      <c r="E526" s="14" t="s">
        <v>22</v>
      </c>
      <c r="F526" s="40" t="s">
        <v>306</v>
      </c>
      <c r="G526" s="17" t="str">
        <f>Config!$B$3</f>
        <v>SCH/R_IEC.SchLib</v>
      </c>
      <c r="H526" s="17" t="s">
        <v>4335</v>
      </c>
      <c r="I526" s="17" t="s">
        <v>462</v>
      </c>
      <c r="J526" s="17" t="s">
        <v>463</v>
      </c>
      <c r="K526" s="3">
        <v>100000</v>
      </c>
      <c r="L526" t="s">
        <v>7626</v>
      </c>
      <c r="M526" t="s">
        <v>6500</v>
      </c>
      <c r="N526" s="40" t="s">
        <v>7628</v>
      </c>
      <c r="O526" s="29" t="s">
        <v>26</v>
      </c>
      <c r="P526" s="40" t="s">
        <v>7627</v>
      </c>
    </row>
  </sheetData>
  <phoneticPr fontId="2" type="noConversion"/>
  <hyperlinks>
    <hyperlink ref="U518" r:id="rId1" display="https://www.lcsc.com/brand-detail/111.html" xr:uid="{D1F73D38-97E7-4193-911A-B7DA160312CB}"/>
    <hyperlink ref="L520" r:id="rId2" xr:uid="{AC285E63-2C6B-4B42-AB35-DC4C22C3409A}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1AAB-C407-4ADB-8694-9A4B002D9EDF}">
  <dimension ref="A1:Z190"/>
  <sheetViews>
    <sheetView workbookViewId="0">
      <pane xSplit="2" ySplit="1" topLeftCell="C153" activePane="bottomRight" state="frozen"/>
      <selection pane="topRight" activeCell="C1" sqref="C1"/>
      <selection pane="bottomLeft" activeCell="A2" sqref="A2"/>
      <selection pane="bottomRight" activeCell="H198" sqref="H198"/>
    </sheetView>
  </sheetViews>
  <sheetFormatPr defaultColWidth="11.5546875" defaultRowHeight="14.4" x14ac:dyDescent="0.3"/>
  <cols>
    <col min="1" max="2" width="18" bestFit="1" customWidth="1"/>
    <col min="3" max="3" width="25.109375" bestFit="1" customWidth="1"/>
    <col min="4" max="4" width="13.88671875" bestFit="1" customWidth="1"/>
    <col min="5" max="5" width="8.33203125" style="14" bestFit="1" customWidth="1"/>
    <col min="6" max="6" width="6.33203125" bestFit="1" customWidth="1"/>
    <col min="7" max="7" width="15.33203125" bestFit="1" customWidth="1"/>
    <col min="8" max="8" width="10.88671875" bestFit="1" customWidth="1"/>
    <col min="9" max="9" width="21.5546875" bestFit="1" customWidth="1"/>
    <col min="10" max="10" width="14.109375" bestFit="1" customWidth="1"/>
    <col min="11" max="11" width="15.33203125" bestFit="1" customWidth="1"/>
    <col min="12" max="12" width="96.44140625" bestFit="1" customWidth="1"/>
    <col min="13" max="13" width="15.5546875" bestFit="1" customWidth="1"/>
    <col min="14" max="14" width="28.33203125" bestFit="1" customWidth="1"/>
    <col min="15" max="15" width="10.33203125" bestFit="1" customWidth="1"/>
    <col min="16" max="16" width="27.5546875" bestFit="1" customWidth="1"/>
    <col min="17" max="17" width="15.5546875" bestFit="1" customWidth="1"/>
    <col min="18" max="18" width="28.33203125" bestFit="1" customWidth="1"/>
    <col min="19" max="19" width="20" bestFit="1" customWidth="1"/>
    <col min="20" max="20" width="23.109375" bestFit="1" customWidth="1"/>
    <col min="21" max="21" width="28.33203125" bestFit="1" customWidth="1"/>
  </cols>
  <sheetData>
    <row r="1" spans="1:2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4779</v>
      </c>
      <c r="Z1" s="16" t="s">
        <v>6538</v>
      </c>
    </row>
    <row r="2" spans="1:26" ht="15.6" x14ac:dyDescent="0.3">
      <c r="A2" t="s">
        <v>475</v>
      </c>
      <c r="B2" t="s">
        <v>475</v>
      </c>
      <c r="C2" t="s">
        <v>476</v>
      </c>
      <c r="D2" t="s">
        <v>21</v>
      </c>
      <c r="E2" s="14" t="s">
        <v>22</v>
      </c>
      <c r="F2" t="s">
        <v>477</v>
      </c>
      <c r="G2" t="str">
        <f>Config!$B$4</f>
        <v>SCH/C_IEC.SchLib</v>
      </c>
      <c r="H2" t="s">
        <v>426</v>
      </c>
      <c r="I2" s="2" t="s">
        <v>462</v>
      </c>
      <c r="J2" s="1" t="s">
        <v>478</v>
      </c>
      <c r="K2" s="3">
        <v>9.9999999999999998E-13</v>
      </c>
      <c r="L2" t="s">
        <v>479</v>
      </c>
      <c r="M2" t="s">
        <v>480</v>
      </c>
      <c r="N2" t="s">
        <v>481</v>
      </c>
      <c r="O2" t="s">
        <v>26</v>
      </c>
      <c r="P2" t="s">
        <v>482</v>
      </c>
      <c r="Q2" t="s">
        <v>480</v>
      </c>
      <c r="R2" t="s">
        <v>483</v>
      </c>
      <c r="S2" t="s">
        <v>26</v>
      </c>
      <c r="T2" t="s">
        <v>484</v>
      </c>
      <c r="U2" s="3"/>
      <c r="Z2" t="s">
        <v>6581</v>
      </c>
    </row>
    <row r="3" spans="1:26" x14ac:dyDescent="0.3">
      <c r="A3" t="s">
        <v>485</v>
      </c>
      <c r="B3" t="s">
        <v>485</v>
      </c>
      <c r="C3" t="s">
        <v>486</v>
      </c>
      <c r="D3" t="s">
        <v>21</v>
      </c>
      <c r="E3" s="14" t="s">
        <v>22</v>
      </c>
      <c r="F3" t="s">
        <v>487</v>
      </c>
      <c r="G3" t="str">
        <f>Config!$B$4</f>
        <v>SCH/C_IEC.SchLib</v>
      </c>
      <c r="H3" t="s">
        <v>426</v>
      </c>
      <c r="I3" t="s">
        <v>462</v>
      </c>
      <c r="J3" t="s">
        <v>478</v>
      </c>
      <c r="K3" s="3">
        <v>1.2000000000000001E-12</v>
      </c>
      <c r="L3" t="s">
        <v>479</v>
      </c>
      <c r="M3" t="s">
        <v>480</v>
      </c>
      <c r="N3" t="s">
        <v>488</v>
      </c>
      <c r="O3" t="s">
        <v>26</v>
      </c>
      <c r="P3" t="s">
        <v>489</v>
      </c>
      <c r="Q3" t="s">
        <v>480</v>
      </c>
      <c r="R3" t="s">
        <v>490</v>
      </c>
      <c r="S3" t="s">
        <v>26</v>
      </c>
      <c r="T3" t="s">
        <v>491</v>
      </c>
      <c r="U3" s="3"/>
      <c r="Z3" t="s">
        <v>6582</v>
      </c>
    </row>
    <row r="4" spans="1:26" x14ac:dyDescent="0.3">
      <c r="A4" t="s">
        <v>492</v>
      </c>
      <c r="B4" t="s">
        <v>492</v>
      </c>
      <c r="C4" t="s">
        <v>493</v>
      </c>
      <c r="D4" t="s">
        <v>21</v>
      </c>
      <c r="E4" s="14" t="s">
        <v>22</v>
      </c>
      <c r="F4" t="s">
        <v>494</v>
      </c>
      <c r="G4" t="str">
        <f>Config!$B$4</f>
        <v>SCH/C_IEC.SchLib</v>
      </c>
      <c r="H4" t="s">
        <v>426</v>
      </c>
      <c r="I4" t="s">
        <v>462</v>
      </c>
      <c r="J4" t="s">
        <v>478</v>
      </c>
      <c r="K4" s="3">
        <v>1.5000000000000001E-12</v>
      </c>
      <c r="L4" t="s">
        <v>479</v>
      </c>
      <c r="M4" t="s">
        <v>480</v>
      </c>
      <c r="N4" t="s">
        <v>495</v>
      </c>
      <c r="O4" t="s">
        <v>26</v>
      </c>
      <c r="P4" t="s">
        <v>496</v>
      </c>
      <c r="Q4" t="s">
        <v>480</v>
      </c>
      <c r="R4" t="s">
        <v>497</v>
      </c>
      <c r="S4" t="s">
        <v>26</v>
      </c>
      <c r="T4" t="s">
        <v>498</v>
      </c>
      <c r="U4" s="3"/>
      <c r="Z4" t="s">
        <v>6583</v>
      </c>
    </row>
    <row r="5" spans="1:26" x14ac:dyDescent="0.3">
      <c r="A5" t="s">
        <v>499</v>
      </c>
      <c r="B5" t="s">
        <v>499</v>
      </c>
      <c r="C5" t="s">
        <v>500</v>
      </c>
      <c r="D5" t="s">
        <v>21</v>
      </c>
      <c r="E5" s="14" t="s">
        <v>22</v>
      </c>
      <c r="F5" t="s">
        <v>501</v>
      </c>
      <c r="G5" t="str">
        <f>Config!$B$4</f>
        <v>SCH/C_IEC.SchLib</v>
      </c>
      <c r="H5" t="s">
        <v>426</v>
      </c>
      <c r="I5" t="s">
        <v>462</v>
      </c>
      <c r="J5" t="s">
        <v>478</v>
      </c>
      <c r="K5" s="3">
        <v>1.8E-12</v>
      </c>
      <c r="L5" t="s">
        <v>479</v>
      </c>
      <c r="M5" t="s">
        <v>480</v>
      </c>
      <c r="N5" t="s">
        <v>502</v>
      </c>
      <c r="O5" t="s">
        <v>26</v>
      </c>
      <c r="P5" t="s">
        <v>503</v>
      </c>
      <c r="Q5" t="s">
        <v>480</v>
      </c>
      <c r="R5" t="s">
        <v>504</v>
      </c>
      <c r="S5" t="s">
        <v>26</v>
      </c>
      <c r="T5" t="s">
        <v>505</v>
      </c>
      <c r="U5" s="3"/>
      <c r="Z5" t="s">
        <v>6584</v>
      </c>
    </row>
    <row r="6" spans="1:26" x14ac:dyDescent="0.3">
      <c r="A6" t="s">
        <v>506</v>
      </c>
      <c r="B6" t="s">
        <v>506</v>
      </c>
      <c r="C6" t="s">
        <v>507</v>
      </c>
      <c r="D6" t="s">
        <v>21</v>
      </c>
      <c r="E6" s="14" t="s">
        <v>22</v>
      </c>
      <c r="F6" t="s">
        <v>508</v>
      </c>
      <c r="G6" t="str">
        <f>Config!$B$4</f>
        <v>SCH/C_IEC.SchLib</v>
      </c>
      <c r="H6" t="s">
        <v>426</v>
      </c>
      <c r="I6" t="s">
        <v>462</v>
      </c>
      <c r="J6" t="s">
        <v>478</v>
      </c>
      <c r="K6" s="3">
        <v>2.2000000000000003E-12</v>
      </c>
      <c r="L6" t="s">
        <v>479</v>
      </c>
      <c r="M6" t="s">
        <v>480</v>
      </c>
      <c r="N6" t="s">
        <v>509</v>
      </c>
      <c r="O6" t="s">
        <v>26</v>
      </c>
      <c r="P6" t="s">
        <v>510</v>
      </c>
      <c r="Q6" t="s">
        <v>480</v>
      </c>
      <c r="R6" t="s">
        <v>511</v>
      </c>
      <c r="S6" t="s">
        <v>26</v>
      </c>
      <c r="T6" t="s">
        <v>512</v>
      </c>
      <c r="U6" s="3"/>
      <c r="Z6" t="s">
        <v>6585</v>
      </c>
    </row>
    <row r="7" spans="1:26" x14ac:dyDescent="0.3">
      <c r="A7" t="s">
        <v>513</v>
      </c>
      <c r="B7" t="s">
        <v>513</v>
      </c>
      <c r="C7" t="s">
        <v>514</v>
      </c>
      <c r="D7" t="s">
        <v>21</v>
      </c>
      <c r="E7" s="14" t="s">
        <v>22</v>
      </c>
      <c r="F7" t="s">
        <v>515</v>
      </c>
      <c r="G7" t="str">
        <f>Config!$B$4</f>
        <v>SCH/C_IEC.SchLib</v>
      </c>
      <c r="H7" t="s">
        <v>426</v>
      </c>
      <c r="I7" t="s">
        <v>462</v>
      </c>
      <c r="J7" t="s">
        <v>478</v>
      </c>
      <c r="K7" s="3">
        <v>2.7000000000000002E-12</v>
      </c>
      <c r="L7" t="s">
        <v>479</v>
      </c>
      <c r="M7" t="s">
        <v>480</v>
      </c>
      <c r="N7" t="s">
        <v>516</v>
      </c>
      <c r="O7" t="s">
        <v>26</v>
      </c>
      <c r="P7" t="s">
        <v>517</v>
      </c>
      <c r="Q7" t="s">
        <v>480</v>
      </c>
      <c r="R7" t="s">
        <v>518</v>
      </c>
      <c r="S7" t="s">
        <v>26</v>
      </c>
      <c r="T7" t="s">
        <v>519</v>
      </c>
      <c r="U7" s="3"/>
      <c r="Z7" t="s">
        <v>6586</v>
      </c>
    </row>
    <row r="8" spans="1:26" x14ac:dyDescent="0.3">
      <c r="A8" t="s">
        <v>520</v>
      </c>
      <c r="B8" t="s">
        <v>520</v>
      </c>
      <c r="C8" t="s">
        <v>521</v>
      </c>
      <c r="D8" t="s">
        <v>21</v>
      </c>
      <c r="E8" s="14" t="s">
        <v>22</v>
      </c>
      <c r="F8" t="s">
        <v>522</v>
      </c>
      <c r="G8" t="str">
        <f>Config!$B$4</f>
        <v>SCH/C_IEC.SchLib</v>
      </c>
      <c r="H8" t="s">
        <v>426</v>
      </c>
      <c r="I8" t="s">
        <v>462</v>
      </c>
      <c r="J8" t="s">
        <v>478</v>
      </c>
      <c r="K8" s="3">
        <v>3.3000000000000001E-12</v>
      </c>
      <c r="L8" t="s">
        <v>479</v>
      </c>
      <c r="M8" t="s">
        <v>480</v>
      </c>
      <c r="N8" t="s">
        <v>523</v>
      </c>
      <c r="O8" t="s">
        <v>26</v>
      </c>
      <c r="P8" t="s">
        <v>524</v>
      </c>
      <c r="Q8" t="s">
        <v>480</v>
      </c>
      <c r="R8" t="s">
        <v>525</v>
      </c>
      <c r="S8" t="s">
        <v>26</v>
      </c>
      <c r="T8" t="s">
        <v>526</v>
      </c>
      <c r="U8" s="3"/>
      <c r="Z8" t="s">
        <v>6587</v>
      </c>
    </row>
    <row r="9" spans="1:26" x14ac:dyDescent="0.3">
      <c r="A9" t="s">
        <v>527</v>
      </c>
      <c r="B9" t="s">
        <v>527</v>
      </c>
      <c r="C9" t="s">
        <v>528</v>
      </c>
      <c r="D9" t="s">
        <v>21</v>
      </c>
      <c r="E9" s="14" t="s">
        <v>22</v>
      </c>
      <c r="F9" t="s">
        <v>529</v>
      </c>
      <c r="G9" t="str">
        <f>Config!$B$4</f>
        <v>SCH/C_IEC.SchLib</v>
      </c>
      <c r="H9" t="s">
        <v>426</v>
      </c>
      <c r="I9" t="s">
        <v>462</v>
      </c>
      <c r="J9" t="s">
        <v>478</v>
      </c>
      <c r="K9" s="3">
        <v>3.8999999999999999E-12</v>
      </c>
      <c r="L9" t="s">
        <v>479</v>
      </c>
      <c r="M9" t="s">
        <v>480</v>
      </c>
      <c r="N9" t="s">
        <v>530</v>
      </c>
      <c r="O9" t="s">
        <v>26</v>
      </c>
      <c r="P9" t="s">
        <v>531</v>
      </c>
      <c r="Q9" t="s">
        <v>480</v>
      </c>
      <c r="R9" t="s">
        <v>532</v>
      </c>
      <c r="S9" t="s">
        <v>26</v>
      </c>
      <c r="T9" t="s">
        <v>533</v>
      </c>
      <c r="U9" s="3"/>
      <c r="Z9" t="s">
        <v>6588</v>
      </c>
    </row>
    <row r="10" spans="1:26" x14ac:dyDescent="0.3">
      <c r="A10" t="s">
        <v>534</v>
      </c>
      <c r="B10" t="s">
        <v>534</v>
      </c>
      <c r="C10" t="s">
        <v>535</v>
      </c>
      <c r="D10" t="s">
        <v>21</v>
      </c>
      <c r="E10" s="14" t="s">
        <v>22</v>
      </c>
      <c r="F10" t="s">
        <v>536</v>
      </c>
      <c r="G10" t="str">
        <f>Config!$B$4</f>
        <v>SCH/C_IEC.SchLib</v>
      </c>
      <c r="H10" t="s">
        <v>426</v>
      </c>
      <c r="I10" t="s">
        <v>462</v>
      </c>
      <c r="J10" t="s">
        <v>478</v>
      </c>
      <c r="K10" s="3">
        <v>4.6999999999999998E-12</v>
      </c>
      <c r="L10" t="s">
        <v>479</v>
      </c>
      <c r="M10" t="s">
        <v>480</v>
      </c>
      <c r="N10" t="s">
        <v>537</v>
      </c>
      <c r="O10" t="s">
        <v>26</v>
      </c>
      <c r="P10" t="s">
        <v>538</v>
      </c>
      <c r="Q10" t="s">
        <v>480</v>
      </c>
      <c r="R10" t="s">
        <v>539</v>
      </c>
      <c r="S10" t="s">
        <v>26</v>
      </c>
      <c r="T10" t="s">
        <v>540</v>
      </c>
      <c r="U10" s="3"/>
      <c r="Z10" t="s">
        <v>6589</v>
      </c>
    </row>
    <row r="11" spans="1:26" x14ac:dyDescent="0.3">
      <c r="A11" t="s">
        <v>541</v>
      </c>
      <c r="B11" t="s">
        <v>541</v>
      </c>
      <c r="C11" t="s">
        <v>542</v>
      </c>
      <c r="D11" t="s">
        <v>21</v>
      </c>
      <c r="E11" s="14" t="s">
        <v>22</v>
      </c>
      <c r="F11" t="s">
        <v>543</v>
      </c>
      <c r="G11" t="str">
        <f>Config!$B$4</f>
        <v>SCH/C_IEC.SchLib</v>
      </c>
      <c r="H11" t="s">
        <v>426</v>
      </c>
      <c r="I11" t="s">
        <v>462</v>
      </c>
      <c r="J11" t="s">
        <v>478</v>
      </c>
      <c r="K11" s="3">
        <v>5.6000000000000004E-12</v>
      </c>
      <c r="L11" t="s">
        <v>479</v>
      </c>
      <c r="M11" t="s">
        <v>480</v>
      </c>
      <c r="N11" t="s">
        <v>544</v>
      </c>
      <c r="O11" t="s">
        <v>26</v>
      </c>
      <c r="P11" t="s">
        <v>545</v>
      </c>
      <c r="Q11" t="s">
        <v>480</v>
      </c>
      <c r="R11" t="s">
        <v>546</v>
      </c>
      <c r="S11" t="s">
        <v>26</v>
      </c>
      <c r="T11" t="s">
        <v>547</v>
      </c>
      <c r="U11" s="3"/>
      <c r="Z11" t="s">
        <v>6590</v>
      </c>
    </row>
    <row r="12" spans="1:26" x14ac:dyDescent="0.3">
      <c r="A12" t="s">
        <v>548</v>
      </c>
      <c r="B12" t="s">
        <v>548</v>
      </c>
      <c r="C12" t="s">
        <v>549</v>
      </c>
      <c r="D12" t="s">
        <v>21</v>
      </c>
      <c r="E12" s="14" t="s">
        <v>22</v>
      </c>
      <c r="F12" t="s">
        <v>550</v>
      </c>
      <c r="G12" t="str">
        <f>Config!$B$4</f>
        <v>SCH/C_IEC.SchLib</v>
      </c>
      <c r="H12" t="s">
        <v>426</v>
      </c>
      <c r="I12" t="s">
        <v>462</v>
      </c>
      <c r="J12" t="s">
        <v>478</v>
      </c>
      <c r="K12" s="3">
        <v>6.8000000000000001E-12</v>
      </c>
      <c r="L12" t="s">
        <v>479</v>
      </c>
      <c r="M12" t="s">
        <v>480</v>
      </c>
      <c r="N12" t="s">
        <v>551</v>
      </c>
      <c r="O12" t="s">
        <v>26</v>
      </c>
      <c r="P12" t="s">
        <v>552</v>
      </c>
      <c r="Q12" t="s">
        <v>480</v>
      </c>
      <c r="R12" t="s">
        <v>553</v>
      </c>
      <c r="S12" t="s">
        <v>26</v>
      </c>
      <c r="T12" t="s">
        <v>554</v>
      </c>
      <c r="U12" s="3"/>
      <c r="Z12" t="s">
        <v>6591</v>
      </c>
    </row>
    <row r="13" spans="1:26" x14ac:dyDescent="0.3">
      <c r="A13" t="s">
        <v>555</v>
      </c>
      <c r="B13" t="s">
        <v>555</v>
      </c>
      <c r="C13" t="s">
        <v>556</v>
      </c>
      <c r="D13" t="s">
        <v>21</v>
      </c>
      <c r="E13" s="14" t="s">
        <v>22</v>
      </c>
      <c r="F13" t="s">
        <v>557</v>
      </c>
      <c r="G13" t="str">
        <f>Config!$B$4</f>
        <v>SCH/C_IEC.SchLib</v>
      </c>
      <c r="H13" t="s">
        <v>426</v>
      </c>
      <c r="I13" t="s">
        <v>462</v>
      </c>
      <c r="J13" t="s">
        <v>478</v>
      </c>
      <c r="K13" s="3">
        <v>8.1999999999999998E-12</v>
      </c>
      <c r="L13" t="s">
        <v>479</v>
      </c>
      <c r="M13" t="s">
        <v>480</v>
      </c>
      <c r="N13" t="s">
        <v>558</v>
      </c>
      <c r="O13" t="s">
        <v>26</v>
      </c>
      <c r="P13" t="s">
        <v>559</v>
      </c>
      <c r="Q13" t="s">
        <v>480</v>
      </c>
      <c r="R13" t="s">
        <v>560</v>
      </c>
      <c r="S13" t="s">
        <v>26</v>
      </c>
      <c r="T13" t="s">
        <v>561</v>
      </c>
      <c r="U13" s="3"/>
      <c r="Z13" t="s">
        <v>6592</v>
      </c>
    </row>
    <row r="14" spans="1:26" x14ac:dyDescent="0.3">
      <c r="A14" t="s">
        <v>562</v>
      </c>
      <c r="B14" t="s">
        <v>562</v>
      </c>
      <c r="C14" t="s">
        <v>563</v>
      </c>
      <c r="D14" t="s">
        <v>21</v>
      </c>
      <c r="E14" s="14" t="s">
        <v>22</v>
      </c>
      <c r="F14" t="s">
        <v>564</v>
      </c>
      <c r="G14" t="str">
        <f>Config!$B$4</f>
        <v>SCH/C_IEC.SchLib</v>
      </c>
      <c r="H14" t="s">
        <v>426</v>
      </c>
      <c r="I14" t="s">
        <v>462</v>
      </c>
      <c r="J14" t="s">
        <v>478</v>
      </c>
      <c r="K14" s="3">
        <v>1.0000000000000001E-11</v>
      </c>
      <c r="L14" t="s">
        <v>479</v>
      </c>
      <c r="M14" t="s">
        <v>480</v>
      </c>
      <c r="N14" t="s">
        <v>565</v>
      </c>
      <c r="O14" t="s">
        <v>26</v>
      </c>
      <c r="P14" t="s">
        <v>566</v>
      </c>
      <c r="Q14" t="s">
        <v>480</v>
      </c>
      <c r="R14" t="s">
        <v>567</v>
      </c>
      <c r="S14" t="s">
        <v>26</v>
      </c>
      <c r="T14" t="s">
        <v>568</v>
      </c>
      <c r="U14" s="3"/>
      <c r="Z14" t="s">
        <v>6593</v>
      </c>
    </row>
    <row r="15" spans="1:26" x14ac:dyDescent="0.3">
      <c r="A15" t="s">
        <v>569</v>
      </c>
      <c r="B15" t="s">
        <v>569</v>
      </c>
      <c r="C15" t="s">
        <v>570</v>
      </c>
      <c r="D15" t="s">
        <v>21</v>
      </c>
      <c r="E15" s="14" t="s">
        <v>22</v>
      </c>
      <c r="F15" t="s">
        <v>571</v>
      </c>
      <c r="G15" t="str">
        <f>Config!$B$4</f>
        <v>SCH/C_IEC.SchLib</v>
      </c>
      <c r="H15" t="s">
        <v>426</v>
      </c>
      <c r="I15" t="s">
        <v>462</v>
      </c>
      <c r="J15" t="s">
        <v>478</v>
      </c>
      <c r="K15" s="3">
        <v>1.2000000000000001E-11</v>
      </c>
      <c r="L15" t="s">
        <v>479</v>
      </c>
      <c r="M15" t="s">
        <v>480</v>
      </c>
      <c r="N15" t="s">
        <v>572</v>
      </c>
      <c r="O15" t="s">
        <v>26</v>
      </c>
      <c r="P15" t="s">
        <v>573</v>
      </c>
      <c r="Q15" t="s">
        <v>480</v>
      </c>
      <c r="R15" t="s">
        <v>574</v>
      </c>
      <c r="S15" t="s">
        <v>26</v>
      </c>
      <c r="T15" t="s">
        <v>575</v>
      </c>
      <c r="U15" s="3"/>
      <c r="Z15" t="s">
        <v>6594</v>
      </c>
    </row>
    <row r="16" spans="1:26" x14ac:dyDescent="0.3">
      <c r="A16" t="s">
        <v>576</v>
      </c>
      <c r="B16" t="s">
        <v>576</v>
      </c>
      <c r="C16" t="s">
        <v>577</v>
      </c>
      <c r="D16" t="s">
        <v>21</v>
      </c>
      <c r="E16" s="14" t="s">
        <v>22</v>
      </c>
      <c r="F16" t="s">
        <v>578</v>
      </c>
      <c r="G16" t="str">
        <f>Config!$B$4</f>
        <v>SCH/C_IEC.SchLib</v>
      </c>
      <c r="H16" t="s">
        <v>426</v>
      </c>
      <c r="I16" t="s">
        <v>462</v>
      </c>
      <c r="J16" t="s">
        <v>478</v>
      </c>
      <c r="K16" s="3">
        <v>1.5E-11</v>
      </c>
      <c r="L16" t="s">
        <v>479</v>
      </c>
      <c r="M16" t="s">
        <v>480</v>
      </c>
      <c r="N16" t="s">
        <v>579</v>
      </c>
      <c r="O16" t="s">
        <v>26</v>
      </c>
      <c r="P16" t="s">
        <v>580</v>
      </c>
      <c r="Q16" t="s">
        <v>480</v>
      </c>
      <c r="R16" t="s">
        <v>581</v>
      </c>
      <c r="S16" t="s">
        <v>26</v>
      </c>
      <c r="T16" t="s">
        <v>582</v>
      </c>
      <c r="U16" s="3"/>
      <c r="Z16" t="s">
        <v>6595</v>
      </c>
    </row>
    <row r="17" spans="1:26" x14ac:dyDescent="0.3">
      <c r="A17" t="s">
        <v>583</v>
      </c>
      <c r="B17" t="s">
        <v>583</v>
      </c>
      <c r="C17" t="s">
        <v>584</v>
      </c>
      <c r="D17" t="s">
        <v>21</v>
      </c>
      <c r="E17" s="14" t="s">
        <v>22</v>
      </c>
      <c r="F17" t="s">
        <v>585</v>
      </c>
      <c r="G17" t="str">
        <f>Config!$B$4</f>
        <v>SCH/C_IEC.SchLib</v>
      </c>
      <c r="H17" t="s">
        <v>426</v>
      </c>
      <c r="I17" t="s">
        <v>462</v>
      </c>
      <c r="J17" t="s">
        <v>478</v>
      </c>
      <c r="K17" s="3">
        <v>1.7999999999999999E-11</v>
      </c>
      <c r="L17" t="s">
        <v>479</v>
      </c>
      <c r="M17" t="s">
        <v>480</v>
      </c>
      <c r="N17" t="s">
        <v>586</v>
      </c>
      <c r="O17" t="s">
        <v>26</v>
      </c>
      <c r="P17" t="s">
        <v>587</v>
      </c>
      <c r="Q17" t="s">
        <v>480</v>
      </c>
      <c r="R17" t="s">
        <v>588</v>
      </c>
      <c r="S17" t="s">
        <v>26</v>
      </c>
      <c r="T17" t="s">
        <v>589</v>
      </c>
      <c r="U17" s="3"/>
      <c r="Z17" t="s">
        <v>6596</v>
      </c>
    </row>
    <row r="18" spans="1:26" x14ac:dyDescent="0.3">
      <c r="A18" t="s">
        <v>590</v>
      </c>
      <c r="B18" t="s">
        <v>590</v>
      </c>
      <c r="C18" t="s">
        <v>591</v>
      </c>
      <c r="D18" t="s">
        <v>21</v>
      </c>
      <c r="E18" s="14" t="s">
        <v>22</v>
      </c>
      <c r="F18" t="s">
        <v>592</v>
      </c>
      <c r="G18" t="str">
        <f>Config!$B$4</f>
        <v>SCH/C_IEC.SchLib</v>
      </c>
      <c r="H18" t="s">
        <v>426</v>
      </c>
      <c r="I18" t="s">
        <v>462</v>
      </c>
      <c r="J18" t="s">
        <v>478</v>
      </c>
      <c r="K18" s="3">
        <v>2.1999999999999998E-11</v>
      </c>
      <c r="L18" t="s">
        <v>479</v>
      </c>
      <c r="M18" t="s">
        <v>480</v>
      </c>
      <c r="N18" t="s">
        <v>593</v>
      </c>
      <c r="O18" t="s">
        <v>26</v>
      </c>
      <c r="P18" t="s">
        <v>594</v>
      </c>
      <c r="Q18" t="s">
        <v>480</v>
      </c>
      <c r="R18" t="s">
        <v>595</v>
      </c>
      <c r="S18" t="s">
        <v>26</v>
      </c>
      <c r="T18" t="s">
        <v>596</v>
      </c>
      <c r="U18" s="3"/>
      <c r="Z18" t="s">
        <v>6597</v>
      </c>
    </row>
    <row r="19" spans="1:26" x14ac:dyDescent="0.3">
      <c r="A19" t="s">
        <v>597</v>
      </c>
      <c r="B19" t="s">
        <v>597</v>
      </c>
      <c r="C19" t="s">
        <v>598</v>
      </c>
      <c r="D19" t="s">
        <v>21</v>
      </c>
      <c r="E19" s="14" t="s">
        <v>22</v>
      </c>
      <c r="F19" t="s">
        <v>599</v>
      </c>
      <c r="G19" t="str">
        <f>Config!$B$4</f>
        <v>SCH/C_IEC.SchLib</v>
      </c>
      <c r="H19" t="s">
        <v>426</v>
      </c>
      <c r="I19" t="s">
        <v>462</v>
      </c>
      <c r="J19" t="s">
        <v>478</v>
      </c>
      <c r="K19" s="3">
        <v>2.7E-11</v>
      </c>
      <c r="L19" t="s">
        <v>479</v>
      </c>
      <c r="M19" t="s">
        <v>480</v>
      </c>
      <c r="N19" t="s">
        <v>600</v>
      </c>
      <c r="O19" t="s">
        <v>26</v>
      </c>
      <c r="P19" t="s">
        <v>601</v>
      </c>
      <c r="Q19" t="s">
        <v>480</v>
      </c>
      <c r="R19" t="s">
        <v>602</v>
      </c>
      <c r="S19" t="s">
        <v>26</v>
      </c>
      <c r="T19" t="s">
        <v>603</v>
      </c>
      <c r="U19" s="3"/>
      <c r="Z19" t="s">
        <v>6598</v>
      </c>
    </row>
    <row r="20" spans="1:26" x14ac:dyDescent="0.3">
      <c r="A20" t="s">
        <v>604</v>
      </c>
      <c r="B20" t="s">
        <v>604</v>
      </c>
      <c r="C20" t="s">
        <v>605</v>
      </c>
      <c r="D20" t="s">
        <v>21</v>
      </c>
      <c r="E20" s="14" t="s">
        <v>22</v>
      </c>
      <c r="F20" t="s">
        <v>606</v>
      </c>
      <c r="G20" t="str">
        <f>Config!$B$4</f>
        <v>SCH/C_IEC.SchLib</v>
      </c>
      <c r="H20" t="s">
        <v>426</v>
      </c>
      <c r="I20" t="s">
        <v>462</v>
      </c>
      <c r="J20" t="s">
        <v>478</v>
      </c>
      <c r="K20" s="3">
        <v>3.3000000000000002E-11</v>
      </c>
      <c r="L20" t="s">
        <v>479</v>
      </c>
      <c r="M20" t="s">
        <v>480</v>
      </c>
      <c r="N20" t="s">
        <v>607</v>
      </c>
      <c r="O20" t="s">
        <v>26</v>
      </c>
      <c r="P20" t="s">
        <v>608</v>
      </c>
      <c r="Q20" t="s">
        <v>480</v>
      </c>
      <c r="R20" t="s">
        <v>609</v>
      </c>
      <c r="S20" t="s">
        <v>26</v>
      </c>
      <c r="T20" t="s">
        <v>610</v>
      </c>
      <c r="U20" s="3"/>
      <c r="Z20" t="s">
        <v>6599</v>
      </c>
    </row>
    <row r="21" spans="1:26" x14ac:dyDescent="0.3">
      <c r="A21" t="s">
        <v>611</v>
      </c>
      <c r="B21" t="s">
        <v>611</v>
      </c>
      <c r="C21" t="s">
        <v>612</v>
      </c>
      <c r="D21" t="s">
        <v>21</v>
      </c>
      <c r="E21" s="14" t="s">
        <v>22</v>
      </c>
      <c r="F21" t="s">
        <v>613</v>
      </c>
      <c r="G21" t="str">
        <f>Config!$B$4</f>
        <v>SCH/C_IEC.SchLib</v>
      </c>
      <c r="H21" t="s">
        <v>426</v>
      </c>
      <c r="I21" t="s">
        <v>462</v>
      </c>
      <c r="J21" t="s">
        <v>478</v>
      </c>
      <c r="K21" s="3">
        <v>3.9000000000000001E-11</v>
      </c>
      <c r="L21" t="s">
        <v>479</v>
      </c>
      <c r="M21" t="s">
        <v>480</v>
      </c>
      <c r="N21" t="s">
        <v>614</v>
      </c>
      <c r="O21" t="s">
        <v>26</v>
      </c>
      <c r="P21" t="s">
        <v>615</v>
      </c>
      <c r="Q21" t="s">
        <v>480</v>
      </c>
      <c r="R21" t="s">
        <v>616</v>
      </c>
      <c r="S21" t="s">
        <v>26</v>
      </c>
      <c r="T21" t="s">
        <v>617</v>
      </c>
      <c r="U21" s="3"/>
      <c r="Z21" t="s">
        <v>6600</v>
      </c>
    </row>
    <row r="22" spans="1:26" x14ac:dyDescent="0.3">
      <c r="A22" t="s">
        <v>618</v>
      </c>
      <c r="B22" t="s">
        <v>618</v>
      </c>
      <c r="C22" t="s">
        <v>619</v>
      </c>
      <c r="D22" t="s">
        <v>21</v>
      </c>
      <c r="E22" s="14" t="s">
        <v>22</v>
      </c>
      <c r="F22" t="s">
        <v>620</v>
      </c>
      <c r="G22" t="str">
        <f>Config!$B$4</f>
        <v>SCH/C_IEC.SchLib</v>
      </c>
      <c r="H22" t="s">
        <v>426</v>
      </c>
      <c r="I22" t="s">
        <v>462</v>
      </c>
      <c r="J22" t="s">
        <v>478</v>
      </c>
      <c r="K22" s="3">
        <v>4.7000000000000006E-11</v>
      </c>
      <c r="L22" t="s">
        <v>479</v>
      </c>
      <c r="M22" t="s">
        <v>480</v>
      </c>
      <c r="N22" t="s">
        <v>621</v>
      </c>
      <c r="O22" t="s">
        <v>26</v>
      </c>
      <c r="P22" t="s">
        <v>622</v>
      </c>
      <c r="Q22" t="s">
        <v>480</v>
      </c>
      <c r="R22" t="s">
        <v>623</v>
      </c>
      <c r="S22" t="s">
        <v>26</v>
      </c>
      <c r="T22" t="s">
        <v>624</v>
      </c>
      <c r="U22" s="3"/>
      <c r="Z22" t="s">
        <v>6601</v>
      </c>
    </row>
    <row r="23" spans="1:26" x14ac:dyDescent="0.3">
      <c r="A23" t="s">
        <v>625</v>
      </c>
      <c r="B23" t="s">
        <v>625</v>
      </c>
      <c r="C23" t="s">
        <v>626</v>
      </c>
      <c r="D23" t="s">
        <v>21</v>
      </c>
      <c r="E23" s="14" t="s">
        <v>22</v>
      </c>
      <c r="F23" t="s">
        <v>627</v>
      </c>
      <c r="G23" t="str">
        <f>Config!$B$4</f>
        <v>SCH/C_IEC.SchLib</v>
      </c>
      <c r="H23" t="s">
        <v>426</v>
      </c>
      <c r="I23" t="s">
        <v>462</v>
      </c>
      <c r="J23" t="s">
        <v>478</v>
      </c>
      <c r="K23" s="3">
        <v>5.6E-11</v>
      </c>
      <c r="L23" t="s">
        <v>479</v>
      </c>
      <c r="M23" t="s">
        <v>480</v>
      </c>
      <c r="N23" t="s">
        <v>628</v>
      </c>
      <c r="O23" t="s">
        <v>26</v>
      </c>
      <c r="P23" t="s">
        <v>629</v>
      </c>
      <c r="Q23" t="s">
        <v>480</v>
      </c>
      <c r="R23" t="s">
        <v>630</v>
      </c>
      <c r="S23" t="s">
        <v>26</v>
      </c>
      <c r="T23" t="s">
        <v>631</v>
      </c>
      <c r="U23" s="3"/>
      <c r="Z23" t="s">
        <v>6602</v>
      </c>
    </row>
    <row r="24" spans="1:26" x14ac:dyDescent="0.3">
      <c r="A24" t="s">
        <v>632</v>
      </c>
      <c r="B24" t="s">
        <v>632</v>
      </c>
      <c r="C24" t="s">
        <v>633</v>
      </c>
      <c r="D24" t="s">
        <v>21</v>
      </c>
      <c r="E24" s="14" t="s">
        <v>22</v>
      </c>
      <c r="F24" t="s">
        <v>634</v>
      </c>
      <c r="G24" t="str">
        <f>Config!$B$4</f>
        <v>SCH/C_IEC.SchLib</v>
      </c>
      <c r="H24" t="s">
        <v>426</v>
      </c>
      <c r="I24" t="s">
        <v>462</v>
      </c>
      <c r="J24" t="s">
        <v>478</v>
      </c>
      <c r="K24" s="3">
        <v>6.7999999999999998E-11</v>
      </c>
      <c r="L24" t="s">
        <v>479</v>
      </c>
      <c r="M24" t="s">
        <v>480</v>
      </c>
      <c r="N24" t="s">
        <v>635</v>
      </c>
      <c r="O24" t="s">
        <v>26</v>
      </c>
      <c r="P24" t="s">
        <v>636</v>
      </c>
      <c r="Q24" t="s">
        <v>480</v>
      </c>
      <c r="R24" t="s">
        <v>637</v>
      </c>
      <c r="S24" t="s">
        <v>26</v>
      </c>
      <c r="T24" t="s">
        <v>638</v>
      </c>
      <c r="U24" s="3"/>
      <c r="Z24" t="s">
        <v>6603</v>
      </c>
    </row>
    <row r="25" spans="1:26" x14ac:dyDescent="0.3">
      <c r="A25" t="s">
        <v>639</v>
      </c>
      <c r="B25" t="s">
        <v>639</v>
      </c>
      <c r="C25" t="s">
        <v>640</v>
      </c>
      <c r="D25" t="s">
        <v>21</v>
      </c>
      <c r="E25" s="14" t="s">
        <v>22</v>
      </c>
      <c r="F25" t="s">
        <v>641</v>
      </c>
      <c r="G25" t="str">
        <f>Config!$B$4</f>
        <v>SCH/C_IEC.SchLib</v>
      </c>
      <c r="H25" t="s">
        <v>426</v>
      </c>
      <c r="I25" t="s">
        <v>462</v>
      </c>
      <c r="J25" t="s">
        <v>478</v>
      </c>
      <c r="K25" s="3">
        <v>8.2000000000000001E-11</v>
      </c>
      <c r="L25" t="s">
        <v>479</v>
      </c>
      <c r="M25" t="s">
        <v>480</v>
      </c>
      <c r="N25" t="s">
        <v>642</v>
      </c>
      <c r="O25" t="s">
        <v>26</v>
      </c>
      <c r="P25" t="s">
        <v>643</v>
      </c>
      <c r="Q25" t="s">
        <v>480</v>
      </c>
      <c r="R25" t="s">
        <v>644</v>
      </c>
      <c r="S25" t="s">
        <v>26</v>
      </c>
      <c r="T25" t="s">
        <v>645</v>
      </c>
      <c r="U25" s="3"/>
      <c r="Z25" t="s">
        <v>6604</v>
      </c>
    </row>
    <row r="26" spans="1:26" x14ac:dyDescent="0.3">
      <c r="A26" t="s">
        <v>646</v>
      </c>
      <c r="B26" t="s">
        <v>646</v>
      </c>
      <c r="C26" t="s">
        <v>647</v>
      </c>
      <c r="D26" t="s">
        <v>21</v>
      </c>
      <c r="E26" s="14" t="s">
        <v>22</v>
      </c>
      <c r="F26" t="s">
        <v>648</v>
      </c>
      <c r="G26" t="str">
        <f>Config!$B$4</f>
        <v>SCH/C_IEC.SchLib</v>
      </c>
      <c r="H26" t="s">
        <v>426</v>
      </c>
      <c r="I26" t="s">
        <v>462</v>
      </c>
      <c r="J26" t="s">
        <v>478</v>
      </c>
      <c r="K26" s="3">
        <v>1E-10</v>
      </c>
      <c r="L26" t="s">
        <v>479</v>
      </c>
      <c r="M26" t="s">
        <v>480</v>
      </c>
      <c r="N26" t="s">
        <v>649</v>
      </c>
      <c r="O26" t="s">
        <v>26</v>
      </c>
      <c r="P26" t="s">
        <v>650</v>
      </c>
      <c r="Q26" t="s">
        <v>480</v>
      </c>
      <c r="R26" t="s">
        <v>651</v>
      </c>
      <c r="S26" t="s">
        <v>26</v>
      </c>
      <c r="T26" t="s">
        <v>652</v>
      </c>
      <c r="U26" s="3"/>
      <c r="Z26" t="s">
        <v>6605</v>
      </c>
    </row>
    <row r="27" spans="1:26" x14ac:dyDescent="0.3">
      <c r="A27" t="s">
        <v>653</v>
      </c>
      <c r="B27" t="s">
        <v>653</v>
      </c>
      <c r="C27" t="s">
        <v>654</v>
      </c>
      <c r="D27" t="s">
        <v>21</v>
      </c>
      <c r="E27" s="14" t="s">
        <v>22</v>
      </c>
      <c r="F27" t="s">
        <v>655</v>
      </c>
      <c r="G27" t="str">
        <f>Config!$B$4</f>
        <v>SCH/C_IEC.SchLib</v>
      </c>
      <c r="H27" t="s">
        <v>426</v>
      </c>
      <c r="I27" t="s">
        <v>462</v>
      </c>
      <c r="J27" t="s">
        <v>478</v>
      </c>
      <c r="K27" s="3">
        <v>1.2E-10</v>
      </c>
      <c r="L27" t="s">
        <v>479</v>
      </c>
      <c r="M27" t="s">
        <v>480</v>
      </c>
      <c r="N27" t="s">
        <v>656</v>
      </c>
      <c r="O27" t="s">
        <v>26</v>
      </c>
      <c r="P27" t="s">
        <v>657</v>
      </c>
      <c r="Q27" t="s">
        <v>480</v>
      </c>
      <c r="R27" t="s">
        <v>658</v>
      </c>
      <c r="S27" t="s">
        <v>26</v>
      </c>
      <c r="T27" t="s">
        <v>659</v>
      </c>
      <c r="U27" s="3"/>
      <c r="Z27" t="s">
        <v>6606</v>
      </c>
    </row>
    <row r="28" spans="1:26" x14ac:dyDescent="0.3">
      <c r="A28" t="s">
        <v>660</v>
      </c>
      <c r="B28" t="s">
        <v>660</v>
      </c>
      <c r="C28" t="s">
        <v>661</v>
      </c>
      <c r="D28" t="s">
        <v>21</v>
      </c>
      <c r="E28" s="14" t="s">
        <v>22</v>
      </c>
      <c r="F28" t="s">
        <v>662</v>
      </c>
      <c r="G28" t="str">
        <f>Config!$B$4</f>
        <v>SCH/C_IEC.SchLib</v>
      </c>
      <c r="H28" t="s">
        <v>426</v>
      </c>
      <c r="I28" t="s">
        <v>462</v>
      </c>
      <c r="J28" t="s">
        <v>478</v>
      </c>
      <c r="K28" s="3">
        <v>1.5E-10</v>
      </c>
      <c r="L28" t="s">
        <v>479</v>
      </c>
      <c r="M28" t="s">
        <v>480</v>
      </c>
      <c r="N28" t="s">
        <v>663</v>
      </c>
      <c r="O28" t="s">
        <v>26</v>
      </c>
      <c r="P28" t="s">
        <v>664</v>
      </c>
      <c r="Q28" t="s">
        <v>480</v>
      </c>
      <c r="R28" t="s">
        <v>665</v>
      </c>
      <c r="S28" t="s">
        <v>26</v>
      </c>
      <c r="T28" t="s">
        <v>666</v>
      </c>
      <c r="U28" s="3"/>
      <c r="Z28" t="s">
        <v>6607</v>
      </c>
    </row>
    <row r="29" spans="1:26" x14ac:dyDescent="0.3">
      <c r="A29" t="s">
        <v>667</v>
      </c>
      <c r="B29" t="s">
        <v>667</v>
      </c>
      <c r="C29" t="s">
        <v>668</v>
      </c>
      <c r="D29" t="s">
        <v>21</v>
      </c>
      <c r="E29" s="14" t="s">
        <v>22</v>
      </c>
      <c r="F29" t="s">
        <v>669</v>
      </c>
      <c r="G29" t="str">
        <f>Config!$B$4</f>
        <v>SCH/C_IEC.SchLib</v>
      </c>
      <c r="H29" t="s">
        <v>426</v>
      </c>
      <c r="I29" t="s">
        <v>462</v>
      </c>
      <c r="J29" t="s">
        <v>478</v>
      </c>
      <c r="K29" s="3">
        <v>1.8E-10</v>
      </c>
      <c r="L29" t="s">
        <v>479</v>
      </c>
      <c r="M29" t="s">
        <v>480</v>
      </c>
      <c r="N29" t="s">
        <v>670</v>
      </c>
      <c r="O29" t="s">
        <v>26</v>
      </c>
      <c r="P29" t="s">
        <v>671</v>
      </c>
      <c r="Q29" t="s">
        <v>480</v>
      </c>
      <c r="R29" t="s">
        <v>672</v>
      </c>
      <c r="S29" t="s">
        <v>26</v>
      </c>
      <c r="T29" t="s">
        <v>673</v>
      </c>
      <c r="U29" s="3"/>
      <c r="Z29" t="s">
        <v>6608</v>
      </c>
    </row>
    <row r="30" spans="1:26" x14ac:dyDescent="0.3">
      <c r="A30" t="s">
        <v>674</v>
      </c>
      <c r="B30" t="s">
        <v>674</v>
      </c>
      <c r="C30" t="s">
        <v>675</v>
      </c>
      <c r="D30" t="s">
        <v>21</v>
      </c>
      <c r="E30" s="14" t="s">
        <v>22</v>
      </c>
      <c r="F30" t="s">
        <v>676</v>
      </c>
      <c r="G30" t="str">
        <f>Config!$B$4</f>
        <v>SCH/C_IEC.SchLib</v>
      </c>
      <c r="H30" t="s">
        <v>426</v>
      </c>
      <c r="I30" t="s">
        <v>462</v>
      </c>
      <c r="J30" t="s">
        <v>478</v>
      </c>
      <c r="K30" s="3">
        <v>2.1999999999999999E-10</v>
      </c>
      <c r="L30" t="s">
        <v>479</v>
      </c>
      <c r="M30" t="s">
        <v>480</v>
      </c>
      <c r="N30" t="s">
        <v>677</v>
      </c>
      <c r="O30" t="s">
        <v>26</v>
      </c>
      <c r="P30" t="s">
        <v>678</v>
      </c>
      <c r="Q30" t="s">
        <v>480</v>
      </c>
      <c r="R30" t="s">
        <v>679</v>
      </c>
      <c r="S30" t="s">
        <v>26</v>
      </c>
      <c r="T30" t="s">
        <v>680</v>
      </c>
      <c r="U30" s="3"/>
      <c r="Z30" t="s">
        <v>6609</v>
      </c>
    </row>
    <row r="31" spans="1:26" x14ac:dyDescent="0.3">
      <c r="A31" t="s">
        <v>681</v>
      </c>
      <c r="B31" t="s">
        <v>681</v>
      </c>
      <c r="C31" t="s">
        <v>682</v>
      </c>
      <c r="D31" t="s">
        <v>21</v>
      </c>
      <c r="E31" s="14" t="s">
        <v>22</v>
      </c>
      <c r="F31" t="s">
        <v>683</v>
      </c>
      <c r="G31" t="str">
        <f>Config!$B$4</f>
        <v>SCH/C_IEC.SchLib</v>
      </c>
      <c r="H31" t="s">
        <v>426</v>
      </c>
      <c r="I31" t="s">
        <v>462</v>
      </c>
      <c r="J31" t="s">
        <v>478</v>
      </c>
      <c r="K31" s="3">
        <v>2.7E-10</v>
      </c>
      <c r="L31" t="s">
        <v>479</v>
      </c>
      <c r="M31" t="s">
        <v>480</v>
      </c>
      <c r="N31" t="s">
        <v>684</v>
      </c>
      <c r="O31" t="s">
        <v>26</v>
      </c>
      <c r="P31" t="s">
        <v>685</v>
      </c>
      <c r="Q31" t="s">
        <v>480</v>
      </c>
      <c r="R31" t="s">
        <v>686</v>
      </c>
      <c r="S31" t="s">
        <v>26</v>
      </c>
      <c r="T31" t="s">
        <v>687</v>
      </c>
      <c r="U31" s="3"/>
      <c r="Z31" t="s">
        <v>6610</v>
      </c>
    </row>
    <row r="32" spans="1:26" x14ac:dyDescent="0.3">
      <c r="A32" t="s">
        <v>688</v>
      </c>
      <c r="B32" t="s">
        <v>688</v>
      </c>
      <c r="C32" t="s">
        <v>689</v>
      </c>
      <c r="D32" t="s">
        <v>21</v>
      </c>
      <c r="E32" s="14" t="s">
        <v>22</v>
      </c>
      <c r="F32" t="s">
        <v>690</v>
      </c>
      <c r="G32" t="str">
        <f>Config!$B$4</f>
        <v>SCH/C_IEC.SchLib</v>
      </c>
      <c r="H32" t="s">
        <v>426</v>
      </c>
      <c r="I32" t="s">
        <v>462</v>
      </c>
      <c r="J32" t="s">
        <v>478</v>
      </c>
      <c r="K32" s="3">
        <v>3.3E-10</v>
      </c>
      <c r="L32" t="s">
        <v>479</v>
      </c>
      <c r="M32" t="s">
        <v>480</v>
      </c>
      <c r="N32" t="s">
        <v>691</v>
      </c>
      <c r="O32" t="s">
        <v>26</v>
      </c>
      <c r="P32" t="s">
        <v>692</v>
      </c>
      <c r="Q32" t="s">
        <v>480</v>
      </c>
      <c r="R32" t="s">
        <v>693</v>
      </c>
      <c r="S32" t="s">
        <v>26</v>
      </c>
      <c r="T32" t="s">
        <v>694</v>
      </c>
      <c r="U32" s="3"/>
      <c r="Z32" t="s">
        <v>6611</v>
      </c>
    </row>
    <row r="33" spans="1:26" x14ac:dyDescent="0.3">
      <c r="A33" t="s">
        <v>695</v>
      </c>
      <c r="B33" t="s">
        <v>695</v>
      </c>
      <c r="C33" t="s">
        <v>696</v>
      </c>
      <c r="D33" t="s">
        <v>21</v>
      </c>
      <c r="E33" s="14" t="s">
        <v>22</v>
      </c>
      <c r="F33" t="s">
        <v>697</v>
      </c>
      <c r="G33" t="str">
        <f>Config!$B$4</f>
        <v>SCH/C_IEC.SchLib</v>
      </c>
      <c r="H33" t="s">
        <v>426</v>
      </c>
      <c r="I33" t="s">
        <v>462</v>
      </c>
      <c r="J33" t="s">
        <v>478</v>
      </c>
      <c r="K33" s="3">
        <v>3.9E-10</v>
      </c>
      <c r="L33" t="s">
        <v>479</v>
      </c>
      <c r="M33" t="s">
        <v>480</v>
      </c>
      <c r="N33" t="s">
        <v>698</v>
      </c>
      <c r="O33" t="s">
        <v>26</v>
      </c>
      <c r="P33" t="s">
        <v>699</v>
      </c>
      <c r="Q33" t="s">
        <v>480</v>
      </c>
      <c r="R33" t="s">
        <v>700</v>
      </c>
      <c r="S33" t="s">
        <v>26</v>
      </c>
      <c r="T33" t="s">
        <v>701</v>
      </c>
      <c r="U33" s="3"/>
      <c r="Z33" t="s">
        <v>6612</v>
      </c>
    </row>
    <row r="34" spans="1:26" ht="15.6" x14ac:dyDescent="0.35">
      <c r="A34" t="s">
        <v>702</v>
      </c>
      <c r="B34" t="s">
        <v>702</v>
      </c>
      <c r="C34" t="s">
        <v>703</v>
      </c>
      <c r="D34" t="s">
        <v>21</v>
      </c>
      <c r="E34" s="14" t="s">
        <v>22</v>
      </c>
      <c r="F34" t="s">
        <v>704</v>
      </c>
      <c r="G34" t="str">
        <f>Config!$B$4</f>
        <v>SCH/C_IEC.SchLib</v>
      </c>
      <c r="H34" t="s">
        <v>426</v>
      </c>
      <c r="I34" t="s">
        <v>462</v>
      </c>
      <c r="J34" t="s">
        <v>478</v>
      </c>
      <c r="K34" s="3">
        <v>4.7000000000000003E-10</v>
      </c>
      <c r="L34" t="s">
        <v>479</v>
      </c>
      <c r="M34" t="s">
        <v>480</v>
      </c>
      <c r="N34" t="s">
        <v>705</v>
      </c>
      <c r="O34" t="s">
        <v>26</v>
      </c>
      <c r="P34" t="s">
        <v>706</v>
      </c>
      <c r="Q34" t="s">
        <v>480</v>
      </c>
      <c r="R34" t="s">
        <v>707</v>
      </c>
      <c r="S34" t="s">
        <v>26</v>
      </c>
      <c r="T34" t="s">
        <v>708</v>
      </c>
      <c r="U34" s="9" t="s">
        <v>4868</v>
      </c>
      <c r="V34" t="s">
        <v>4869</v>
      </c>
      <c r="W34" t="s">
        <v>4601</v>
      </c>
      <c r="X34" s="9" t="s">
        <v>4870</v>
      </c>
      <c r="Y34" t="s">
        <v>4780</v>
      </c>
      <c r="Z34" t="s">
        <v>6613</v>
      </c>
    </row>
    <row r="35" spans="1:26" x14ac:dyDescent="0.3">
      <c r="A35" t="s">
        <v>709</v>
      </c>
      <c r="B35" t="s">
        <v>709</v>
      </c>
      <c r="C35" t="s">
        <v>710</v>
      </c>
      <c r="D35" t="s">
        <v>21</v>
      </c>
      <c r="E35" s="14" t="s">
        <v>22</v>
      </c>
      <c r="F35" t="s">
        <v>711</v>
      </c>
      <c r="G35" t="str">
        <f>Config!$B$4</f>
        <v>SCH/C_IEC.SchLib</v>
      </c>
      <c r="H35" t="s">
        <v>426</v>
      </c>
      <c r="I35" t="s">
        <v>462</v>
      </c>
      <c r="J35" t="s">
        <v>478</v>
      </c>
      <c r="K35" s="3">
        <v>5.5999999999999993E-10</v>
      </c>
      <c r="L35" t="s">
        <v>479</v>
      </c>
      <c r="M35" t="s">
        <v>480</v>
      </c>
      <c r="N35" t="s">
        <v>712</v>
      </c>
      <c r="O35" t="s">
        <v>26</v>
      </c>
      <c r="P35" t="s">
        <v>713</v>
      </c>
      <c r="Q35" t="s">
        <v>480</v>
      </c>
      <c r="R35" t="s">
        <v>714</v>
      </c>
      <c r="S35" t="s">
        <v>26</v>
      </c>
      <c r="T35" t="s">
        <v>715</v>
      </c>
      <c r="U35" s="3"/>
      <c r="Z35" t="s">
        <v>6614</v>
      </c>
    </row>
    <row r="36" spans="1:26" x14ac:dyDescent="0.3">
      <c r="A36" t="s">
        <v>716</v>
      </c>
      <c r="B36" t="s">
        <v>716</v>
      </c>
      <c r="C36" t="s">
        <v>717</v>
      </c>
      <c r="D36" t="s">
        <v>21</v>
      </c>
      <c r="E36" s="14" t="s">
        <v>22</v>
      </c>
      <c r="F36" t="s">
        <v>718</v>
      </c>
      <c r="G36" t="str">
        <f>Config!$B$4</f>
        <v>SCH/C_IEC.SchLib</v>
      </c>
      <c r="H36" t="s">
        <v>426</v>
      </c>
      <c r="I36" t="s">
        <v>462</v>
      </c>
      <c r="J36" t="s">
        <v>478</v>
      </c>
      <c r="K36" s="3">
        <v>6.7999999999999993E-10</v>
      </c>
      <c r="L36" t="s">
        <v>479</v>
      </c>
      <c r="M36" t="s">
        <v>480</v>
      </c>
      <c r="N36" t="s">
        <v>719</v>
      </c>
      <c r="O36" t="s">
        <v>26</v>
      </c>
      <c r="P36" t="s">
        <v>720</v>
      </c>
      <c r="Q36" t="s">
        <v>480</v>
      </c>
      <c r="R36" t="s">
        <v>721</v>
      </c>
      <c r="S36" t="s">
        <v>26</v>
      </c>
      <c r="T36" t="s">
        <v>722</v>
      </c>
      <c r="U36" s="3"/>
      <c r="Z36" t="s">
        <v>6615</v>
      </c>
    </row>
    <row r="37" spans="1:26" x14ac:dyDescent="0.3">
      <c r="A37" t="s">
        <v>723</v>
      </c>
      <c r="B37" t="s">
        <v>723</v>
      </c>
      <c r="C37" t="s">
        <v>724</v>
      </c>
      <c r="D37" t="s">
        <v>21</v>
      </c>
      <c r="E37" s="14" t="s">
        <v>22</v>
      </c>
      <c r="F37" t="s">
        <v>725</v>
      </c>
      <c r="G37" t="str">
        <f>Config!$B$4</f>
        <v>SCH/C_IEC.SchLib</v>
      </c>
      <c r="H37" t="s">
        <v>426</v>
      </c>
      <c r="I37" t="s">
        <v>462</v>
      </c>
      <c r="J37" t="s">
        <v>478</v>
      </c>
      <c r="K37" s="3">
        <v>8.2000000000000006E-10</v>
      </c>
      <c r="L37" t="s">
        <v>479</v>
      </c>
      <c r="M37" t="s">
        <v>480</v>
      </c>
      <c r="N37" t="s">
        <v>726</v>
      </c>
      <c r="O37" t="s">
        <v>26</v>
      </c>
      <c r="P37" t="s">
        <v>727</v>
      </c>
      <c r="Q37" t="s">
        <v>480</v>
      </c>
      <c r="R37" t="s">
        <v>728</v>
      </c>
      <c r="S37" t="s">
        <v>26</v>
      </c>
      <c r="T37" t="s">
        <v>729</v>
      </c>
      <c r="U37" s="3"/>
      <c r="Z37" t="s">
        <v>6616</v>
      </c>
    </row>
    <row r="38" spans="1:26" x14ac:dyDescent="0.3">
      <c r="A38" t="s">
        <v>730</v>
      </c>
      <c r="B38" t="s">
        <v>730</v>
      </c>
      <c r="C38" t="s">
        <v>731</v>
      </c>
      <c r="D38" t="s">
        <v>21</v>
      </c>
      <c r="E38" s="14" t="s">
        <v>22</v>
      </c>
      <c r="F38" t="s">
        <v>732</v>
      </c>
      <c r="G38" t="str">
        <f>Config!$B$4</f>
        <v>SCH/C_IEC.SchLib</v>
      </c>
      <c r="H38" t="s">
        <v>426</v>
      </c>
      <c r="I38" t="s">
        <v>462</v>
      </c>
      <c r="J38" t="s">
        <v>478</v>
      </c>
      <c r="K38" s="3">
        <v>1.0000000000000001E-9</v>
      </c>
      <c r="L38" t="s">
        <v>479</v>
      </c>
      <c r="M38" t="s">
        <v>480</v>
      </c>
      <c r="N38" t="s">
        <v>733</v>
      </c>
      <c r="O38" t="s">
        <v>26</v>
      </c>
      <c r="P38" t="s">
        <v>734</v>
      </c>
      <c r="Q38" t="s">
        <v>480</v>
      </c>
      <c r="R38" t="s">
        <v>735</v>
      </c>
      <c r="S38" t="s">
        <v>26</v>
      </c>
      <c r="T38" t="s">
        <v>736</v>
      </c>
      <c r="U38" s="3"/>
      <c r="Z38" t="s">
        <v>6617</v>
      </c>
    </row>
    <row r="39" spans="1:26" x14ac:dyDescent="0.3">
      <c r="A39" t="s">
        <v>737</v>
      </c>
      <c r="B39" t="s">
        <v>737</v>
      </c>
      <c r="C39" t="s">
        <v>738</v>
      </c>
      <c r="D39" t="s">
        <v>21</v>
      </c>
      <c r="E39" s="14" t="s">
        <v>22</v>
      </c>
      <c r="F39" t="s">
        <v>739</v>
      </c>
      <c r="G39" t="str">
        <f>Config!$B$4</f>
        <v>SCH/C_IEC.SchLib</v>
      </c>
      <c r="H39" t="s">
        <v>426</v>
      </c>
      <c r="I39" t="s">
        <v>462</v>
      </c>
      <c r="J39" t="s">
        <v>478</v>
      </c>
      <c r="K39" s="3">
        <v>1.2E-9</v>
      </c>
      <c r="L39" t="s">
        <v>479</v>
      </c>
      <c r="M39" t="s">
        <v>480</v>
      </c>
      <c r="N39" t="s">
        <v>740</v>
      </c>
      <c r="O39" t="s">
        <v>26</v>
      </c>
      <c r="P39" t="s">
        <v>741</v>
      </c>
      <c r="Q39" t="s">
        <v>480</v>
      </c>
      <c r="R39" t="s">
        <v>742</v>
      </c>
      <c r="S39" t="s">
        <v>26</v>
      </c>
      <c r="T39" t="s">
        <v>743</v>
      </c>
      <c r="U39" s="3"/>
      <c r="Z39" t="s">
        <v>6618</v>
      </c>
    </row>
    <row r="40" spans="1:26" x14ac:dyDescent="0.3">
      <c r="A40" t="s">
        <v>744</v>
      </c>
      <c r="B40" t="s">
        <v>744</v>
      </c>
      <c r="C40" t="s">
        <v>745</v>
      </c>
      <c r="D40" t="s">
        <v>21</v>
      </c>
      <c r="E40" s="14" t="s">
        <v>22</v>
      </c>
      <c r="F40" t="s">
        <v>746</v>
      </c>
      <c r="G40" t="str">
        <f>Config!$B$4</f>
        <v>SCH/C_IEC.SchLib</v>
      </c>
      <c r="H40" t="s">
        <v>426</v>
      </c>
      <c r="I40" t="s">
        <v>462</v>
      </c>
      <c r="J40" t="s">
        <v>478</v>
      </c>
      <c r="K40" s="3">
        <v>1.4999999999999998E-9</v>
      </c>
      <c r="L40" t="s">
        <v>479</v>
      </c>
      <c r="M40" t="s">
        <v>480</v>
      </c>
      <c r="N40" t="s">
        <v>747</v>
      </c>
      <c r="O40" t="s">
        <v>26</v>
      </c>
      <c r="P40" t="s">
        <v>748</v>
      </c>
      <c r="Q40" t="s">
        <v>480</v>
      </c>
      <c r="R40" t="s">
        <v>749</v>
      </c>
      <c r="S40" t="s">
        <v>26</v>
      </c>
      <c r="T40" t="s">
        <v>750</v>
      </c>
      <c r="U40" s="3"/>
      <c r="Z40" t="s">
        <v>6619</v>
      </c>
    </row>
    <row r="41" spans="1:26" x14ac:dyDescent="0.3">
      <c r="A41" t="s">
        <v>751</v>
      </c>
      <c r="B41" t="s">
        <v>751</v>
      </c>
      <c r="C41" t="s">
        <v>752</v>
      </c>
      <c r="D41" t="s">
        <v>21</v>
      </c>
      <c r="E41" s="14" t="s">
        <v>22</v>
      </c>
      <c r="F41" t="s">
        <v>753</v>
      </c>
      <c r="G41" t="str">
        <f>Config!$B$4</f>
        <v>SCH/C_IEC.SchLib</v>
      </c>
      <c r="H41" t="s">
        <v>426</v>
      </c>
      <c r="I41" t="s">
        <v>462</v>
      </c>
      <c r="J41" t="s">
        <v>478</v>
      </c>
      <c r="K41" s="3">
        <v>1.8E-9</v>
      </c>
      <c r="L41" t="s">
        <v>479</v>
      </c>
      <c r="M41" t="s">
        <v>480</v>
      </c>
      <c r="N41" t="s">
        <v>754</v>
      </c>
      <c r="O41" t="s">
        <v>26</v>
      </c>
      <c r="P41" t="s">
        <v>755</v>
      </c>
      <c r="U41" s="3"/>
      <c r="Z41" t="s">
        <v>6620</v>
      </c>
    </row>
    <row r="42" spans="1:26" x14ac:dyDescent="0.3">
      <c r="A42" t="s">
        <v>756</v>
      </c>
      <c r="B42" t="s">
        <v>756</v>
      </c>
      <c r="C42" t="s">
        <v>757</v>
      </c>
      <c r="D42" t="s">
        <v>21</v>
      </c>
      <c r="E42" s="14" t="s">
        <v>22</v>
      </c>
      <c r="F42" t="s">
        <v>758</v>
      </c>
      <c r="G42" t="str">
        <f>Config!$B$4</f>
        <v>SCH/C_IEC.SchLib</v>
      </c>
      <c r="H42" t="s">
        <v>426</v>
      </c>
      <c r="I42" t="s">
        <v>462</v>
      </c>
      <c r="J42" t="s">
        <v>478</v>
      </c>
      <c r="K42" s="3">
        <v>2.1999999999999998E-9</v>
      </c>
      <c r="L42" t="s">
        <v>479</v>
      </c>
      <c r="M42" t="s">
        <v>480</v>
      </c>
      <c r="N42" t="s">
        <v>759</v>
      </c>
      <c r="O42" t="s">
        <v>26</v>
      </c>
      <c r="P42" t="s">
        <v>760</v>
      </c>
      <c r="Q42" t="s">
        <v>480</v>
      </c>
      <c r="R42" t="s">
        <v>761</v>
      </c>
      <c r="S42" t="s">
        <v>26</v>
      </c>
      <c r="T42" t="s">
        <v>762</v>
      </c>
      <c r="U42" s="3"/>
      <c r="Z42" t="s">
        <v>6621</v>
      </c>
    </row>
    <row r="43" spans="1:26" x14ac:dyDescent="0.3">
      <c r="A43" t="s">
        <v>763</v>
      </c>
      <c r="B43" t="s">
        <v>763</v>
      </c>
      <c r="C43" t="s">
        <v>764</v>
      </c>
      <c r="D43" t="s">
        <v>21</v>
      </c>
      <c r="E43" s="14" t="s">
        <v>22</v>
      </c>
      <c r="F43" t="s">
        <v>765</v>
      </c>
      <c r="G43" t="str">
        <f>Config!$B$4</f>
        <v>SCH/C_IEC.SchLib</v>
      </c>
      <c r="H43" t="s">
        <v>426</v>
      </c>
      <c r="I43" t="s">
        <v>462</v>
      </c>
      <c r="J43" t="s">
        <v>478</v>
      </c>
      <c r="K43" s="3">
        <v>2.7000000000000002E-9</v>
      </c>
      <c r="L43" t="s">
        <v>479</v>
      </c>
      <c r="M43" t="s">
        <v>480</v>
      </c>
      <c r="N43" t="s">
        <v>766</v>
      </c>
      <c r="O43" t="s">
        <v>26</v>
      </c>
      <c r="P43" t="s">
        <v>767</v>
      </c>
      <c r="Q43" t="s">
        <v>480</v>
      </c>
      <c r="R43" t="s">
        <v>768</v>
      </c>
      <c r="S43" t="s">
        <v>26</v>
      </c>
      <c r="T43" t="s">
        <v>769</v>
      </c>
      <c r="U43" s="3"/>
      <c r="Z43" t="s">
        <v>6622</v>
      </c>
    </row>
    <row r="44" spans="1:26" x14ac:dyDescent="0.3">
      <c r="A44" t="s">
        <v>770</v>
      </c>
      <c r="B44" t="s">
        <v>770</v>
      </c>
      <c r="C44" t="s">
        <v>771</v>
      </c>
      <c r="D44" t="s">
        <v>21</v>
      </c>
      <c r="E44" s="14" t="s">
        <v>22</v>
      </c>
      <c r="F44" t="s">
        <v>772</v>
      </c>
      <c r="G44" t="str">
        <f>Config!$B$4</f>
        <v>SCH/C_IEC.SchLib</v>
      </c>
      <c r="H44" t="s">
        <v>426</v>
      </c>
      <c r="I44" t="s">
        <v>462</v>
      </c>
      <c r="J44" t="s">
        <v>478</v>
      </c>
      <c r="K44" s="3">
        <v>3.2999999999999998E-9</v>
      </c>
      <c r="L44" t="s">
        <v>479</v>
      </c>
      <c r="M44" t="s">
        <v>480</v>
      </c>
      <c r="N44" t="s">
        <v>773</v>
      </c>
      <c r="O44" t="s">
        <v>26</v>
      </c>
      <c r="P44" t="s">
        <v>774</v>
      </c>
      <c r="Q44" t="s">
        <v>480</v>
      </c>
      <c r="R44" t="s">
        <v>775</v>
      </c>
      <c r="S44" t="s">
        <v>26</v>
      </c>
      <c r="T44" t="s">
        <v>776</v>
      </c>
      <c r="U44" s="3"/>
      <c r="Z44" t="s">
        <v>6623</v>
      </c>
    </row>
    <row r="45" spans="1:26" x14ac:dyDescent="0.3">
      <c r="A45" t="s">
        <v>777</v>
      </c>
      <c r="B45" t="s">
        <v>777</v>
      </c>
      <c r="C45" t="s">
        <v>778</v>
      </c>
      <c r="D45" t="s">
        <v>21</v>
      </c>
      <c r="E45" s="14" t="s">
        <v>22</v>
      </c>
      <c r="F45" t="s">
        <v>779</v>
      </c>
      <c r="G45" t="str">
        <f>Config!$B$4</f>
        <v>SCH/C_IEC.SchLib</v>
      </c>
      <c r="H45" t="s">
        <v>426</v>
      </c>
      <c r="I45" t="s">
        <v>462</v>
      </c>
      <c r="J45" t="s">
        <v>478</v>
      </c>
      <c r="K45" s="3">
        <v>3.9000000000000002E-9</v>
      </c>
      <c r="L45" t="s">
        <v>479</v>
      </c>
      <c r="M45" t="s">
        <v>480</v>
      </c>
      <c r="N45" t="s">
        <v>780</v>
      </c>
      <c r="O45" t="s">
        <v>26</v>
      </c>
      <c r="P45" t="s">
        <v>781</v>
      </c>
      <c r="U45" s="3"/>
      <c r="Z45" t="s">
        <v>6624</v>
      </c>
    </row>
    <row r="46" spans="1:26" x14ac:dyDescent="0.3">
      <c r="A46" t="s">
        <v>782</v>
      </c>
      <c r="B46" t="s">
        <v>782</v>
      </c>
      <c r="C46" t="s">
        <v>783</v>
      </c>
      <c r="D46" t="s">
        <v>21</v>
      </c>
      <c r="E46" s="14" t="s">
        <v>22</v>
      </c>
      <c r="F46" t="s">
        <v>784</v>
      </c>
      <c r="G46" t="str">
        <f>Config!$B$4</f>
        <v>SCH/C_IEC.SchLib</v>
      </c>
      <c r="H46" t="s">
        <v>426</v>
      </c>
      <c r="I46" t="s">
        <v>462</v>
      </c>
      <c r="J46" t="s">
        <v>478</v>
      </c>
      <c r="K46" s="3">
        <v>4.6999999999999999E-9</v>
      </c>
      <c r="L46" t="s">
        <v>479</v>
      </c>
      <c r="M46" t="s">
        <v>480</v>
      </c>
      <c r="N46" t="s">
        <v>785</v>
      </c>
      <c r="O46" t="s">
        <v>26</v>
      </c>
      <c r="P46" t="s">
        <v>786</v>
      </c>
      <c r="U46" s="3"/>
      <c r="Z46" t="s">
        <v>6625</v>
      </c>
    </row>
    <row r="47" spans="1:26" x14ac:dyDescent="0.3">
      <c r="A47" t="s">
        <v>787</v>
      </c>
      <c r="B47" t="s">
        <v>787</v>
      </c>
      <c r="C47" t="s">
        <v>788</v>
      </c>
      <c r="D47" t="s">
        <v>21</v>
      </c>
      <c r="E47" s="14" t="s">
        <v>22</v>
      </c>
      <c r="F47" t="s">
        <v>789</v>
      </c>
      <c r="G47" t="str">
        <f>Config!$B$4</f>
        <v>SCH/C_IEC.SchLib</v>
      </c>
      <c r="H47" t="s">
        <v>426</v>
      </c>
      <c r="I47" t="s">
        <v>462</v>
      </c>
      <c r="J47" t="s">
        <v>478</v>
      </c>
      <c r="K47" s="3">
        <v>6.7999999999999997E-9</v>
      </c>
      <c r="L47" t="s">
        <v>479</v>
      </c>
      <c r="M47" t="s">
        <v>480</v>
      </c>
      <c r="N47" t="s">
        <v>790</v>
      </c>
      <c r="O47" t="s">
        <v>26</v>
      </c>
      <c r="P47" t="s">
        <v>791</v>
      </c>
      <c r="U47" s="3"/>
      <c r="Z47" t="s">
        <v>6626</v>
      </c>
    </row>
    <row r="48" spans="1:26" x14ac:dyDescent="0.3">
      <c r="A48" t="s">
        <v>792</v>
      </c>
      <c r="B48" t="s">
        <v>792</v>
      </c>
      <c r="C48" t="s">
        <v>793</v>
      </c>
      <c r="D48" t="s">
        <v>21</v>
      </c>
      <c r="E48" s="14" t="s">
        <v>22</v>
      </c>
      <c r="F48" t="s">
        <v>794</v>
      </c>
      <c r="G48" t="str">
        <f>Config!$B$4</f>
        <v>SCH/C_IEC.SchLib</v>
      </c>
      <c r="H48" t="s">
        <v>426</v>
      </c>
      <c r="I48" t="s">
        <v>462</v>
      </c>
      <c r="J48" t="s">
        <v>478</v>
      </c>
      <c r="K48" s="3">
        <v>1E-8</v>
      </c>
      <c r="L48" t="s">
        <v>479</v>
      </c>
      <c r="M48" t="s">
        <v>480</v>
      </c>
      <c r="N48" t="s">
        <v>795</v>
      </c>
      <c r="O48" t="s">
        <v>26</v>
      </c>
      <c r="P48" t="s">
        <v>796</v>
      </c>
      <c r="U48" s="3"/>
      <c r="Z48" t="s">
        <v>6627</v>
      </c>
    </row>
    <row r="49" spans="1:26" x14ac:dyDescent="0.3">
      <c r="A49" t="s">
        <v>797</v>
      </c>
      <c r="B49" t="s">
        <v>797</v>
      </c>
      <c r="C49" t="s">
        <v>798</v>
      </c>
      <c r="D49" t="s">
        <v>21</v>
      </c>
      <c r="E49" s="14" t="s">
        <v>22</v>
      </c>
      <c r="F49" t="s">
        <v>648</v>
      </c>
      <c r="G49" t="str">
        <f>Config!$B$4</f>
        <v>SCH/C_IEC.SchLib</v>
      </c>
      <c r="H49" t="s">
        <v>426</v>
      </c>
      <c r="I49" t="s">
        <v>462</v>
      </c>
      <c r="J49" t="s">
        <v>799</v>
      </c>
      <c r="K49" s="3">
        <v>1E-10</v>
      </c>
      <c r="L49" t="s">
        <v>800</v>
      </c>
      <c r="M49" t="s">
        <v>480</v>
      </c>
      <c r="N49" t="s">
        <v>801</v>
      </c>
      <c r="O49" t="s">
        <v>26</v>
      </c>
      <c r="P49" t="s">
        <v>802</v>
      </c>
      <c r="Q49" t="s">
        <v>480</v>
      </c>
      <c r="R49" t="s">
        <v>803</v>
      </c>
      <c r="S49" t="s">
        <v>26</v>
      </c>
      <c r="T49" t="s">
        <v>804</v>
      </c>
      <c r="U49" s="3"/>
      <c r="Z49" t="str">
        <f>"GPC"&amp;E49&amp;RIGHT(N49,3)</f>
        <v>GPC0603101</v>
      </c>
    </row>
    <row r="50" spans="1:26" x14ac:dyDescent="0.3">
      <c r="A50" t="s">
        <v>805</v>
      </c>
      <c r="B50" t="s">
        <v>805</v>
      </c>
      <c r="C50" t="s">
        <v>806</v>
      </c>
      <c r="D50" t="s">
        <v>21</v>
      </c>
      <c r="E50" s="14" t="s">
        <v>22</v>
      </c>
      <c r="F50" t="s">
        <v>655</v>
      </c>
      <c r="G50" t="str">
        <f>Config!$B$4</f>
        <v>SCH/C_IEC.SchLib</v>
      </c>
      <c r="H50" t="s">
        <v>426</v>
      </c>
      <c r="I50" t="s">
        <v>462</v>
      </c>
      <c r="J50" t="s">
        <v>799</v>
      </c>
      <c r="K50" s="3">
        <v>1.2E-10</v>
      </c>
      <c r="L50" t="s">
        <v>800</v>
      </c>
      <c r="M50" t="s">
        <v>480</v>
      </c>
      <c r="N50" t="s">
        <v>807</v>
      </c>
      <c r="O50" t="s">
        <v>26</v>
      </c>
      <c r="P50" t="s">
        <v>808</v>
      </c>
      <c r="U50" s="3"/>
      <c r="Z50" t="str">
        <f t="shared" ref="Z50:Z90" si="0">"GPC"&amp;E50&amp;RIGHT(N50,3)</f>
        <v>GPC0603121</v>
      </c>
    </row>
    <row r="51" spans="1:26" x14ac:dyDescent="0.3">
      <c r="A51" t="s">
        <v>809</v>
      </c>
      <c r="B51" t="s">
        <v>809</v>
      </c>
      <c r="C51" t="s">
        <v>810</v>
      </c>
      <c r="D51" t="s">
        <v>21</v>
      </c>
      <c r="E51" s="14" t="s">
        <v>22</v>
      </c>
      <c r="F51" t="s">
        <v>662</v>
      </c>
      <c r="G51" t="str">
        <f>Config!$B$4</f>
        <v>SCH/C_IEC.SchLib</v>
      </c>
      <c r="H51" t="s">
        <v>426</v>
      </c>
      <c r="I51" t="s">
        <v>462</v>
      </c>
      <c r="J51" t="s">
        <v>799</v>
      </c>
      <c r="K51" s="3">
        <v>1.5E-10</v>
      </c>
      <c r="L51" t="s">
        <v>800</v>
      </c>
      <c r="M51" t="s">
        <v>480</v>
      </c>
      <c r="N51" t="s">
        <v>811</v>
      </c>
      <c r="O51" t="s">
        <v>26</v>
      </c>
      <c r="P51" t="s">
        <v>812</v>
      </c>
      <c r="Q51" t="s">
        <v>480</v>
      </c>
      <c r="R51" t="s">
        <v>813</v>
      </c>
      <c r="S51" t="s">
        <v>26</v>
      </c>
      <c r="T51" t="s">
        <v>814</v>
      </c>
      <c r="U51" s="3"/>
      <c r="Z51" t="str">
        <f t="shared" si="0"/>
        <v>GPC0603151</v>
      </c>
    </row>
    <row r="52" spans="1:26" x14ac:dyDescent="0.3">
      <c r="A52" t="s">
        <v>815</v>
      </c>
      <c r="B52" t="s">
        <v>815</v>
      </c>
      <c r="C52" t="s">
        <v>816</v>
      </c>
      <c r="D52" t="s">
        <v>21</v>
      </c>
      <c r="E52" s="14" t="s">
        <v>22</v>
      </c>
      <c r="F52" t="s">
        <v>669</v>
      </c>
      <c r="G52" t="str">
        <f>Config!$B$4</f>
        <v>SCH/C_IEC.SchLib</v>
      </c>
      <c r="H52" t="s">
        <v>426</v>
      </c>
      <c r="I52" t="s">
        <v>462</v>
      </c>
      <c r="J52" t="s">
        <v>799</v>
      </c>
      <c r="K52" s="3">
        <v>1.8E-10</v>
      </c>
      <c r="L52" t="s">
        <v>800</v>
      </c>
      <c r="M52" t="s">
        <v>480</v>
      </c>
      <c r="N52" t="s">
        <v>817</v>
      </c>
      <c r="O52" t="s">
        <v>26</v>
      </c>
      <c r="P52" t="s">
        <v>818</v>
      </c>
      <c r="Q52" t="s">
        <v>480</v>
      </c>
      <c r="R52" t="s">
        <v>819</v>
      </c>
      <c r="S52" t="s">
        <v>26</v>
      </c>
      <c r="T52" t="s">
        <v>820</v>
      </c>
      <c r="U52" s="3"/>
      <c r="Z52" t="str">
        <f t="shared" si="0"/>
        <v>GPC0603181</v>
      </c>
    </row>
    <row r="53" spans="1:26" x14ac:dyDescent="0.3">
      <c r="A53" t="s">
        <v>821</v>
      </c>
      <c r="B53" t="s">
        <v>821</v>
      </c>
      <c r="C53" t="s">
        <v>822</v>
      </c>
      <c r="D53" t="s">
        <v>21</v>
      </c>
      <c r="E53" s="14" t="s">
        <v>22</v>
      </c>
      <c r="F53" t="s">
        <v>676</v>
      </c>
      <c r="G53" t="str">
        <f>Config!$B$4</f>
        <v>SCH/C_IEC.SchLib</v>
      </c>
      <c r="H53" t="s">
        <v>426</v>
      </c>
      <c r="I53" t="s">
        <v>462</v>
      </c>
      <c r="J53" t="s">
        <v>799</v>
      </c>
      <c r="K53" s="3">
        <v>2.1999999999999999E-10</v>
      </c>
      <c r="L53" t="s">
        <v>800</v>
      </c>
      <c r="M53" t="s">
        <v>480</v>
      </c>
      <c r="N53" t="s">
        <v>823</v>
      </c>
      <c r="O53" t="s">
        <v>26</v>
      </c>
      <c r="P53" t="s">
        <v>824</v>
      </c>
      <c r="Q53" t="s">
        <v>480</v>
      </c>
      <c r="R53" t="s">
        <v>825</v>
      </c>
      <c r="S53" t="s">
        <v>26</v>
      </c>
      <c r="T53" t="s">
        <v>826</v>
      </c>
      <c r="U53" s="3"/>
      <c r="Z53" t="str">
        <f t="shared" si="0"/>
        <v>GPC0603221</v>
      </c>
    </row>
    <row r="54" spans="1:26" x14ac:dyDescent="0.3">
      <c r="A54" t="s">
        <v>827</v>
      </c>
      <c r="B54" t="s">
        <v>827</v>
      </c>
      <c r="C54" t="s">
        <v>828</v>
      </c>
      <c r="D54" t="s">
        <v>21</v>
      </c>
      <c r="E54" s="14" t="s">
        <v>22</v>
      </c>
      <c r="F54" t="s">
        <v>683</v>
      </c>
      <c r="G54" t="str">
        <f>Config!$B$4</f>
        <v>SCH/C_IEC.SchLib</v>
      </c>
      <c r="H54" t="s">
        <v>426</v>
      </c>
      <c r="I54" t="s">
        <v>462</v>
      </c>
      <c r="J54" t="s">
        <v>799</v>
      </c>
      <c r="K54" s="3">
        <v>2.7E-10</v>
      </c>
      <c r="L54" t="s">
        <v>800</v>
      </c>
      <c r="M54" t="s">
        <v>480</v>
      </c>
      <c r="N54" t="s">
        <v>829</v>
      </c>
      <c r="O54" t="s">
        <v>26</v>
      </c>
      <c r="P54" t="s">
        <v>830</v>
      </c>
      <c r="Q54" t="s">
        <v>480</v>
      </c>
      <c r="R54" t="s">
        <v>831</v>
      </c>
      <c r="S54" t="s">
        <v>26</v>
      </c>
      <c r="T54" t="s">
        <v>832</v>
      </c>
      <c r="U54" s="3"/>
      <c r="Z54" t="str">
        <f t="shared" si="0"/>
        <v>GPC0603271</v>
      </c>
    </row>
    <row r="55" spans="1:26" x14ac:dyDescent="0.3">
      <c r="A55" t="s">
        <v>833</v>
      </c>
      <c r="B55" t="s">
        <v>833</v>
      </c>
      <c r="C55" t="s">
        <v>834</v>
      </c>
      <c r="D55" t="s">
        <v>21</v>
      </c>
      <c r="E55" s="14" t="s">
        <v>22</v>
      </c>
      <c r="F55" t="s">
        <v>690</v>
      </c>
      <c r="G55" t="str">
        <f>Config!$B$4</f>
        <v>SCH/C_IEC.SchLib</v>
      </c>
      <c r="H55" t="s">
        <v>426</v>
      </c>
      <c r="I55" t="s">
        <v>462</v>
      </c>
      <c r="J55" t="s">
        <v>799</v>
      </c>
      <c r="K55" s="3">
        <v>3.3E-10</v>
      </c>
      <c r="L55" t="s">
        <v>800</v>
      </c>
      <c r="M55" t="s">
        <v>480</v>
      </c>
      <c r="N55" t="s">
        <v>835</v>
      </c>
      <c r="O55" t="s">
        <v>26</v>
      </c>
      <c r="P55" t="s">
        <v>836</v>
      </c>
      <c r="Q55" t="s">
        <v>480</v>
      </c>
      <c r="R55" t="s">
        <v>837</v>
      </c>
      <c r="S55" t="s">
        <v>26</v>
      </c>
      <c r="T55" t="s">
        <v>838</v>
      </c>
      <c r="U55" s="3"/>
      <c r="Z55" t="str">
        <f t="shared" si="0"/>
        <v>GPC0603331</v>
      </c>
    </row>
    <row r="56" spans="1:26" x14ac:dyDescent="0.3">
      <c r="A56" t="s">
        <v>839</v>
      </c>
      <c r="B56" t="s">
        <v>839</v>
      </c>
      <c r="C56" t="s">
        <v>840</v>
      </c>
      <c r="D56" t="s">
        <v>21</v>
      </c>
      <c r="E56" s="14" t="s">
        <v>22</v>
      </c>
      <c r="F56" t="s">
        <v>697</v>
      </c>
      <c r="G56" t="str">
        <f>Config!$B$4</f>
        <v>SCH/C_IEC.SchLib</v>
      </c>
      <c r="H56" t="s">
        <v>426</v>
      </c>
      <c r="I56" t="s">
        <v>462</v>
      </c>
      <c r="J56" t="s">
        <v>799</v>
      </c>
      <c r="K56" s="3">
        <v>3.9E-10</v>
      </c>
      <c r="L56" t="s">
        <v>800</v>
      </c>
      <c r="M56" t="s">
        <v>480</v>
      </c>
      <c r="N56" t="s">
        <v>841</v>
      </c>
      <c r="O56" t="s">
        <v>26</v>
      </c>
      <c r="P56" t="s">
        <v>842</v>
      </c>
      <c r="Q56" t="s">
        <v>480</v>
      </c>
      <c r="R56" t="s">
        <v>843</v>
      </c>
      <c r="S56" t="s">
        <v>26</v>
      </c>
      <c r="T56" t="s">
        <v>844</v>
      </c>
      <c r="U56" s="3"/>
      <c r="Z56" t="str">
        <f t="shared" si="0"/>
        <v>GPC0603391</v>
      </c>
    </row>
    <row r="57" spans="1:26" x14ac:dyDescent="0.3">
      <c r="A57" t="s">
        <v>845</v>
      </c>
      <c r="B57" t="s">
        <v>845</v>
      </c>
      <c r="C57" t="s">
        <v>846</v>
      </c>
      <c r="D57" t="s">
        <v>21</v>
      </c>
      <c r="E57" s="14" t="s">
        <v>22</v>
      </c>
      <c r="F57" t="s">
        <v>704</v>
      </c>
      <c r="G57" t="str">
        <f>Config!$B$4</f>
        <v>SCH/C_IEC.SchLib</v>
      </c>
      <c r="H57" t="s">
        <v>426</v>
      </c>
      <c r="I57" t="s">
        <v>462</v>
      </c>
      <c r="J57" t="s">
        <v>799</v>
      </c>
      <c r="K57" s="3">
        <v>4.7000000000000003E-10</v>
      </c>
      <c r="L57" t="s">
        <v>800</v>
      </c>
      <c r="M57" t="s">
        <v>480</v>
      </c>
      <c r="N57" t="s">
        <v>847</v>
      </c>
      <c r="O57" t="s">
        <v>26</v>
      </c>
      <c r="P57" t="s">
        <v>848</v>
      </c>
      <c r="Q57" t="s">
        <v>480</v>
      </c>
      <c r="R57" t="s">
        <v>849</v>
      </c>
      <c r="S57" t="s">
        <v>26</v>
      </c>
      <c r="T57" t="s">
        <v>850</v>
      </c>
      <c r="U57" s="3" t="s">
        <v>4640</v>
      </c>
      <c r="V57" t="s">
        <v>4816</v>
      </c>
      <c r="W57" t="s">
        <v>4601</v>
      </c>
      <c r="X57" t="s">
        <v>4817</v>
      </c>
      <c r="Y57" t="s">
        <v>4781</v>
      </c>
      <c r="Z57" t="str">
        <f t="shared" si="0"/>
        <v>GPC0603471</v>
      </c>
    </row>
    <row r="58" spans="1:26" x14ac:dyDescent="0.3">
      <c r="A58" t="s">
        <v>851</v>
      </c>
      <c r="B58" t="s">
        <v>851</v>
      </c>
      <c r="C58" t="s">
        <v>852</v>
      </c>
      <c r="D58" t="s">
        <v>21</v>
      </c>
      <c r="E58" s="14" t="s">
        <v>22</v>
      </c>
      <c r="F58" t="s">
        <v>711</v>
      </c>
      <c r="G58" t="str">
        <f>Config!$B$4</f>
        <v>SCH/C_IEC.SchLib</v>
      </c>
      <c r="H58" t="s">
        <v>426</v>
      </c>
      <c r="I58" t="s">
        <v>462</v>
      </c>
      <c r="J58" t="s">
        <v>799</v>
      </c>
      <c r="K58" s="3">
        <v>5.5999999999999993E-10</v>
      </c>
      <c r="L58" t="s">
        <v>800</v>
      </c>
      <c r="M58" t="s">
        <v>480</v>
      </c>
      <c r="N58" t="s">
        <v>853</v>
      </c>
      <c r="O58" t="s">
        <v>26</v>
      </c>
      <c r="P58" t="s">
        <v>854</v>
      </c>
      <c r="Q58" t="s">
        <v>480</v>
      </c>
      <c r="R58" t="s">
        <v>855</v>
      </c>
      <c r="S58" t="s">
        <v>26</v>
      </c>
      <c r="T58" t="s">
        <v>856</v>
      </c>
      <c r="U58" s="3"/>
      <c r="Z58" t="str">
        <f t="shared" si="0"/>
        <v>GPC0603561</v>
      </c>
    </row>
    <row r="59" spans="1:26" x14ac:dyDescent="0.3">
      <c r="A59" t="s">
        <v>857</v>
      </c>
      <c r="B59" t="s">
        <v>857</v>
      </c>
      <c r="C59" t="s">
        <v>858</v>
      </c>
      <c r="D59" t="s">
        <v>21</v>
      </c>
      <c r="E59" s="14" t="s">
        <v>22</v>
      </c>
      <c r="F59" t="s">
        <v>718</v>
      </c>
      <c r="G59" t="str">
        <f>Config!$B$4</f>
        <v>SCH/C_IEC.SchLib</v>
      </c>
      <c r="H59" t="s">
        <v>426</v>
      </c>
      <c r="I59" t="s">
        <v>462</v>
      </c>
      <c r="J59" t="s">
        <v>799</v>
      </c>
      <c r="K59" s="3">
        <v>6.7999999999999993E-10</v>
      </c>
      <c r="L59" t="s">
        <v>800</v>
      </c>
      <c r="M59" t="s">
        <v>480</v>
      </c>
      <c r="N59" t="s">
        <v>859</v>
      </c>
      <c r="O59" t="s">
        <v>26</v>
      </c>
      <c r="P59" t="s">
        <v>860</v>
      </c>
      <c r="Q59" t="s">
        <v>480</v>
      </c>
      <c r="R59" t="s">
        <v>861</v>
      </c>
      <c r="S59" t="s">
        <v>26</v>
      </c>
      <c r="T59" t="s">
        <v>862</v>
      </c>
      <c r="U59" s="3"/>
      <c r="Z59" t="str">
        <f t="shared" si="0"/>
        <v>GPC0603681</v>
      </c>
    </row>
    <row r="60" spans="1:26" x14ac:dyDescent="0.3">
      <c r="A60" t="s">
        <v>863</v>
      </c>
      <c r="B60" t="s">
        <v>863</v>
      </c>
      <c r="C60" t="s">
        <v>864</v>
      </c>
      <c r="D60" t="s">
        <v>21</v>
      </c>
      <c r="E60" s="14" t="s">
        <v>22</v>
      </c>
      <c r="F60" t="s">
        <v>725</v>
      </c>
      <c r="G60" t="str">
        <f>Config!$B$4</f>
        <v>SCH/C_IEC.SchLib</v>
      </c>
      <c r="H60" t="s">
        <v>426</v>
      </c>
      <c r="I60" t="s">
        <v>462</v>
      </c>
      <c r="J60" t="s">
        <v>799</v>
      </c>
      <c r="K60" s="3">
        <v>8.2000000000000006E-10</v>
      </c>
      <c r="L60" t="s">
        <v>800</v>
      </c>
      <c r="M60" t="s">
        <v>480</v>
      </c>
      <c r="N60" t="s">
        <v>865</v>
      </c>
      <c r="O60" t="s">
        <v>26</v>
      </c>
      <c r="P60" t="s">
        <v>866</v>
      </c>
      <c r="Q60" t="s">
        <v>480</v>
      </c>
      <c r="R60" t="s">
        <v>867</v>
      </c>
      <c r="S60" t="s">
        <v>26</v>
      </c>
      <c r="T60" t="s">
        <v>868</v>
      </c>
      <c r="U60" s="3"/>
      <c r="Z60" t="str">
        <f t="shared" si="0"/>
        <v>GPC0603821</v>
      </c>
    </row>
    <row r="61" spans="1:26" x14ac:dyDescent="0.3">
      <c r="A61" t="s">
        <v>869</v>
      </c>
      <c r="B61" t="s">
        <v>869</v>
      </c>
      <c r="C61" t="s">
        <v>870</v>
      </c>
      <c r="D61" t="s">
        <v>21</v>
      </c>
      <c r="E61" s="14" t="s">
        <v>22</v>
      </c>
      <c r="F61" t="s">
        <v>732</v>
      </c>
      <c r="G61" t="str">
        <f>Config!$B$4</f>
        <v>SCH/C_IEC.SchLib</v>
      </c>
      <c r="H61" t="s">
        <v>426</v>
      </c>
      <c r="I61" t="s">
        <v>462</v>
      </c>
      <c r="J61" t="s">
        <v>799</v>
      </c>
      <c r="K61" s="3">
        <v>1.0000000000000001E-9</v>
      </c>
      <c r="L61" t="s">
        <v>800</v>
      </c>
      <c r="M61" t="s">
        <v>480</v>
      </c>
      <c r="N61" t="s">
        <v>871</v>
      </c>
      <c r="O61" t="s">
        <v>26</v>
      </c>
      <c r="P61" t="s">
        <v>872</v>
      </c>
      <c r="Q61" t="s">
        <v>480</v>
      </c>
      <c r="R61" t="s">
        <v>873</v>
      </c>
      <c r="S61" t="s">
        <v>26</v>
      </c>
      <c r="T61" t="s">
        <v>874</v>
      </c>
      <c r="U61" s="3"/>
      <c r="Z61" t="str">
        <f t="shared" si="0"/>
        <v>GPC0603102</v>
      </c>
    </row>
    <row r="62" spans="1:26" x14ac:dyDescent="0.3">
      <c r="A62" t="s">
        <v>875</v>
      </c>
      <c r="B62" t="s">
        <v>875</v>
      </c>
      <c r="C62" t="s">
        <v>876</v>
      </c>
      <c r="D62" t="s">
        <v>21</v>
      </c>
      <c r="E62" s="14" t="s">
        <v>22</v>
      </c>
      <c r="F62" t="s">
        <v>739</v>
      </c>
      <c r="G62" t="str">
        <f>Config!$B$4</f>
        <v>SCH/C_IEC.SchLib</v>
      </c>
      <c r="H62" t="s">
        <v>426</v>
      </c>
      <c r="I62" t="s">
        <v>462</v>
      </c>
      <c r="J62" t="s">
        <v>799</v>
      </c>
      <c r="K62" s="3">
        <v>1.2E-9</v>
      </c>
      <c r="L62" t="s">
        <v>800</v>
      </c>
      <c r="M62" t="s">
        <v>480</v>
      </c>
      <c r="N62" t="s">
        <v>877</v>
      </c>
      <c r="O62" t="s">
        <v>26</v>
      </c>
      <c r="P62" t="s">
        <v>878</v>
      </c>
      <c r="Q62" t="s">
        <v>480</v>
      </c>
      <c r="R62" t="s">
        <v>879</v>
      </c>
      <c r="S62" t="s">
        <v>26</v>
      </c>
      <c r="T62" t="s">
        <v>880</v>
      </c>
      <c r="U62" s="3"/>
      <c r="Z62" t="str">
        <f t="shared" si="0"/>
        <v>GPC0603122</v>
      </c>
    </row>
    <row r="63" spans="1:26" x14ac:dyDescent="0.3">
      <c r="A63" t="s">
        <v>881</v>
      </c>
      <c r="B63" t="s">
        <v>881</v>
      </c>
      <c r="C63" t="s">
        <v>882</v>
      </c>
      <c r="D63" t="s">
        <v>21</v>
      </c>
      <c r="E63" s="14" t="s">
        <v>22</v>
      </c>
      <c r="F63" t="s">
        <v>746</v>
      </c>
      <c r="G63" t="str">
        <f>Config!$B$4</f>
        <v>SCH/C_IEC.SchLib</v>
      </c>
      <c r="H63" t="s">
        <v>426</v>
      </c>
      <c r="I63" t="s">
        <v>462</v>
      </c>
      <c r="J63" t="s">
        <v>799</v>
      </c>
      <c r="K63" s="3">
        <v>1.4999999999999998E-9</v>
      </c>
      <c r="L63" t="s">
        <v>800</v>
      </c>
      <c r="M63" t="s">
        <v>480</v>
      </c>
      <c r="N63" t="s">
        <v>883</v>
      </c>
      <c r="O63" t="s">
        <v>26</v>
      </c>
      <c r="P63" t="s">
        <v>884</v>
      </c>
      <c r="Q63" t="s">
        <v>480</v>
      </c>
      <c r="R63" t="s">
        <v>885</v>
      </c>
      <c r="S63" t="s">
        <v>26</v>
      </c>
      <c r="T63" t="s">
        <v>886</v>
      </c>
      <c r="U63" s="3"/>
      <c r="Z63" t="str">
        <f t="shared" si="0"/>
        <v>GPC0603152</v>
      </c>
    </row>
    <row r="64" spans="1:26" x14ac:dyDescent="0.3">
      <c r="A64" t="s">
        <v>887</v>
      </c>
      <c r="B64" t="s">
        <v>887</v>
      </c>
      <c r="C64" t="s">
        <v>888</v>
      </c>
      <c r="D64" t="s">
        <v>21</v>
      </c>
      <c r="E64" s="14" t="s">
        <v>22</v>
      </c>
      <c r="F64" t="s">
        <v>753</v>
      </c>
      <c r="G64" t="str">
        <f>Config!$B$4</f>
        <v>SCH/C_IEC.SchLib</v>
      </c>
      <c r="H64" t="s">
        <v>426</v>
      </c>
      <c r="I64" t="s">
        <v>462</v>
      </c>
      <c r="J64" t="s">
        <v>799</v>
      </c>
      <c r="K64" s="3">
        <v>1.8E-9</v>
      </c>
      <c r="L64" t="s">
        <v>800</v>
      </c>
      <c r="M64" t="s">
        <v>480</v>
      </c>
      <c r="N64" t="s">
        <v>889</v>
      </c>
      <c r="O64" t="s">
        <v>26</v>
      </c>
      <c r="P64" t="s">
        <v>890</v>
      </c>
      <c r="Q64" t="s">
        <v>480</v>
      </c>
      <c r="R64" t="s">
        <v>891</v>
      </c>
      <c r="S64" t="s">
        <v>26</v>
      </c>
      <c r="T64" t="s">
        <v>892</v>
      </c>
      <c r="U64" s="3"/>
      <c r="Z64" t="str">
        <f t="shared" si="0"/>
        <v>GPC0603182</v>
      </c>
    </row>
    <row r="65" spans="1:26" x14ac:dyDescent="0.3">
      <c r="A65" t="s">
        <v>893</v>
      </c>
      <c r="B65" t="s">
        <v>893</v>
      </c>
      <c r="C65" t="s">
        <v>894</v>
      </c>
      <c r="D65" t="s">
        <v>21</v>
      </c>
      <c r="E65" s="14" t="s">
        <v>22</v>
      </c>
      <c r="F65" t="s">
        <v>758</v>
      </c>
      <c r="G65" t="str">
        <f>Config!$B$4</f>
        <v>SCH/C_IEC.SchLib</v>
      </c>
      <c r="H65" t="s">
        <v>426</v>
      </c>
      <c r="I65" t="s">
        <v>462</v>
      </c>
      <c r="J65" t="s">
        <v>799</v>
      </c>
      <c r="K65" s="3">
        <v>2.1999999999999998E-9</v>
      </c>
      <c r="L65" t="s">
        <v>800</v>
      </c>
      <c r="M65" t="s">
        <v>480</v>
      </c>
      <c r="N65" t="s">
        <v>895</v>
      </c>
      <c r="O65" t="s">
        <v>26</v>
      </c>
      <c r="P65" t="s">
        <v>896</v>
      </c>
      <c r="Q65" t="s">
        <v>480</v>
      </c>
      <c r="R65" t="s">
        <v>897</v>
      </c>
      <c r="S65" t="s">
        <v>26</v>
      </c>
      <c r="T65" t="s">
        <v>898</v>
      </c>
      <c r="U65" s="3"/>
      <c r="Z65" t="str">
        <f t="shared" si="0"/>
        <v>GPC0603222</v>
      </c>
    </row>
    <row r="66" spans="1:26" x14ac:dyDescent="0.3">
      <c r="A66" t="s">
        <v>899</v>
      </c>
      <c r="B66" t="s">
        <v>899</v>
      </c>
      <c r="C66" t="s">
        <v>900</v>
      </c>
      <c r="D66" t="s">
        <v>21</v>
      </c>
      <c r="E66" s="14" t="s">
        <v>22</v>
      </c>
      <c r="F66" t="s">
        <v>765</v>
      </c>
      <c r="G66" t="str">
        <f>Config!$B$4</f>
        <v>SCH/C_IEC.SchLib</v>
      </c>
      <c r="H66" t="s">
        <v>426</v>
      </c>
      <c r="I66" t="s">
        <v>462</v>
      </c>
      <c r="J66" t="s">
        <v>799</v>
      </c>
      <c r="K66" s="3">
        <v>2.7000000000000002E-9</v>
      </c>
      <c r="L66" t="s">
        <v>800</v>
      </c>
      <c r="M66" t="s">
        <v>480</v>
      </c>
      <c r="N66" t="s">
        <v>901</v>
      </c>
      <c r="O66" t="s">
        <v>26</v>
      </c>
      <c r="P66" t="s">
        <v>902</v>
      </c>
      <c r="Q66" t="s">
        <v>480</v>
      </c>
      <c r="R66" t="s">
        <v>903</v>
      </c>
      <c r="S66" t="s">
        <v>26</v>
      </c>
      <c r="T66" t="s">
        <v>904</v>
      </c>
      <c r="U66" s="3"/>
      <c r="Z66" t="str">
        <f t="shared" si="0"/>
        <v>GPC0603272</v>
      </c>
    </row>
    <row r="67" spans="1:26" x14ac:dyDescent="0.3">
      <c r="A67" t="s">
        <v>905</v>
      </c>
      <c r="B67" t="s">
        <v>905</v>
      </c>
      <c r="C67" t="s">
        <v>906</v>
      </c>
      <c r="D67" t="s">
        <v>21</v>
      </c>
      <c r="E67" s="14" t="s">
        <v>22</v>
      </c>
      <c r="F67" t="s">
        <v>772</v>
      </c>
      <c r="G67" t="str">
        <f>Config!$B$4</f>
        <v>SCH/C_IEC.SchLib</v>
      </c>
      <c r="H67" t="s">
        <v>426</v>
      </c>
      <c r="I67" t="s">
        <v>462</v>
      </c>
      <c r="J67" t="s">
        <v>799</v>
      </c>
      <c r="K67" s="3">
        <v>3.2999999999999998E-9</v>
      </c>
      <c r="L67" t="s">
        <v>800</v>
      </c>
      <c r="M67" t="s">
        <v>480</v>
      </c>
      <c r="N67" t="s">
        <v>907</v>
      </c>
      <c r="O67" t="s">
        <v>26</v>
      </c>
      <c r="P67" t="s">
        <v>908</v>
      </c>
      <c r="Q67" t="s">
        <v>480</v>
      </c>
      <c r="R67" t="s">
        <v>909</v>
      </c>
      <c r="S67" t="s">
        <v>26</v>
      </c>
      <c r="T67" t="s">
        <v>910</v>
      </c>
      <c r="U67" s="3"/>
      <c r="Z67" t="str">
        <f t="shared" si="0"/>
        <v>GPC0603332</v>
      </c>
    </row>
    <row r="68" spans="1:26" x14ac:dyDescent="0.3">
      <c r="A68" t="s">
        <v>911</v>
      </c>
      <c r="B68" t="s">
        <v>911</v>
      </c>
      <c r="C68" t="s">
        <v>912</v>
      </c>
      <c r="D68" t="s">
        <v>21</v>
      </c>
      <c r="E68" s="14" t="s">
        <v>22</v>
      </c>
      <c r="F68" t="s">
        <v>779</v>
      </c>
      <c r="G68" t="str">
        <f>Config!$B$4</f>
        <v>SCH/C_IEC.SchLib</v>
      </c>
      <c r="H68" t="s">
        <v>426</v>
      </c>
      <c r="I68" t="s">
        <v>462</v>
      </c>
      <c r="J68" t="s">
        <v>799</v>
      </c>
      <c r="K68" s="3">
        <v>3.9000000000000002E-9</v>
      </c>
      <c r="L68" t="s">
        <v>800</v>
      </c>
      <c r="M68" t="s">
        <v>480</v>
      </c>
      <c r="N68" t="s">
        <v>913</v>
      </c>
      <c r="O68" t="s">
        <v>26</v>
      </c>
      <c r="P68" t="s">
        <v>914</v>
      </c>
      <c r="Q68" t="s">
        <v>480</v>
      </c>
      <c r="R68" t="s">
        <v>915</v>
      </c>
      <c r="S68" t="s">
        <v>26</v>
      </c>
      <c r="T68" t="s">
        <v>916</v>
      </c>
      <c r="U68" s="3"/>
      <c r="Z68" t="str">
        <f t="shared" si="0"/>
        <v>GPC0603392</v>
      </c>
    </row>
    <row r="69" spans="1:26" x14ac:dyDescent="0.3">
      <c r="A69" t="s">
        <v>917</v>
      </c>
      <c r="B69" t="s">
        <v>917</v>
      </c>
      <c r="C69" t="s">
        <v>918</v>
      </c>
      <c r="D69" t="s">
        <v>21</v>
      </c>
      <c r="E69" s="14" t="s">
        <v>22</v>
      </c>
      <c r="F69" t="s">
        <v>784</v>
      </c>
      <c r="G69" t="str">
        <f>Config!$B$4</f>
        <v>SCH/C_IEC.SchLib</v>
      </c>
      <c r="H69" t="s">
        <v>426</v>
      </c>
      <c r="I69" t="s">
        <v>462</v>
      </c>
      <c r="J69" t="s">
        <v>799</v>
      </c>
      <c r="K69" s="3">
        <v>4.6999999999999999E-9</v>
      </c>
      <c r="L69" t="s">
        <v>800</v>
      </c>
      <c r="M69" t="s">
        <v>480</v>
      </c>
      <c r="N69" t="s">
        <v>919</v>
      </c>
      <c r="O69" t="s">
        <v>26</v>
      </c>
      <c r="P69" t="s">
        <v>920</v>
      </c>
      <c r="Q69" t="s">
        <v>480</v>
      </c>
      <c r="R69" t="s">
        <v>921</v>
      </c>
      <c r="S69" t="s">
        <v>26</v>
      </c>
      <c r="T69" t="s">
        <v>922</v>
      </c>
      <c r="U69" s="3"/>
      <c r="Z69" t="str">
        <f t="shared" si="0"/>
        <v>GPC0603472</v>
      </c>
    </row>
    <row r="70" spans="1:26" x14ac:dyDescent="0.3">
      <c r="A70" t="s">
        <v>923</v>
      </c>
      <c r="B70" t="s">
        <v>923</v>
      </c>
      <c r="C70" t="s">
        <v>924</v>
      </c>
      <c r="D70" t="s">
        <v>21</v>
      </c>
      <c r="E70" s="14" t="s">
        <v>22</v>
      </c>
      <c r="F70" t="s">
        <v>925</v>
      </c>
      <c r="G70" t="str">
        <f>Config!$B$4</f>
        <v>SCH/C_IEC.SchLib</v>
      </c>
      <c r="H70" t="s">
        <v>426</v>
      </c>
      <c r="I70" t="s">
        <v>462</v>
      </c>
      <c r="J70" t="s">
        <v>799</v>
      </c>
      <c r="K70" s="3">
        <v>5.5999999999999997E-9</v>
      </c>
      <c r="L70" t="s">
        <v>800</v>
      </c>
      <c r="M70" t="s">
        <v>480</v>
      </c>
      <c r="N70" t="s">
        <v>926</v>
      </c>
      <c r="O70" t="s">
        <v>26</v>
      </c>
      <c r="P70" t="s">
        <v>927</v>
      </c>
      <c r="Q70" t="s">
        <v>480</v>
      </c>
      <c r="R70" t="s">
        <v>928</v>
      </c>
      <c r="S70" t="s">
        <v>26</v>
      </c>
      <c r="T70" t="s">
        <v>929</v>
      </c>
      <c r="U70" s="3"/>
      <c r="Z70" t="str">
        <f t="shared" si="0"/>
        <v>GPC0603562</v>
      </c>
    </row>
    <row r="71" spans="1:26" x14ac:dyDescent="0.3">
      <c r="A71" t="s">
        <v>930</v>
      </c>
      <c r="B71" t="s">
        <v>930</v>
      </c>
      <c r="C71" t="s">
        <v>931</v>
      </c>
      <c r="D71" t="s">
        <v>21</v>
      </c>
      <c r="E71" s="14" t="s">
        <v>22</v>
      </c>
      <c r="F71" t="s">
        <v>789</v>
      </c>
      <c r="G71" t="str">
        <f>Config!$B$4</f>
        <v>SCH/C_IEC.SchLib</v>
      </c>
      <c r="H71" t="s">
        <v>426</v>
      </c>
      <c r="I71" t="s">
        <v>462</v>
      </c>
      <c r="J71" t="s">
        <v>799</v>
      </c>
      <c r="K71" s="3">
        <v>6.7999999999999997E-9</v>
      </c>
      <c r="L71" t="s">
        <v>800</v>
      </c>
      <c r="M71" t="s">
        <v>480</v>
      </c>
      <c r="N71" t="s">
        <v>932</v>
      </c>
      <c r="O71" t="s">
        <v>26</v>
      </c>
      <c r="P71" t="s">
        <v>933</v>
      </c>
      <c r="Q71" t="s">
        <v>480</v>
      </c>
      <c r="R71" t="s">
        <v>934</v>
      </c>
      <c r="S71" t="s">
        <v>26</v>
      </c>
      <c r="T71" t="s">
        <v>935</v>
      </c>
      <c r="U71" s="3"/>
      <c r="Z71" t="str">
        <f t="shared" si="0"/>
        <v>GPC0603682</v>
      </c>
    </row>
    <row r="72" spans="1:26" x14ac:dyDescent="0.3">
      <c r="A72" t="s">
        <v>936</v>
      </c>
      <c r="B72" t="s">
        <v>936</v>
      </c>
      <c r="C72" t="s">
        <v>937</v>
      </c>
      <c r="D72" t="s">
        <v>21</v>
      </c>
      <c r="E72" s="14" t="s">
        <v>22</v>
      </c>
      <c r="F72" t="s">
        <v>938</v>
      </c>
      <c r="G72" t="str">
        <f>Config!$B$4</f>
        <v>SCH/C_IEC.SchLib</v>
      </c>
      <c r="H72" t="s">
        <v>426</v>
      </c>
      <c r="I72" t="s">
        <v>462</v>
      </c>
      <c r="J72" t="s">
        <v>799</v>
      </c>
      <c r="K72" s="3">
        <v>8.2000000000000006E-9</v>
      </c>
      <c r="L72" t="s">
        <v>800</v>
      </c>
      <c r="M72" t="s">
        <v>480</v>
      </c>
      <c r="N72" t="s">
        <v>939</v>
      </c>
      <c r="O72" t="s">
        <v>26</v>
      </c>
      <c r="P72" t="s">
        <v>940</v>
      </c>
      <c r="Q72" t="s">
        <v>480</v>
      </c>
      <c r="R72" t="s">
        <v>941</v>
      </c>
      <c r="S72" t="s">
        <v>26</v>
      </c>
      <c r="T72" t="s">
        <v>942</v>
      </c>
      <c r="U72" s="3"/>
      <c r="Z72" t="str">
        <f t="shared" si="0"/>
        <v>GPC0603822</v>
      </c>
    </row>
    <row r="73" spans="1:26" x14ac:dyDescent="0.3">
      <c r="A73" t="s">
        <v>943</v>
      </c>
      <c r="B73" t="s">
        <v>943</v>
      </c>
      <c r="C73" t="s">
        <v>944</v>
      </c>
      <c r="D73" t="s">
        <v>21</v>
      </c>
      <c r="E73" s="14" t="s">
        <v>22</v>
      </c>
      <c r="F73" t="s">
        <v>794</v>
      </c>
      <c r="G73" t="str">
        <f>Config!$B$4</f>
        <v>SCH/C_IEC.SchLib</v>
      </c>
      <c r="H73" t="s">
        <v>426</v>
      </c>
      <c r="I73" t="s">
        <v>462</v>
      </c>
      <c r="J73" t="s">
        <v>799</v>
      </c>
      <c r="K73" s="3">
        <v>1E-8</v>
      </c>
      <c r="L73" t="s">
        <v>800</v>
      </c>
      <c r="M73" t="s">
        <v>480</v>
      </c>
      <c r="N73" t="s">
        <v>945</v>
      </c>
      <c r="O73" t="s">
        <v>26</v>
      </c>
      <c r="P73" t="s">
        <v>946</v>
      </c>
      <c r="Q73" t="s">
        <v>480</v>
      </c>
      <c r="R73" t="s">
        <v>947</v>
      </c>
      <c r="S73" t="s">
        <v>26</v>
      </c>
      <c r="T73" t="s">
        <v>948</v>
      </c>
      <c r="U73" s="3" t="s">
        <v>480</v>
      </c>
      <c r="V73" t="s">
        <v>947</v>
      </c>
      <c r="W73" t="s">
        <v>4601</v>
      </c>
      <c r="X73" t="s">
        <v>6705</v>
      </c>
      <c r="Z73" t="str">
        <f t="shared" si="0"/>
        <v>GPC0603103</v>
      </c>
    </row>
    <row r="74" spans="1:26" x14ac:dyDescent="0.3">
      <c r="A74" t="s">
        <v>949</v>
      </c>
      <c r="B74" t="s">
        <v>949</v>
      </c>
      <c r="C74" t="s">
        <v>950</v>
      </c>
      <c r="D74" t="s">
        <v>21</v>
      </c>
      <c r="E74" s="14" t="s">
        <v>22</v>
      </c>
      <c r="F74" t="s">
        <v>951</v>
      </c>
      <c r="G74" t="str">
        <f>Config!$B$4</f>
        <v>SCH/C_IEC.SchLib</v>
      </c>
      <c r="H74" t="s">
        <v>426</v>
      </c>
      <c r="I74" t="s">
        <v>462</v>
      </c>
      <c r="J74" t="s">
        <v>799</v>
      </c>
      <c r="K74" s="3">
        <v>1.1999999999999998E-8</v>
      </c>
      <c r="L74" t="s">
        <v>800</v>
      </c>
      <c r="M74" t="s">
        <v>480</v>
      </c>
      <c r="N74" t="s">
        <v>952</v>
      </c>
      <c r="O74" t="s">
        <v>26</v>
      </c>
      <c r="P74" t="s">
        <v>953</v>
      </c>
      <c r="Q74" t="s">
        <v>480</v>
      </c>
      <c r="R74" t="s">
        <v>954</v>
      </c>
      <c r="S74" t="s">
        <v>26</v>
      </c>
      <c r="T74" t="s">
        <v>955</v>
      </c>
      <c r="U74" s="3"/>
      <c r="Z74" t="str">
        <f t="shared" si="0"/>
        <v>GPC0603123</v>
      </c>
    </row>
    <row r="75" spans="1:26" x14ac:dyDescent="0.3">
      <c r="A75" t="s">
        <v>956</v>
      </c>
      <c r="B75" t="s">
        <v>956</v>
      </c>
      <c r="C75" t="s">
        <v>957</v>
      </c>
      <c r="D75" t="s">
        <v>21</v>
      </c>
      <c r="E75" s="14" t="s">
        <v>22</v>
      </c>
      <c r="F75" t="s">
        <v>958</v>
      </c>
      <c r="G75" t="str">
        <f>Config!$B$4</f>
        <v>SCH/C_IEC.SchLib</v>
      </c>
      <c r="H75" t="s">
        <v>426</v>
      </c>
      <c r="I75" t="s">
        <v>462</v>
      </c>
      <c r="J75" t="s">
        <v>799</v>
      </c>
      <c r="K75" s="3">
        <v>1.4999999999999999E-8</v>
      </c>
      <c r="L75" t="s">
        <v>800</v>
      </c>
      <c r="M75" t="s">
        <v>480</v>
      </c>
      <c r="N75" t="s">
        <v>959</v>
      </c>
      <c r="O75" t="s">
        <v>26</v>
      </c>
      <c r="P75" t="s">
        <v>960</v>
      </c>
      <c r="Q75" t="s">
        <v>480</v>
      </c>
      <c r="R75" t="s">
        <v>961</v>
      </c>
      <c r="S75" t="s">
        <v>26</v>
      </c>
      <c r="T75" t="s">
        <v>962</v>
      </c>
      <c r="U75" s="3"/>
      <c r="Z75" t="str">
        <f t="shared" si="0"/>
        <v>GPC0603153</v>
      </c>
    </row>
    <row r="76" spans="1:26" x14ac:dyDescent="0.3">
      <c r="A76" t="s">
        <v>963</v>
      </c>
      <c r="B76" t="s">
        <v>963</v>
      </c>
      <c r="C76" t="s">
        <v>964</v>
      </c>
      <c r="D76" t="s">
        <v>21</v>
      </c>
      <c r="E76" s="14" t="s">
        <v>22</v>
      </c>
      <c r="F76" t="s">
        <v>965</v>
      </c>
      <c r="G76" t="str">
        <f>Config!$B$4</f>
        <v>SCH/C_IEC.SchLib</v>
      </c>
      <c r="H76" t="s">
        <v>426</v>
      </c>
      <c r="I76" t="s">
        <v>462</v>
      </c>
      <c r="J76" t="s">
        <v>799</v>
      </c>
      <c r="K76" s="3">
        <v>1.7999999999999999E-8</v>
      </c>
      <c r="L76" t="s">
        <v>800</v>
      </c>
      <c r="M76" t="s">
        <v>480</v>
      </c>
      <c r="N76" t="s">
        <v>966</v>
      </c>
      <c r="O76" t="s">
        <v>26</v>
      </c>
      <c r="P76" t="s">
        <v>967</v>
      </c>
      <c r="Q76" t="s">
        <v>480</v>
      </c>
      <c r="R76" t="s">
        <v>968</v>
      </c>
      <c r="S76" t="s">
        <v>26</v>
      </c>
      <c r="T76" t="s">
        <v>969</v>
      </c>
      <c r="U76" s="3"/>
      <c r="Z76" t="str">
        <f t="shared" si="0"/>
        <v>GPC0603183</v>
      </c>
    </row>
    <row r="77" spans="1:26" x14ac:dyDescent="0.3">
      <c r="A77" t="s">
        <v>970</v>
      </c>
      <c r="B77" t="s">
        <v>970</v>
      </c>
      <c r="C77" t="s">
        <v>971</v>
      </c>
      <c r="D77" t="s">
        <v>21</v>
      </c>
      <c r="E77" s="14" t="s">
        <v>22</v>
      </c>
      <c r="F77" t="s">
        <v>972</v>
      </c>
      <c r="G77" t="str">
        <f>Config!$B$4</f>
        <v>SCH/C_IEC.SchLib</v>
      </c>
      <c r="H77" t="s">
        <v>426</v>
      </c>
      <c r="I77" t="s">
        <v>462</v>
      </c>
      <c r="J77" t="s">
        <v>799</v>
      </c>
      <c r="K77" s="3">
        <v>2.2000000000000002E-8</v>
      </c>
      <c r="L77" t="s">
        <v>800</v>
      </c>
      <c r="M77" t="s">
        <v>480</v>
      </c>
      <c r="N77" t="s">
        <v>973</v>
      </c>
      <c r="O77" t="s">
        <v>26</v>
      </c>
      <c r="P77" t="s">
        <v>974</v>
      </c>
      <c r="Q77" t="s">
        <v>480</v>
      </c>
      <c r="R77" t="s">
        <v>975</v>
      </c>
      <c r="S77" t="s">
        <v>26</v>
      </c>
      <c r="T77" t="s">
        <v>976</v>
      </c>
      <c r="U77" s="3" t="s">
        <v>4868</v>
      </c>
      <c r="V77" t="s">
        <v>6248</v>
      </c>
      <c r="W77" t="s">
        <v>4601</v>
      </c>
      <c r="X77" t="s">
        <v>6247</v>
      </c>
      <c r="Y77" t="s">
        <v>4781</v>
      </c>
      <c r="Z77" t="str">
        <f t="shared" si="0"/>
        <v>GPC0603223</v>
      </c>
    </row>
    <row r="78" spans="1:26" x14ac:dyDescent="0.3">
      <c r="A78" t="s">
        <v>977</v>
      </c>
      <c r="B78" t="s">
        <v>977</v>
      </c>
      <c r="C78" t="s">
        <v>978</v>
      </c>
      <c r="D78" t="s">
        <v>21</v>
      </c>
      <c r="E78" s="14" t="s">
        <v>22</v>
      </c>
      <c r="F78" t="s">
        <v>979</v>
      </c>
      <c r="G78" t="str">
        <f>Config!$B$4</f>
        <v>SCH/C_IEC.SchLib</v>
      </c>
      <c r="H78" t="s">
        <v>426</v>
      </c>
      <c r="I78" t="s">
        <v>462</v>
      </c>
      <c r="J78" t="s">
        <v>799</v>
      </c>
      <c r="K78" s="3">
        <v>2.7E-8</v>
      </c>
      <c r="L78" t="s">
        <v>800</v>
      </c>
      <c r="M78" t="s">
        <v>480</v>
      </c>
      <c r="N78" t="s">
        <v>980</v>
      </c>
      <c r="O78" t="s">
        <v>26</v>
      </c>
      <c r="P78" t="s">
        <v>981</v>
      </c>
      <c r="Q78" t="s">
        <v>480</v>
      </c>
      <c r="R78" t="s">
        <v>982</v>
      </c>
      <c r="S78" t="s">
        <v>26</v>
      </c>
      <c r="T78" t="s">
        <v>983</v>
      </c>
      <c r="U78" s="3"/>
      <c r="Z78" t="str">
        <f t="shared" si="0"/>
        <v>GPC0603273</v>
      </c>
    </row>
    <row r="79" spans="1:26" x14ac:dyDescent="0.3">
      <c r="A79" t="s">
        <v>984</v>
      </c>
      <c r="B79" t="s">
        <v>984</v>
      </c>
      <c r="C79" t="s">
        <v>985</v>
      </c>
      <c r="D79" t="s">
        <v>21</v>
      </c>
      <c r="E79" s="14" t="s">
        <v>22</v>
      </c>
      <c r="F79" t="s">
        <v>986</v>
      </c>
      <c r="G79" t="str">
        <f>Config!$B$4</f>
        <v>SCH/C_IEC.SchLib</v>
      </c>
      <c r="H79" t="s">
        <v>426</v>
      </c>
      <c r="I79" t="s">
        <v>462</v>
      </c>
      <c r="J79" t="s">
        <v>799</v>
      </c>
      <c r="K79" s="3">
        <v>3.3000000000000004E-8</v>
      </c>
      <c r="L79" t="s">
        <v>800</v>
      </c>
      <c r="M79" t="s">
        <v>480</v>
      </c>
      <c r="N79" t="s">
        <v>987</v>
      </c>
      <c r="O79" t="s">
        <v>26</v>
      </c>
      <c r="P79" t="s">
        <v>988</v>
      </c>
      <c r="Q79" t="s">
        <v>480</v>
      </c>
      <c r="R79" t="s">
        <v>989</v>
      </c>
      <c r="S79" t="s">
        <v>26</v>
      </c>
      <c r="T79" t="s">
        <v>990</v>
      </c>
      <c r="U79" s="3"/>
      <c r="Z79" t="str">
        <f t="shared" si="0"/>
        <v>GPC0603333</v>
      </c>
    </row>
    <row r="80" spans="1:26" x14ac:dyDescent="0.3">
      <c r="A80" t="s">
        <v>991</v>
      </c>
      <c r="B80" t="s">
        <v>991</v>
      </c>
      <c r="C80" t="s">
        <v>992</v>
      </c>
      <c r="D80" t="s">
        <v>21</v>
      </c>
      <c r="E80" s="14" t="s">
        <v>22</v>
      </c>
      <c r="F80" t="s">
        <v>993</v>
      </c>
      <c r="G80" t="str">
        <f>Config!$B$4</f>
        <v>SCH/C_IEC.SchLib</v>
      </c>
      <c r="H80" t="s">
        <v>426</v>
      </c>
      <c r="I80" t="s">
        <v>462</v>
      </c>
      <c r="J80" t="s">
        <v>799</v>
      </c>
      <c r="K80" s="3">
        <v>3.9000000000000005E-8</v>
      </c>
      <c r="L80" t="s">
        <v>800</v>
      </c>
      <c r="M80" t="s">
        <v>480</v>
      </c>
      <c r="N80" t="s">
        <v>994</v>
      </c>
      <c r="O80" t="s">
        <v>26</v>
      </c>
      <c r="P80" t="s">
        <v>995</v>
      </c>
      <c r="Q80" t="s">
        <v>480</v>
      </c>
      <c r="R80" t="s">
        <v>996</v>
      </c>
      <c r="S80" t="s">
        <v>26</v>
      </c>
      <c r="T80" t="s">
        <v>997</v>
      </c>
      <c r="U80" s="3"/>
      <c r="Z80" t="str">
        <f t="shared" si="0"/>
        <v>GPC0603393</v>
      </c>
    </row>
    <row r="81" spans="1:26" x14ac:dyDescent="0.3">
      <c r="A81" t="s">
        <v>998</v>
      </c>
      <c r="B81" t="s">
        <v>998</v>
      </c>
      <c r="C81" t="s">
        <v>999</v>
      </c>
      <c r="D81" t="s">
        <v>21</v>
      </c>
      <c r="E81" s="14" t="s">
        <v>22</v>
      </c>
      <c r="F81" t="s">
        <v>1000</v>
      </c>
      <c r="G81" t="str">
        <f>Config!$B$4</f>
        <v>SCH/C_IEC.SchLib</v>
      </c>
      <c r="H81" t="s">
        <v>426</v>
      </c>
      <c r="I81" t="s">
        <v>462</v>
      </c>
      <c r="J81" t="s">
        <v>799</v>
      </c>
      <c r="K81" s="3">
        <v>4.6999999999999997E-8</v>
      </c>
      <c r="L81" t="s">
        <v>800</v>
      </c>
      <c r="M81" t="s">
        <v>480</v>
      </c>
      <c r="N81" t="s">
        <v>1001</v>
      </c>
      <c r="O81" t="s">
        <v>26</v>
      </c>
      <c r="P81" t="s">
        <v>1002</v>
      </c>
      <c r="Q81" t="s">
        <v>480</v>
      </c>
      <c r="R81" t="s">
        <v>1003</v>
      </c>
      <c r="S81" t="s">
        <v>26</v>
      </c>
      <c r="T81" t="s">
        <v>1004</v>
      </c>
      <c r="U81" s="3"/>
      <c r="Z81" t="str">
        <f t="shared" si="0"/>
        <v>GPC0603473</v>
      </c>
    </row>
    <row r="82" spans="1:26" x14ac:dyDescent="0.3">
      <c r="A82" t="s">
        <v>1005</v>
      </c>
      <c r="B82" t="s">
        <v>1005</v>
      </c>
      <c r="C82" t="s">
        <v>1006</v>
      </c>
      <c r="D82" t="s">
        <v>21</v>
      </c>
      <c r="E82" s="14" t="s">
        <v>22</v>
      </c>
      <c r="F82" t="s">
        <v>1007</v>
      </c>
      <c r="G82" t="str">
        <f>Config!$B$4</f>
        <v>SCH/C_IEC.SchLib</v>
      </c>
      <c r="H82" t="s">
        <v>426</v>
      </c>
      <c r="I82" t="s">
        <v>462</v>
      </c>
      <c r="J82" t="s">
        <v>799</v>
      </c>
      <c r="K82" s="3">
        <v>5.6000000000000005E-8</v>
      </c>
      <c r="L82" t="s">
        <v>800</v>
      </c>
      <c r="M82" t="s">
        <v>480</v>
      </c>
      <c r="N82" t="s">
        <v>1008</v>
      </c>
      <c r="O82" t="s">
        <v>26</v>
      </c>
      <c r="P82" t="s">
        <v>1009</v>
      </c>
      <c r="U82" s="3"/>
      <c r="Z82" t="str">
        <f t="shared" si="0"/>
        <v>GPC0603563</v>
      </c>
    </row>
    <row r="83" spans="1:26" x14ac:dyDescent="0.3">
      <c r="A83" t="s">
        <v>1010</v>
      </c>
      <c r="B83" t="s">
        <v>1010</v>
      </c>
      <c r="C83" t="s">
        <v>1011</v>
      </c>
      <c r="D83" t="s">
        <v>21</v>
      </c>
      <c r="E83" s="14" t="s">
        <v>22</v>
      </c>
      <c r="F83" t="s">
        <v>1012</v>
      </c>
      <c r="G83" t="str">
        <f>Config!$B$4</f>
        <v>SCH/C_IEC.SchLib</v>
      </c>
      <c r="H83" t="s">
        <v>426</v>
      </c>
      <c r="I83" t="s">
        <v>462</v>
      </c>
      <c r="J83" t="s">
        <v>799</v>
      </c>
      <c r="K83" s="3">
        <v>6.8E-8</v>
      </c>
      <c r="L83" t="s">
        <v>1013</v>
      </c>
      <c r="M83" t="s">
        <v>480</v>
      </c>
      <c r="N83" t="s">
        <v>1014</v>
      </c>
      <c r="O83" t="s">
        <v>26</v>
      </c>
      <c r="P83" t="s">
        <v>1015</v>
      </c>
      <c r="Q83" t="s">
        <v>480</v>
      </c>
      <c r="R83" t="s">
        <v>1016</v>
      </c>
      <c r="S83" t="s">
        <v>26</v>
      </c>
      <c r="T83" t="s">
        <v>1017</v>
      </c>
      <c r="U83" s="3"/>
      <c r="Z83" t="str">
        <f t="shared" si="0"/>
        <v>GPC0603683</v>
      </c>
    </row>
    <row r="84" spans="1:26" x14ac:dyDescent="0.3">
      <c r="A84" t="s">
        <v>1018</v>
      </c>
      <c r="B84" t="s">
        <v>1018</v>
      </c>
      <c r="C84" t="s">
        <v>1019</v>
      </c>
      <c r="D84" t="s">
        <v>21</v>
      </c>
      <c r="E84" s="14" t="s">
        <v>22</v>
      </c>
      <c r="F84" t="s">
        <v>1020</v>
      </c>
      <c r="G84" t="str">
        <f>Config!$B$4</f>
        <v>SCH/C_IEC.SchLib</v>
      </c>
      <c r="H84" t="s">
        <v>426</v>
      </c>
      <c r="I84" t="s">
        <v>462</v>
      </c>
      <c r="J84" t="s">
        <v>799</v>
      </c>
      <c r="K84" s="3">
        <v>8.1999999999999993E-8</v>
      </c>
      <c r="L84" t="s">
        <v>800</v>
      </c>
      <c r="M84" t="s">
        <v>480</v>
      </c>
      <c r="N84" t="s">
        <v>1021</v>
      </c>
      <c r="O84" t="s">
        <v>26</v>
      </c>
      <c r="P84" t="s">
        <v>1022</v>
      </c>
      <c r="Q84" t="s">
        <v>480</v>
      </c>
      <c r="R84" t="s">
        <v>1023</v>
      </c>
      <c r="S84" t="s">
        <v>26</v>
      </c>
      <c r="T84" t="s">
        <v>1024</v>
      </c>
      <c r="U84" s="3"/>
      <c r="Z84" t="str">
        <f t="shared" si="0"/>
        <v>GPC0603823</v>
      </c>
    </row>
    <row r="85" spans="1:26" x14ac:dyDescent="0.3">
      <c r="A85" t="s">
        <v>1025</v>
      </c>
      <c r="B85" t="s">
        <v>1025</v>
      </c>
      <c r="C85" t="s">
        <v>1026</v>
      </c>
      <c r="D85" t="s">
        <v>21</v>
      </c>
      <c r="E85" s="14" t="s">
        <v>22</v>
      </c>
      <c r="F85" t="s">
        <v>1027</v>
      </c>
      <c r="G85" t="str">
        <f>Config!$B$4</f>
        <v>SCH/C_IEC.SchLib</v>
      </c>
      <c r="H85" t="s">
        <v>426</v>
      </c>
      <c r="I85" t="s">
        <v>462</v>
      </c>
      <c r="J85" t="s">
        <v>799</v>
      </c>
      <c r="K85" s="3">
        <v>9.9999999999999995E-8</v>
      </c>
      <c r="L85" t="s">
        <v>800</v>
      </c>
      <c r="M85" t="s">
        <v>480</v>
      </c>
      <c r="N85" t="s">
        <v>1028</v>
      </c>
      <c r="O85" t="s">
        <v>26</v>
      </c>
      <c r="P85" t="s">
        <v>1029</v>
      </c>
      <c r="Q85" t="s">
        <v>480</v>
      </c>
      <c r="R85" t="s">
        <v>1030</v>
      </c>
      <c r="S85" t="s">
        <v>26</v>
      </c>
      <c r="T85" t="s">
        <v>1031</v>
      </c>
      <c r="W85" t="s">
        <v>4601</v>
      </c>
      <c r="X85" t="s">
        <v>4821</v>
      </c>
      <c r="Y85" t="s">
        <v>4781</v>
      </c>
      <c r="Z85" t="str">
        <f t="shared" si="0"/>
        <v>GPC0603104</v>
      </c>
    </row>
    <row r="86" spans="1:26" x14ac:dyDescent="0.3">
      <c r="A86" t="s">
        <v>1032</v>
      </c>
      <c r="B86" t="s">
        <v>1032</v>
      </c>
      <c r="C86" t="s">
        <v>1033</v>
      </c>
      <c r="D86" t="s">
        <v>21</v>
      </c>
      <c r="E86" s="14" t="s">
        <v>22</v>
      </c>
      <c r="F86" t="s">
        <v>1034</v>
      </c>
      <c r="G86" t="str">
        <f>Config!$B$4</f>
        <v>SCH/C_IEC.SchLib</v>
      </c>
      <c r="H86" t="s">
        <v>426</v>
      </c>
      <c r="I86" t="s">
        <v>462</v>
      </c>
      <c r="J86" t="s">
        <v>799</v>
      </c>
      <c r="K86" s="3">
        <v>1.1999999999999999E-7</v>
      </c>
      <c r="L86" t="s">
        <v>800</v>
      </c>
      <c r="M86" t="s">
        <v>480</v>
      </c>
      <c r="N86" t="s">
        <v>1035</v>
      </c>
      <c r="O86" t="s">
        <v>26</v>
      </c>
      <c r="P86" t="s">
        <v>1036</v>
      </c>
      <c r="U86" s="3"/>
      <c r="Z86" t="str">
        <f t="shared" si="0"/>
        <v>GPC0603124</v>
      </c>
    </row>
    <row r="87" spans="1:26" x14ac:dyDescent="0.3">
      <c r="A87" t="s">
        <v>1037</v>
      </c>
      <c r="B87" t="s">
        <v>1037</v>
      </c>
      <c r="C87" t="s">
        <v>1038</v>
      </c>
      <c r="D87" t="s">
        <v>21</v>
      </c>
      <c r="E87" s="14" t="s">
        <v>22</v>
      </c>
      <c r="F87" t="s">
        <v>1039</v>
      </c>
      <c r="G87" t="str">
        <f>Config!$B$4</f>
        <v>SCH/C_IEC.SchLib</v>
      </c>
      <c r="H87" t="s">
        <v>426</v>
      </c>
      <c r="I87" t="s">
        <v>462</v>
      </c>
      <c r="J87" t="s">
        <v>799</v>
      </c>
      <c r="K87" s="3">
        <v>1.4999999999999999E-7</v>
      </c>
      <c r="L87" t="s">
        <v>800</v>
      </c>
      <c r="M87" t="s">
        <v>480</v>
      </c>
      <c r="N87" t="s">
        <v>1040</v>
      </c>
      <c r="O87" t="s">
        <v>26</v>
      </c>
      <c r="P87" t="s">
        <v>1041</v>
      </c>
      <c r="Q87" t="s">
        <v>480</v>
      </c>
      <c r="R87" t="s">
        <v>1042</v>
      </c>
      <c r="S87" t="s">
        <v>26</v>
      </c>
      <c r="T87" t="s">
        <v>1043</v>
      </c>
      <c r="U87" s="3"/>
      <c r="Z87" t="str">
        <f t="shared" si="0"/>
        <v>GPC0603154</v>
      </c>
    </row>
    <row r="88" spans="1:26" x14ac:dyDescent="0.3">
      <c r="A88" t="s">
        <v>1044</v>
      </c>
      <c r="B88" t="s">
        <v>1044</v>
      </c>
      <c r="C88" t="s">
        <v>1045</v>
      </c>
      <c r="D88" t="s">
        <v>21</v>
      </c>
      <c r="E88" s="14" t="s">
        <v>22</v>
      </c>
      <c r="F88" t="s">
        <v>1046</v>
      </c>
      <c r="G88" t="str">
        <f>Config!$B$4</f>
        <v>SCH/C_IEC.SchLib</v>
      </c>
      <c r="H88" t="s">
        <v>426</v>
      </c>
      <c r="I88" t="s">
        <v>462</v>
      </c>
      <c r="J88" t="s">
        <v>799</v>
      </c>
      <c r="K88" s="3">
        <v>2.2000000000000001E-7</v>
      </c>
      <c r="L88" t="s">
        <v>800</v>
      </c>
      <c r="M88" t="s">
        <v>480</v>
      </c>
      <c r="N88" t="s">
        <v>1047</v>
      </c>
      <c r="O88" t="s">
        <v>26</v>
      </c>
      <c r="P88" t="s">
        <v>1048</v>
      </c>
      <c r="Q88" t="s">
        <v>480</v>
      </c>
      <c r="R88" t="s">
        <v>1049</v>
      </c>
      <c r="S88" t="s">
        <v>26</v>
      </c>
      <c r="T88" t="s">
        <v>1050</v>
      </c>
      <c r="U88" s="3"/>
      <c r="W88" t="s">
        <v>4601</v>
      </c>
      <c r="X88" t="s">
        <v>6706</v>
      </c>
      <c r="Z88" t="str">
        <f t="shared" si="0"/>
        <v>GPC0603224</v>
      </c>
    </row>
    <row r="89" spans="1:26" x14ac:dyDescent="0.3">
      <c r="A89" t="s">
        <v>1051</v>
      </c>
      <c r="B89" t="s">
        <v>1051</v>
      </c>
      <c r="C89" t="s">
        <v>1052</v>
      </c>
      <c r="D89" t="s">
        <v>21</v>
      </c>
      <c r="E89" s="14" t="s">
        <v>22</v>
      </c>
      <c r="F89" t="s">
        <v>1053</v>
      </c>
      <c r="G89" t="str">
        <f>Config!$B$4</f>
        <v>SCH/C_IEC.SchLib</v>
      </c>
      <c r="H89" t="s">
        <v>426</v>
      </c>
      <c r="I89" t="s">
        <v>462</v>
      </c>
      <c r="J89" t="s">
        <v>799</v>
      </c>
      <c r="K89" s="3">
        <v>4.7E-7</v>
      </c>
      <c r="L89" t="s">
        <v>800</v>
      </c>
      <c r="M89" t="s">
        <v>480</v>
      </c>
      <c r="N89" t="s">
        <v>1054</v>
      </c>
      <c r="O89" t="s">
        <v>26</v>
      </c>
      <c r="P89" t="s">
        <v>1055</v>
      </c>
      <c r="U89" s="3"/>
      <c r="Z89" t="str">
        <f t="shared" si="0"/>
        <v>GPC0603474</v>
      </c>
    </row>
    <row r="90" spans="1:26" x14ac:dyDescent="0.3">
      <c r="A90" t="s">
        <v>1056</v>
      </c>
      <c r="B90" t="s">
        <v>1056</v>
      </c>
      <c r="C90" t="s">
        <v>1057</v>
      </c>
      <c r="D90" t="s">
        <v>21</v>
      </c>
      <c r="E90" s="14" t="s">
        <v>22</v>
      </c>
      <c r="F90" t="s">
        <v>1058</v>
      </c>
      <c r="G90" t="str">
        <f>Config!$B$4</f>
        <v>SCH/C_IEC.SchLib</v>
      </c>
      <c r="H90" t="s">
        <v>426</v>
      </c>
      <c r="I90" t="s">
        <v>462</v>
      </c>
      <c r="J90" t="s">
        <v>799</v>
      </c>
      <c r="K90" s="3">
        <v>1.0000000000000002E-6</v>
      </c>
      <c r="L90" t="s">
        <v>800</v>
      </c>
      <c r="M90" t="s">
        <v>480</v>
      </c>
      <c r="N90" t="s">
        <v>1059</v>
      </c>
      <c r="O90" t="s">
        <v>26</v>
      </c>
      <c r="P90" t="s">
        <v>1060</v>
      </c>
      <c r="U90" s="3"/>
      <c r="Z90" t="str">
        <f t="shared" si="0"/>
        <v>GPC0603105</v>
      </c>
    </row>
    <row r="91" spans="1:26" x14ac:dyDescent="0.3">
      <c r="A91" t="s">
        <v>4636</v>
      </c>
      <c r="B91" t="s">
        <v>4636</v>
      </c>
      <c r="C91" t="s">
        <v>4637</v>
      </c>
      <c r="D91" t="s">
        <v>21</v>
      </c>
      <c r="E91" s="14" t="s">
        <v>22</v>
      </c>
      <c r="F91" t="s">
        <v>1058</v>
      </c>
      <c r="G91" t="str">
        <f>Config!$B$4</f>
        <v>SCH/C_IEC.SchLib</v>
      </c>
      <c r="H91" t="s">
        <v>426</v>
      </c>
      <c r="I91" t="s">
        <v>462</v>
      </c>
      <c r="J91" t="s">
        <v>799</v>
      </c>
      <c r="K91" s="3">
        <v>1.0000000000000002E-6</v>
      </c>
      <c r="L91" t="s">
        <v>6232</v>
      </c>
      <c r="M91" t="s">
        <v>1069</v>
      </c>
      <c r="N91" t="s">
        <v>6231</v>
      </c>
      <c r="O91" t="s">
        <v>26</v>
      </c>
      <c r="P91" t="s">
        <v>6230</v>
      </c>
      <c r="U91" t="s">
        <v>4640</v>
      </c>
      <c r="V91" t="s">
        <v>4638</v>
      </c>
      <c r="W91" t="s">
        <v>4601</v>
      </c>
      <c r="X91" t="s">
        <v>4639</v>
      </c>
      <c r="Y91" t="s">
        <v>4780</v>
      </c>
      <c r="Z91" t="s">
        <v>6650</v>
      </c>
    </row>
    <row r="92" spans="1:26" x14ac:dyDescent="0.3">
      <c r="A92" t="s">
        <v>6241</v>
      </c>
      <c r="B92" t="s">
        <v>6241</v>
      </c>
      <c r="C92" t="s">
        <v>4818</v>
      </c>
      <c r="D92" t="s">
        <v>21</v>
      </c>
      <c r="E92" s="14" t="s">
        <v>22</v>
      </c>
      <c r="F92" t="s">
        <v>1058</v>
      </c>
      <c r="G92" t="str">
        <f>Config!$B$4</f>
        <v>SCH/C_IEC.SchLib</v>
      </c>
      <c r="H92" t="s">
        <v>426</v>
      </c>
      <c r="I92" t="s">
        <v>462</v>
      </c>
      <c r="J92" t="s">
        <v>799</v>
      </c>
      <c r="K92" s="3">
        <v>9.9999999999999995E-7</v>
      </c>
      <c r="L92" t="s">
        <v>6234</v>
      </c>
      <c r="M92" t="s">
        <v>1069</v>
      </c>
      <c r="N92" t="s">
        <v>4819</v>
      </c>
      <c r="O92" t="s">
        <v>26</v>
      </c>
      <c r="P92" t="s">
        <v>6233</v>
      </c>
      <c r="U92" t="s">
        <v>1069</v>
      </c>
      <c r="V92" t="s">
        <v>4819</v>
      </c>
      <c r="W92" t="s">
        <v>4601</v>
      </c>
      <c r="X92" t="s">
        <v>4820</v>
      </c>
      <c r="Y92" t="s">
        <v>4781</v>
      </c>
      <c r="Z92" t="s">
        <v>6543</v>
      </c>
    </row>
    <row r="93" spans="1:26" x14ac:dyDescent="0.3">
      <c r="A93" t="s">
        <v>6242</v>
      </c>
      <c r="B93" t="s">
        <v>6242</v>
      </c>
      <c r="C93" t="s">
        <v>6251</v>
      </c>
      <c r="D93" t="s">
        <v>21</v>
      </c>
      <c r="E93" s="14" t="s">
        <v>22</v>
      </c>
      <c r="F93" t="s">
        <v>972</v>
      </c>
      <c r="G93" t="str">
        <f>Config!$B$4</f>
        <v>SCH/C_IEC.SchLib</v>
      </c>
      <c r="H93" t="s">
        <v>426</v>
      </c>
      <c r="I93" t="s">
        <v>462</v>
      </c>
      <c r="J93" t="s">
        <v>799</v>
      </c>
      <c r="K93" s="3">
        <v>2.2000000000000002E-8</v>
      </c>
      <c r="L93" t="s">
        <v>6246</v>
      </c>
      <c r="M93" t="s">
        <v>6244</v>
      </c>
      <c r="N93" t="s">
        <v>6245</v>
      </c>
      <c r="O93" t="s">
        <v>26</v>
      </c>
      <c r="P93" t="s">
        <v>6243</v>
      </c>
      <c r="U93" t="s">
        <v>4868</v>
      </c>
      <c r="V93" t="s">
        <v>6248</v>
      </c>
      <c r="W93" t="s">
        <v>4601</v>
      </c>
      <c r="X93" t="s">
        <v>6247</v>
      </c>
      <c r="Z93" t="s">
        <v>6649</v>
      </c>
    </row>
    <row r="94" spans="1:26" x14ac:dyDescent="0.3">
      <c r="A94" t="s">
        <v>6249</v>
      </c>
      <c r="B94" t="s">
        <v>6249</v>
      </c>
      <c r="C94" t="s">
        <v>6250</v>
      </c>
      <c r="D94" t="s">
        <v>21</v>
      </c>
      <c r="E94" s="14" t="s">
        <v>22</v>
      </c>
      <c r="F94" t="s">
        <v>1027</v>
      </c>
      <c r="G94" t="str">
        <f>Config!$B$4</f>
        <v>SCH/C_IEC.SchLib</v>
      </c>
      <c r="H94" t="s">
        <v>426</v>
      </c>
      <c r="I94" t="s">
        <v>462</v>
      </c>
      <c r="J94" t="s">
        <v>799</v>
      </c>
      <c r="K94" s="3">
        <v>2.2000000000000002E-8</v>
      </c>
      <c r="L94" t="s">
        <v>6254</v>
      </c>
      <c r="M94" t="s">
        <v>1069</v>
      </c>
      <c r="N94" t="s">
        <v>6253</v>
      </c>
      <c r="O94" t="s">
        <v>26</v>
      </c>
      <c r="P94" t="s">
        <v>6252</v>
      </c>
      <c r="U94" t="s">
        <v>6255</v>
      </c>
      <c r="V94" t="s">
        <v>6256</v>
      </c>
      <c r="W94" t="s">
        <v>4601</v>
      </c>
      <c r="X94" t="s">
        <v>6257</v>
      </c>
      <c r="Z94" t="s">
        <v>6648</v>
      </c>
    </row>
    <row r="95" spans="1:26" x14ac:dyDescent="0.3">
      <c r="A95" t="s">
        <v>6511</v>
      </c>
      <c r="B95" t="s">
        <v>6511</v>
      </c>
      <c r="C95" t="s">
        <v>6512</v>
      </c>
      <c r="D95" t="s">
        <v>21</v>
      </c>
      <c r="E95" s="14" t="s">
        <v>22</v>
      </c>
      <c r="F95" t="s">
        <v>794</v>
      </c>
      <c r="G95" t="str">
        <f>Config!$B$4</f>
        <v>SCH/C_IEC.SchLib</v>
      </c>
      <c r="H95" t="s">
        <v>426</v>
      </c>
      <c r="I95" t="s">
        <v>462</v>
      </c>
      <c r="J95" t="s">
        <v>799</v>
      </c>
      <c r="K95" s="3">
        <v>1E-8</v>
      </c>
      <c r="L95" t="s">
        <v>6513</v>
      </c>
      <c r="M95" t="s">
        <v>6514</v>
      </c>
      <c r="N95" t="s">
        <v>6515</v>
      </c>
      <c r="O95" t="s">
        <v>26</v>
      </c>
      <c r="P95" t="s">
        <v>6516</v>
      </c>
      <c r="U95" t="s">
        <v>4640</v>
      </c>
      <c r="V95" t="s">
        <v>6517</v>
      </c>
      <c r="W95" t="s">
        <v>4601</v>
      </c>
      <c r="X95" t="s">
        <v>6518</v>
      </c>
      <c r="Z95" t="s">
        <v>6647</v>
      </c>
    </row>
    <row r="96" spans="1:26" x14ac:dyDescent="0.3">
      <c r="K96" s="3"/>
    </row>
    <row r="97" spans="1:26" x14ac:dyDescent="0.3">
      <c r="A97" t="s">
        <v>5802</v>
      </c>
      <c r="B97" t="s">
        <v>5802</v>
      </c>
      <c r="C97" t="s">
        <v>5803</v>
      </c>
      <c r="D97" t="s">
        <v>21</v>
      </c>
      <c r="E97" s="14" t="s">
        <v>6542</v>
      </c>
      <c r="F97" t="s">
        <v>477</v>
      </c>
      <c r="G97" t="str">
        <f>Config!$B$4</f>
        <v>SCH/C_IEC.SchLib</v>
      </c>
      <c r="H97" t="s">
        <v>426</v>
      </c>
      <c r="I97" t="s">
        <v>462</v>
      </c>
      <c r="J97" t="s">
        <v>5804</v>
      </c>
      <c r="K97" s="3">
        <v>9.9999999999999998E-13</v>
      </c>
      <c r="L97" t="s">
        <v>479</v>
      </c>
      <c r="M97" t="s">
        <v>480</v>
      </c>
      <c r="N97" t="s">
        <v>5805</v>
      </c>
      <c r="O97" t="s">
        <v>26</v>
      </c>
      <c r="P97" t="s">
        <v>5806</v>
      </c>
      <c r="Q97" t="s">
        <v>480</v>
      </c>
      <c r="R97" t="s">
        <v>5807</v>
      </c>
      <c r="S97" t="s">
        <v>26</v>
      </c>
      <c r="T97" t="s">
        <v>5808</v>
      </c>
      <c r="Z97" t="s">
        <v>6544</v>
      </c>
    </row>
    <row r="98" spans="1:26" x14ac:dyDescent="0.3">
      <c r="A98" t="s">
        <v>5809</v>
      </c>
      <c r="B98" t="s">
        <v>5809</v>
      </c>
      <c r="C98" t="s">
        <v>5810</v>
      </c>
      <c r="D98" t="s">
        <v>21</v>
      </c>
      <c r="E98" s="14" t="s">
        <v>6542</v>
      </c>
      <c r="F98" t="s">
        <v>487</v>
      </c>
      <c r="G98" t="str">
        <f>Config!$B$4</f>
        <v>SCH/C_IEC.SchLib</v>
      </c>
      <c r="H98" t="s">
        <v>426</v>
      </c>
      <c r="I98" t="s">
        <v>462</v>
      </c>
      <c r="J98" t="s">
        <v>5804</v>
      </c>
      <c r="K98" s="3">
        <v>1.1999999999999999E-12</v>
      </c>
      <c r="L98" t="s">
        <v>479</v>
      </c>
      <c r="M98" t="s">
        <v>480</v>
      </c>
      <c r="N98" t="s">
        <v>5811</v>
      </c>
      <c r="O98" t="s">
        <v>26</v>
      </c>
      <c r="P98" t="s">
        <v>5812</v>
      </c>
      <c r="Q98" t="s">
        <v>480</v>
      </c>
      <c r="R98" t="s">
        <v>5813</v>
      </c>
      <c r="S98" t="s">
        <v>26</v>
      </c>
      <c r="T98" t="s">
        <v>5814</v>
      </c>
      <c r="Z98" t="s">
        <v>6545</v>
      </c>
    </row>
    <row r="99" spans="1:26" x14ac:dyDescent="0.3">
      <c r="A99" t="s">
        <v>5815</v>
      </c>
      <c r="B99" t="s">
        <v>5815</v>
      </c>
      <c r="C99" t="s">
        <v>5816</v>
      </c>
      <c r="D99" t="s">
        <v>21</v>
      </c>
      <c r="E99" s="14" t="s">
        <v>6542</v>
      </c>
      <c r="F99" t="s">
        <v>494</v>
      </c>
      <c r="G99" t="str">
        <f>Config!$B$4</f>
        <v>SCH/C_IEC.SchLib</v>
      </c>
      <c r="H99" t="s">
        <v>426</v>
      </c>
      <c r="I99" t="s">
        <v>462</v>
      </c>
      <c r="J99" t="s">
        <v>5804</v>
      </c>
      <c r="K99" s="3">
        <v>1.5000000000000001E-12</v>
      </c>
      <c r="L99" t="s">
        <v>479</v>
      </c>
      <c r="M99" t="s">
        <v>480</v>
      </c>
      <c r="N99" t="s">
        <v>5817</v>
      </c>
      <c r="O99" t="s">
        <v>26</v>
      </c>
      <c r="P99" t="s">
        <v>5818</v>
      </c>
      <c r="Q99" t="s">
        <v>480</v>
      </c>
      <c r="R99" t="s">
        <v>5819</v>
      </c>
      <c r="S99" t="s">
        <v>26</v>
      </c>
      <c r="T99" t="s">
        <v>5820</v>
      </c>
      <c r="Z99" t="s">
        <v>6546</v>
      </c>
    </row>
    <row r="100" spans="1:26" x14ac:dyDescent="0.3">
      <c r="A100" t="s">
        <v>5821</v>
      </c>
      <c r="B100" t="s">
        <v>5821</v>
      </c>
      <c r="C100" t="s">
        <v>5822</v>
      </c>
      <c r="D100" t="s">
        <v>21</v>
      </c>
      <c r="E100" s="14" t="s">
        <v>6542</v>
      </c>
      <c r="F100" t="s">
        <v>501</v>
      </c>
      <c r="G100" t="str">
        <f>Config!$B$4</f>
        <v>SCH/C_IEC.SchLib</v>
      </c>
      <c r="H100" t="s">
        <v>426</v>
      </c>
      <c r="I100" t="s">
        <v>462</v>
      </c>
      <c r="J100" t="s">
        <v>5804</v>
      </c>
      <c r="K100" s="3">
        <v>1.8E-12</v>
      </c>
      <c r="L100" t="s">
        <v>479</v>
      </c>
      <c r="M100" t="s">
        <v>480</v>
      </c>
      <c r="N100" t="s">
        <v>5823</v>
      </c>
      <c r="O100" t="s">
        <v>26</v>
      </c>
      <c r="P100" t="s">
        <v>5824</v>
      </c>
      <c r="Q100" t="s">
        <v>480</v>
      </c>
      <c r="R100" t="s">
        <v>5825</v>
      </c>
      <c r="S100" t="s">
        <v>26</v>
      </c>
      <c r="T100" t="s">
        <v>5826</v>
      </c>
      <c r="Z100" t="s">
        <v>6547</v>
      </c>
    </row>
    <row r="101" spans="1:26" x14ac:dyDescent="0.3">
      <c r="A101" t="s">
        <v>5827</v>
      </c>
      <c r="B101" t="s">
        <v>5827</v>
      </c>
      <c r="C101" t="s">
        <v>5828</v>
      </c>
      <c r="D101" t="s">
        <v>21</v>
      </c>
      <c r="E101" s="14" t="s">
        <v>6542</v>
      </c>
      <c r="F101" t="s">
        <v>508</v>
      </c>
      <c r="G101" t="str">
        <f>Config!$B$4</f>
        <v>SCH/C_IEC.SchLib</v>
      </c>
      <c r="H101" t="s">
        <v>426</v>
      </c>
      <c r="I101" t="s">
        <v>462</v>
      </c>
      <c r="J101" t="s">
        <v>5804</v>
      </c>
      <c r="K101" s="3">
        <v>2.1999999999999999E-12</v>
      </c>
      <c r="L101" t="s">
        <v>479</v>
      </c>
      <c r="M101" t="s">
        <v>480</v>
      </c>
      <c r="N101" t="s">
        <v>5829</v>
      </c>
      <c r="O101" t="s">
        <v>26</v>
      </c>
      <c r="P101" t="s">
        <v>5830</v>
      </c>
      <c r="Q101" t="s">
        <v>480</v>
      </c>
      <c r="R101" t="s">
        <v>5831</v>
      </c>
      <c r="S101" t="s">
        <v>26</v>
      </c>
      <c r="T101" t="s">
        <v>5832</v>
      </c>
      <c r="Z101" t="s">
        <v>6548</v>
      </c>
    </row>
    <row r="102" spans="1:26" x14ac:dyDescent="0.3">
      <c r="A102" t="s">
        <v>5833</v>
      </c>
      <c r="B102" t="s">
        <v>5833</v>
      </c>
      <c r="C102" t="s">
        <v>5834</v>
      </c>
      <c r="D102" t="s">
        <v>21</v>
      </c>
      <c r="E102" s="14" t="s">
        <v>6542</v>
      </c>
      <c r="F102" t="s">
        <v>515</v>
      </c>
      <c r="G102" t="str">
        <f>Config!$B$4</f>
        <v>SCH/C_IEC.SchLib</v>
      </c>
      <c r="H102" t="s">
        <v>426</v>
      </c>
      <c r="I102" t="s">
        <v>462</v>
      </c>
      <c r="J102" t="s">
        <v>5804</v>
      </c>
      <c r="K102" s="3">
        <v>2.6999999999999998E-12</v>
      </c>
      <c r="L102" t="s">
        <v>479</v>
      </c>
      <c r="M102" t="s">
        <v>480</v>
      </c>
      <c r="N102" t="s">
        <v>5835</v>
      </c>
      <c r="O102" t="s">
        <v>26</v>
      </c>
      <c r="P102" t="s">
        <v>5836</v>
      </c>
      <c r="Q102" t="s">
        <v>480</v>
      </c>
      <c r="R102" t="s">
        <v>5837</v>
      </c>
      <c r="S102" t="s">
        <v>26</v>
      </c>
      <c r="T102" t="s">
        <v>5838</v>
      </c>
      <c r="Z102" t="s">
        <v>6549</v>
      </c>
    </row>
    <row r="103" spans="1:26" x14ac:dyDescent="0.3">
      <c r="A103" t="s">
        <v>5839</v>
      </c>
      <c r="B103" t="s">
        <v>5839</v>
      </c>
      <c r="C103" t="s">
        <v>5840</v>
      </c>
      <c r="D103" t="s">
        <v>21</v>
      </c>
      <c r="E103" s="14" t="s">
        <v>6542</v>
      </c>
      <c r="F103" t="s">
        <v>522</v>
      </c>
      <c r="G103" t="str">
        <f>Config!$B$4</f>
        <v>SCH/C_IEC.SchLib</v>
      </c>
      <c r="H103" t="s">
        <v>426</v>
      </c>
      <c r="I103" t="s">
        <v>462</v>
      </c>
      <c r="J103" t="s">
        <v>5804</v>
      </c>
      <c r="K103" s="3">
        <v>3.3000000000000001E-12</v>
      </c>
      <c r="L103" t="s">
        <v>479</v>
      </c>
      <c r="M103" t="s">
        <v>480</v>
      </c>
      <c r="N103" t="s">
        <v>5841</v>
      </c>
      <c r="O103" t="s">
        <v>26</v>
      </c>
      <c r="P103" t="s">
        <v>5842</v>
      </c>
      <c r="Q103" t="s">
        <v>480</v>
      </c>
      <c r="R103" t="s">
        <v>5843</v>
      </c>
      <c r="S103" t="s">
        <v>26</v>
      </c>
      <c r="T103" t="s">
        <v>5844</v>
      </c>
      <c r="Z103" t="s">
        <v>6550</v>
      </c>
    </row>
    <row r="104" spans="1:26" x14ac:dyDescent="0.3">
      <c r="A104" t="s">
        <v>5845</v>
      </c>
      <c r="B104" t="s">
        <v>5845</v>
      </c>
      <c r="C104" t="s">
        <v>5846</v>
      </c>
      <c r="D104" t="s">
        <v>21</v>
      </c>
      <c r="E104" s="14" t="s">
        <v>6542</v>
      </c>
      <c r="F104" t="s">
        <v>529</v>
      </c>
      <c r="G104" t="str">
        <f>Config!$B$4</f>
        <v>SCH/C_IEC.SchLib</v>
      </c>
      <c r="H104" t="s">
        <v>426</v>
      </c>
      <c r="I104" t="s">
        <v>462</v>
      </c>
      <c r="J104" t="s">
        <v>5804</v>
      </c>
      <c r="K104" s="3">
        <v>3.8999999999999999E-12</v>
      </c>
      <c r="L104" t="s">
        <v>479</v>
      </c>
      <c r="M104" t="s">
        <v>480</v>
      </c>
      <c r="N104" t="s">
        <v>5847</v>
      </c>
      <c r="O104" t="s">
        <v>26</v>
      </c>
      <c r="P104" t="s">
        <v>5848</v>
      </c>
      <c r="Q104" t="s">
        <v>480</v>
      </c>
      <c r="R104" t="s">
        <v>5849</v>
      </c>
      <c r="S104" t="s">
        <v>26</v>
      </c>
      <c r="T104" t="s">
        <v>5850</v>
      </c>
      <c r="Z104" t="s">
        <v>6551</v>
      </c>
    </row>
    <row r="105" spans="1:26" x14ac:dyDescent="0.3">
      <c r="A105" t="s">
        <v>5851</v>
      </c>
      <c r="B105" t="s">
        <v>5851</v>
      </c>
      <c r="C105" t="s">
        <v>5852</v>
      </c>
      <c r="D105" t="s">
        <v>21</v>
      </c>
      <c r="E105" s="14" t="s">
        <v>6542</v>
      </c>
      <c r="F105" t="s">
        <v>536</v>
      </c>
      <c r="G105" t="str">
        <f>Config!$B$4</f>
        <v>SCH/C_IEC.SchLib</v>
      </c>
      <c r="H105" t="s">
        <v>426</v>
      </c>
      <c r="I105" t="s">
        <v>462</v>
      </c>
      <c r="J105" t="s">
        <v>5804</v>
      </c>
      <c r="K105" s="3">
        <v>4.6999999999999998E-12</v>
      </c>
      <c r="L105" t="s">
        <v>479</v>
      </c>
      <c r="M105" t="s">
        <v>480</v>
      </c>
      <c r="N105" t="s">
        <v>5853</v>
      </c>
      <c r="O105" t="s">
        <v>26</v>
      </c>
      <c r="P105" t="s">
        <v>5854</v>
      </c>
      <c r="Q105" t="s">
        <v>480</v>
      </c>
      <c r="R105" t="s">
        <v>5855</v>
      </c>
      <c r="S105" t="s">
        <v>26</v>
      </c>
      <c r="T105" t="s">
        <v>5856</v>
      </c>
      <c r="Z105" t="s">
        <v>6552</v>
      </c>
    </row>
    <row r="106" spans="1:26" x14ac:dyDescent="0.3">
      <c r="A106" t="s">
        <v>5857</v>
      </c>
      <c r="B106" t="s">
        <v>5857</v>
      </c>
      <c r="C106" t="s">
        <v>5858</v>
      </c>
      <c r="D106" t="s">
        <v>21</v>
      </c>
      <c r="E106" s="14" t="s">
        <v>6542</v>
      </c>
      <c r="F106" t="s">
        <v>543</v>
      </c>
      <c r="G106" t="str">
        <f>Config!$B$4</f>
        <v>SCH/C_IEC.SchLib</v>
      </c>
      <c r="H106" t="s">
        <v>426</v>
      </c>
      <c r="I106" t="s">
        <v>462</v>
      </c>
      <c r="J106" t="s">
        <v>5804</v>
      </c>
      <c r="K106" s="3">
        <v>5.6000000000000004E-12</v>
      </c>
      <c r="L106" t="s">
        <v>479</v>
      </c>
      <c r="M106" t="s">
        <v>480</v>
      </c>
      <c r="N106" t="s">
        <v>5859</v>
      </c>
      <c r="O106" t="s">
        <v>26</v>
      </c>
      <c r="P106" t="s">
        <v>5860</v>
      </c>
      <c r="Q106" t="s">
        <v>480</v>
      </c>
      <c r="R106" t="s">
        <v>5861</v>
      </c>
      <c r="S106" t="s">
        <v>26</v>
      </c>
      <c r="T106" t="s">
        <v>5862</v>
      </c>
      <c r="Z106" t="s">
        <v>6553</v>
      </c>
    </row>
    <row r="107" spans="1:26" x14ac:dyDescent="0.3">
      <c r="A107" t="s">
        <v>5863</v>
      </c>
      <c r="B107" t="s">
        <v>5863</v>
      </c>
      <c r="C107" t="s">
        <v>5864</v>
      </c>
      <c r="D107" t="s">
        <v>21</v>
      </c>
      <c r="E107" s="14" t="s">
        <v>6542</v>
      </c>
      <c r="F107" t="s">
        <v>550</v>
      </c>
      <c r="G107" t="str">
        <f>Config!$B$4</f>
        <v>SCH/C_IEC.SchLib</v>
      </c>
      <c r="H107" t="s">
        <v>426</v>
      </c>
      <c r="I107" t="s">
        <v>462</v>
      </c>
      <c r="J107" t="s">
        <v>5804</v>
      </c>
      <c r="K107" s="3">
        <v>6.8000000000000001E-12</v>
      </c>
      <c r="L107" t="s">
        <v>479</v>
      </c>
      <c r="M107" t="s">
        <v>480</v>
      </c>
      <c r="N107" t="s">
        <v>5865</v>
      </c>
      <c r="O107" t="s">
        <v>26</v>
      </c>
      <c r="P107" t="s">
        <v>5866</v>
      </c>
      <c r="Q107" t="s">
        <v>480</v>
      </c>
      <c r="R107" t="s">
        <v>5867</v>
      </c>
      <c r="S107" t="s">
        <v>26</v>
      </c>
      <c r="T107" t="s">
        <v>5868</v>
      </c>
      <c r="Z107" t="s">
        <v>6554</v>
      </c>
    </row>
    <row r="108" spans="1:26" x14ac:dyDescent="0.3">
      <c r="A108" t="s">
        <v>5869</v>
      </c>
      <c r="B108" t="s">
        <v>5869</v>
      </c>
      <c r="C108" t="s">
        <v>5870</v>
      </c>
      <c r="D108" t="s">
        <v>21</v>
      </c>
      <c r="E108" s="14" t="s">
        <v>6542</v>
      </c>
      <c r="F108" t="s">
        <v>557</v>
      </c>
      <c r="G108" t="str">
        <f>Config!$B$4</f>
        <v>SCH/C_IEC.SchLib</v>
      </c>
      <c r="H108" t="s">
        <v>426</v>
      </c>
      <c r="I108" t="s">
        <v>462</v>
      </c>
      <c r="J108" t="s">
        <v>5804</v>
      </c>
      <c r="K108" s="3">
        <v>8.1999999999999998E-12</v>
      </c>
      <c r="L108" t="s">
        <v>479</v>
      </c>
      <c r="M108" t="s">
        <v>480</v>
      </c>
      <c r="N108" t="s">
        <v>5871</v>
      </c>
      <c r="O108" t="s">
        <v>26</v>
      </c>
      <c r="P108" t="s">
        <v>5872</v>
      </c>
      <c r="Q108" t="s">
        <v>480</v>
      </c>
      <c r="R108" t="s">
        <v>5873</v>
      </c>
      <c r="S108" t="s">
        <v>26</v>
      </c>
      <c r="T108" t="s">
        <v>5874</v>
      </c>
      <c r="Z108" t="s">
        <v>6555</v>
      </c>
    </row>
    <row r="109" spans="1:26" x14ac:dyDescent="0.3">
      <c r="A109" t="s">
        <v>5875</v>
      </c>
      <c r="B109" t="s">
        <v>5875</v>
      </c>
      <c r="C109" t="s">
        <v>5876</v>
      </c>
      <c r="D109" t="s">
        <v>21</v>
      </c>
      <c r="E109" s="14" t="s">
        <v>6542</v>
      </c>
      <c r="F109" t="s">
        <v>564</v>
      </c>
      <c r="G109" t="str">
        <f>Config!$B$4</f>
        <v>SCH/C_IEC.SchLib</v>
      </c>
      <c r="H109" t="s">
        <v>426</v>
      </c>
      <c r="I109" t="s">
        <v>462</v>
      </c>
      <c r="J109" t="s">
        <v>5804</v>
      </c>
      <c r="K109" s="3">
        <v>9.9999999999999994E-12</v>
      </c>
      <c r="L109" t="s">
        <v>479</v>
      </c>
      <c r="M109" t="s">
        <v>480</v>
      </c>
      <c r="N109" t="s">
        <v>5877</v>
      </c>
      <c r="O109" t="s">
        <v>26</v>
      </c>
      <c r="P109" t="s">
        <v>5878</v>
      </c>
      <c r="Q109" t="s">
        <v>480</v>
      </c>
      <c r="R109" t="s">
        <v>5879</v>
      </c>
      <c r="S109" t="s">
        <v>26</v>
      </c>
      <c r="T109" t="s">
        <v>5880</v>
      </c>
      <c r="Z109" t="s">
        <v>6556</v>
      </c>
    </row>
    <row r="110" spans="1:26" x14ac:dyDescent="0.3">
      <c r="A110" t="s">
        <v>5881</v>
      </c>
      <c r="B110" t="s">
        <v>5881</v>
      </c>
      <c r="C110" t="s">
        <v>5882</v>
      </c>
      <c r="D110" t="s">
        <v>21</v>
      </c>
      <c r="E110" s="14" t="s">
        <v>6542</v>
      </c>
      <c r="F110" t="s">
        <v>571</v>
      </c>
      <c r="G110" t="str">
        <f>Config!$B$4</f>
        <v>SCH/C_IEC.SchLib</v>
      </c>
      <c r="H110" t="s">
        <v>426</v>
      </c>
      <c r="I110" t="s">
        <v>462</v>
      </c>
      <c r="J110" t="s">
        <v>5804</v>
      </c>
      <c r="K110" s="3">
        <v>1.2000000000000001E-11</v>
      </c>
      <c r="L110" t="s">
        <v>479</v>
      </c>
      <c r="M110" t="s">
        <v>480</v>
      </c>
      <c r="N110" t="s">
        <v>5883</v>
      </c>
      <c r="O110" t="s">
        <v>26</v>
      </c>
      <c r="P110" t="s">
        <v>5884</v>
      </c>
      <c r="Q110" t="s">
        <v>480</v>
      </c>
      <c r="R110" t="s">
        <v>5885</v>
      </c>
      <c r="S110" t="s">
        <v>26</v>
      </c>
      <c r="T110" t="s">
        <v>5886</v>
      </c>
      <c r="Z110" t="s">
        <v>6557</v>
      </c>
    </row>
    <row r="111" spans="1:26" x14ac:dyDescent="0.3">
      <c r="A111" t="s">
        <v>5887</v>
      </c>
      <c r="B111" t="s">
        <v>5887</v>
      </c>
      <c r="C111" t="s">
        <v>5888</v>
      </c>
      <c r="D111" t="s">
        <v>21</v>
      </c>
      <c r="E111" s="14" t="s">
        <v>6542</v>
      </c>
      <c r="F111" t="s">
        <v>578</v>
      </c>
      <c r="G111" t="str">
        <f>Config!$B$4</f>
        <v>SCH/C_IEC.SchLib</v>
      </c>
      <c r="H111" t="s">
        <v>426</v>
      </c>
      <c r="I111" t="s">
        <v>462</v>
      </c>
      <c r="J111" t="s">
        <v>5804</v>
      </c>
      <c r="K111" s="3">
        <v>1.5E-11</v>
      </c>
      <c r="L111" t="s">
        <v>479</v>
      </c>
      <c r="M111" t="s">
        <v>480</v>
      </c>
      <c r="N111" t="s">
        <v>5889</v>
      </c>
      <c r="O111" t="s">
        <v>26</v>
      </c>
      <c r="P111" t="s">
        <v>5890</v>
      </c>
      <c r="Q111" t="s">
        <v>480</v>
      </c>
      <c r="R111" t="s">
        <v>5891</v>
      </c>
      <c r="S111" t="s">
        <v>26</v>
      </c>
      <c r="T111" t="s">
        <v>5892</v>
      </c>
      <c r="Z111" t="s">
        <v>6558</v>
      </c>
    </row>
    <row r="112" spans="1:26" x14ac:dyDescent="0.3">
      <c r="A112" t="s">
        <v>5893</v>
      </c>
      <c r="B112" t="s">
        <v>5893</v>
      </c>
      <c r="C112" t="s">
        <v>5894</v>
      </c>
      <c r="D112" t="s">
        <v>21</v>
      </c>
      <c r="E112" s="14" t="s">
        <v>6542</v>
      </c>
      <c r="F112" t="s">
        <v>585</v>
      </c>
      <c r="G112" t="str">
        <f>Config!$B$4</f>
        <v>SCH/C_IEC.SchLib</v>
      </c>
      <c r="H112" t="s">
        <v>426</v>
      </c>
      <c r="I112" t="s">
        <v>462</v>
      </c>
      <c r="J112" t="s">
        <v>5804</v>
      </c>
      <c r="K112" s="3">
        <v>1.7999999999999999E-11</v>
      </c>
      <c r="L112" t="s">
        <v>479</v>
      </c>
      <c r="M112" t="s">
        <v>480</v>
      </c>
      <c r="N112" t="s">
        <v>5895</v>
      </c>
      <c r="O112" t="s">
        <v>26</v>
      </c>
      <c r="P112" t="s">
        <v>5896</v>
      </c>
      <c r="Q112" t="s">
        <v>480</v>
      </c>
      <c r="R112" t="s">
        <v>5897</v>
      </c>
      <c r="S112" t="s">
        <v>26</v>
      </c>
      <c r="T112" t="s">
        <v>5898</v>
      </c>
      <c r="Z112" t="s">
        <v>6559</v>
      </c>
    </row>
    <row r="113" spans="1:26" x14ac:dyDescent="0.3">
      <c r="A113" t="s">
        <v>5899</v>
      </c>
      <c r="B113" t="s">
        <v>5899</v>
      </c>
      <c r="C113" t="s">
        <v>5900</v>
      </c>
      <c r="D113" t="s">
        <v>21</v>
      </c>
      <c r="E113" s="14" t="s">
        <v>6542</v>
      </c>
      <c r="F113" t="s">
        <v>592</v>
      </c>
      <c r="G113" t="str">
        <f>Config!$B$4</f>
        <v>SCH/C_IEC.SchLib</v>
      </c>
      <c r="H113" t="s">
        <v>426</v>
      </c>
      <c r="I113" t="s">
        <v>462</v>
      </c>
      <c r="J113" t="s">
        <v>5804</v>
      </c>
      <c r="K113" s="3">
        <v>2.2000000000000002E-11</v>
      </c>
      <c r="L113" t="s">
        <v>479</v>
      </c>
      <c r="M113" t="s">
        <v>480</v>
      </c>
      <c r="N113" t="s">
        <v>5901</v>
      </c>
      <c r="O113" t="s">
        <v>26</v>
      </c>
      <c r="P113" t="s">
        <v>5902</v>
      </c>
      <c r="Q113" t="s">
        <v>480</v>
      </c>
      <c r="R113" t="s">
        <v>5903</v>
      </c>
      <c r="S113" t="s">
        <v>26</v>
      </c>
      <c r="T113" t="s">
        <v>5904</v>
      </c>
      <c r="Z113" t="s">
        <v>6560</v>
      </c>
    </row>
    <row r="114" spans="1:26" x14ac:dyDescent="0.3">
      <c r="A114" t="s">
        <v>5905</v>
      </c>
      <c r="B114" t="s">
        <v>5905</v>
      </c>
      <c r="C114" t="s">
        <v>5906</v>
      </c>
      <c r="D114" t="s">
        <v>21</v>
      </c>
      <c r="E114" s="14" t="s">
        <v>6542</v>
      </c>
      <c r="F114" t="s">
        <v>599</v>
      </c>
      <c r="G114" t="str">
        <f>Config!$B$4</f>
        <v>SCH/C_IEC.SchLib</v>
      </c>
      <c r="H114" t="s">
        <v>426</v>
      </c>
      <c r="I114" t="s">
        <v>462</v>
      </c>
      <c r="J114" t="s">
        <v>5804</v>
      </c>
      <c r="K114" s="3">
        <v>2.7E-11</v>
      </c>
      <c r="L114" t="s">
        <v>479</v>
      </c>
      <c r="M114" t="s">
        <v>480</v>
      </c>
      <c r="N114" t="s">
        <v>5907</v>
      </c>
      <c r="O114" t="s">
        <v>26</v>
      </c>
      <c r="P114" t="s">
        <v>5908</v>
      </c>
      <c r="Q114" t="s">
        <v>480</v>
      </c>
      <c r="R114" t="s">
        <v>5909</v>
      </c>
      <c r="S114" t="s">
        <v>26</v>
      </c>
      <c r="T114" t="s">
        <v>5910</v>
      </c>
      <c r="W114" t="s">
        <v>4601</v>
      </c>
      <c r="X114" t="s">
        <v>6707</v>
      </c>
      <c r="Z114" t="s">
        <v>6561</v>
      </c>
    </row>
    <row r="115" spans="1:26" x14ac:dyDescent="0.3">
      <c r="A115" t="s">
        <v>5911</v>
      </c>
      <c r="B115" t="s">
        <v>5911</v>
      </c>
      <c r="C115" t="s">
        <v>5912</v>
      </c>
      <c r="D115" t="s">
        <v>21</v>
      </c>
      <c r="E115" s="14" t="s">
        <v>6542</v>
      </c>
      <c r="F115" t="s">
        <v>606</v>
      </c>
      <c r="G115" t="str">
        <f>Config!$B$4</f>
        <v>SCH/C_IEC.SchLib</v>
      </c>
      <c r="H115" t="s">
        <v>426</v>
      </c>
      <c r="I115" t="s">
        <v>462</v>
      </c>
      <c r="J115" t="s">
        <v>5804</v>
      </c>
      <c r="K115" s="3">
        <v>3.3000000000000002E-11</v>
      </c>
      <c r="L115" t="s">
        <v>479</v>
      </c>
      <c r="M115" t="s">
        <v>480</v>
      </c>
      <c r="N115" t="s">
        <v>5913</v>
      </c>
      <c r="O115" t="s">
        <v>26</v>
      </c>
      <c r="P115" t="s">
        <v>5914</v>
      </c>
      <c r="Q115" t="s">
        <v>480</v>
      </c>
      <c r="R115" t="s">
        <v>5915</v>
      </c>
      <c r="S115" t="s">
        <v>26</v>
      </c>
      <c r="T115" t="s">
        <v>5916</v>
      </c>
      <c r="Z115" t="s">
        <v>6562</v>
      </c>
    </row>
    <row r="116" spans="1:26" x14ac:dyDescent="0.3">
      <c r="A116" t="s">
        <v>5917</v>
      </c>
      <c r="B116" t="s">
        <v>5917</v>
      </c>
      <c r="C116" t="s">
        <v>5918</v>
      </c>
      <c r="D116" t="s">
        <v>21</v>
      </c>
      <c r="E116" s="14" t="s">
        <v>6542</v>
      </c>
      <c r="F116" t="s">
        <v>613</v>
      </c>
      <c r="G116" t="str">
        <f>Config!$B$4</f>
        <v>SCH/C_IEC.SchLib</v>
      </c>
      <c r="H116" t="s">
        <v>426</v>
      </c>
      <c r="I116" t="s">
        <v>462</v>
      </c>
      <c r="J116" t="s">
        <v>5804</v>
      </c>
      <c r="K116" s="3">
        <v>3.9000000000000001E-11</v>
      </c>
      <c r="L116" t="s">
        <v>479</v>
      </c>
      <c r="M116" t="s">
        <v>480</v>
      </c>
      <c r="N116" t="s">
        <v>5919</v>
      </c>
      <c r="O116" t="s">
        <v>26</v>
      </c>
      <c r="P116" t="s">
        <v>5920</v>
      </c>
      <c r="Q116" t="s">
        <v>480</v>
      </c>
      <c r="R116" t="s">
        <v>5921</v>
      </c>
      <c r="S116" t="s">
        <v>26</v>
      </c>
      <c r="T116" t="s">
        <v>5922</v>
      </c>
      <c r="Z116" t="s">
        <v>6563</v>
      </c>
    </row>
    <row r="117" spans="1:26" x14ac:dyDescent="0.3">
      <c r="A117" t="s">
        <v>5923</v>
      </c>
      <c r="B117" t="s">
        <v>5923</v>
      </c>
      <c r="C117" t="s">
        <v>5924</v>
      </c>
      <c r="D117" t="s">
        <v>21</v>
      </c>
      <c r="E117" s="14" t="s">
        <v>6542</v>
      </c>
      <c r="F117" t="s">
        <v>620</v>
      </c>
      <c r="G117" t="str">
        <f>Config!$B$4</f>
        <v>SCH/C_IEC.SchLib</v>
      </c>
      <c r="H117" t="s">
        <v>426</v>
      </c>
      <c r="I117" t="s">
        <v>462</v>
      </c>
      <c r="J117" t="s">
        <v>5804</v>
      </c>
      <c r="K117" s="3">
        <v>4.6999999999999999E-11</v>
      </c>
      <c r="L117" t="s">
        <v>479</v>
      </c>
      <c r="M117" t="s">
        <v>480</v>
      </c>
      <c r="N117" t="s">
        <v>5925</v>
      </c>
      <c r="O117" t="s">
        <v>26</v>
      </c>
      <c r="P117" t="s">
        <v>5926</v>
      </c>
      <c r="Q117" t="s">
        <v>480</v>
      </c>
      <c r="R117" t="s">
        <v>5927</v>
      </c>
      <c r="S117" t="s">
        <v>26</v>
      </c>
      <c r="T117" t="s">
        <v>5928</v>
      </c>
      <c r="Z117" t="s">
        <v>6564</v>
      </c>
    </row>
    <row r="118" spans="1:26" x14ac:dyDescent="0.3">
      <c r="A118" t="s">
        <v>5929</v>
      </c>
      <c r="B118" t="s">
        <v>5929</v>
      </c>
      <c r="C118" t="s">
        <v>5930</v>
      </c>
      <c r="D118" t="s">
        <v>21</v>
      </c>
      <c r="E118" s="14" t="s">
        <v>6542</v>
      </c>
      <c r="F118" t="s">
        <v>627</v>
      </c>
      <c r="G118" t="str">
        <f>Config!$B$4</f>
        <v>SCH/C_IEC.SchLib</v>
      </c>
      <c r="H118" t="s">
        <v>426</v>
      </c>
      <c r="I118" t="s">
        <v>462</v>
      </c>
      <c r="J118" t="s">
        <v>5804</v>
      </c>
      <c r="K118" s="3">
        <v>5.6E-11</v>
      </c>
      <c r="L118" t="s">
        <v>479</v>
      </c>
      <c r="M118" t="s">
        <v>480</v>
      </c>
      <c r="N118" t="s">
        <v>5931</v>
      </c>
      <c r="O118" t="s">
        <v>26</v>
      </c>
      <c r="P118" t="s">
        <v>5932</v>
      </c>
      <c r="Q118" t="s">
        <v>480</v>
      </c>
      <c r="R118" t="s">
        <v>5933</v>
      </c>
      <c r="S118" t="s">
        <v>26</v>
      </c>
      <c r="T118" t="s">
        <v>5934</v>
      </c>
      <c r="Z118" t="s">
        <v>6565</v>
      </c>
    </row>
    <row r="119" spans="1:26" x14ac:dyDescent="0.3">
      <c r="A119" t="s">
        <v>5935</v>
      </c>
      <c r="B119" t="s">
        <v>5935</v>
      </c>
      <c r="C119" t="s">
        <v>5936</v>
      </c>
      <c r="D119" t="s">
        <v>21</v>
      </c>
      <c r="E119" s="14" t="s">
        <v>6542</v>
      </c>
      <c r="F119" t="s">
        <v>634</v>
      </c>
      <c r="G119" t="str">
        <f>Config!$B$4</f>
        <v>SCH/C_IEC.SchLib</v>
      </c>
      <c r="H119" t="s">
        <v>426</v>
      </c>
      <c r="I119" t="s">
        <v>462</v>
      </c>
      <c r="J119" t="s">
        <v>5804</v>
      </c>
      <c r="K119" s="3">
        <v>6.7999999999999998E-11</v>
      </c>
      <c r="L119" t="s">
        <v>479</v>
      </c>
      <c r="M119" t="s">
        <v>480</v>
      </c>
      <c r="N119" t="s">
        <v>5937</v>
      </c>
      <c r="O119" t="s">
        <v>26</v>
      </c>
      <c r="P119" t="s">
        <v>5938</v>
      </c>
      <c r="Q119" t="s">
        <v>480</v>
      </c>
      <c r="R119" t="s">
        <v>5939</v>
      </c>
      <c r="S119" t="s">
        <v>26</v>
      </c>
      <c r="T119" t="s">
        <v>5940</v>
      </c>
      <c r="Z119" t="s">
        <v>6566</v>
      </c>
    </row>
    <row r="120" spans="1:26" x14ac:dyDescent="0.3">
      <c r="A120" t="s">
        <v>5941</v>
      </c>
      <c r="B120" t="s">
        <v>5941</v>
      </c>
      <c r="C120" t="s">
        <v>5942</v>
      </c>
      <c r="D120" t="s">
        <v>21</v>
      </c>
      <c r="E120" s="14" t="s">
        <v>6542</v>
      </c>
      <c r="F120" t="s">
        <v>641</v>
      </c>
      <c r="G120" t="str">
        <f>Config!$B$4</f>
        <v>SCH/C_IEC.SchLib</v>
      </c>
      <c r="H120" t="s">
        <v>426</v>
      </c>
      <c r="I120" t="s">
        <v>462</v>
      </c>
      <c r="J120" t="s">
        <v>5804</v>
      </c>
      <c r="K120" s="3">
        <v>8.2000000000000001E-11</v>
      </c>
      <c r="L120" t="s">
        <v>479</v>
      </c>
      <c r="M120" t="s">
        <v>480</v>
      </c>
      <c r="N120" t="s">
        <v>5943</v>
      </c>
      <c r="O120" t="s">
        <v>26</v>
      </c>
      <c r="P120" t="s">
        <v>5944</v>
      </c>
      <c r="Q120" t="s">
        <v>480</v>
      </c>
      <c r="R120" t="s">
        <v>5945</v>
      </c>
      <c r="S120" t="s">
        <v>26</v>
      </c>
      <c r="T120" t="s">
        <v>5946</v>
      </c>
      <c r="Z120" t="s">
        <v>6567</v>
      </c>
    </row>
    <row r="121" spans="1:26" x14ac:dyDescent="0.3">
      <c r="A121" t="s">
        <v>5947</v>
      </c>
      <c r="B121" t="s">
        <v>5947</v>
      </c>
      <c r="C121" t="s">
        <v>5948</v>
      </c>
      <c r="D121" t="s">
        <v>21</v>
      </c>
      <c r="E121" s="14" t="s">
        <v>6542</v>
      </c>
      <c r="F121" t="s">
        <v>648</v>
      </c>
      <c r="G121" t="str">
        <f>Config!$B$4</f>
        <v>SCH/C_IEC.SchLib</v>
      </c>
      <c r="H121" t="s">
        <v>426</v>
      </c>
      <c r="I121" t="s">
        <v>462</v>
      </c>
      <c r="J121" t="s">
        <v>5804</v>
      </c>
      <c r="K121" s="3">
        <v>1E-10</v>
      </c>
      <c r="L121" t="s">
        <v>479</v>
      </c>
      <c r="M121" t="s">
        <v>480</v>
      </c>
      <c r="N121" t="s">
        <v>5949</v>
      </c>
      <c r="O121" t="s">
        <v>26</v>
      </c>
      <c r="P121" t="s">
        <v>5950</v>
      </c>
      <c r="Q121" t="s">
        <v>480</v>
      </c>
      <c r="R121" t="s">
        <v>5951</v>
      </c>
      <c r="S121" t="s">
        <v>26</v>
      </c>
      <c r="T121" t="s">
        <v>5952</v>
      </c>
      <c r="Z121" t="s">
        <v>6568</v>
      </c>
    </row>
    <row r="122" spans="1:26" x14ac:dyDescent="0.3">
      <c r="A122" t="s">
        <v>5953</v>
      </c>
      <c r="B122" t="s">
        <v>5953</v>
      </c>
      <c r="C122" t="s">
        <v>5954</v>
      </c>
      <c r="D122" t="s">
        <v>21</v>
      </c>
      <c r="E122" s="14" t="s">
        <v>6542</v>
      </c>
      <c r="F122" t="s">
        <v>655</v>
      </c>
      <c r="G122" t="str">
        <f>Config!$B$4</f>
        <v>SCH/C_IEC.SchLib</v>
      </c>
      <c r="H122" t="s">
        <v>426</v>
      </c>
      <c r="I122" t="s">
        <v>462</v>
      </c>
      <c r="J122" t="s">
        <v>5804</v>
      </c>
      <c r="K122" s="3">
        <v>1.2E-10</v>
      </c>
      <c r="L122" t="s">
        <v>479</v>
      </c>
      <c r="M122" t="s">
        <v>480</v>
      </c>
      <c r="N122" t="s">
        <v>5955</v>
      </c>
      <c r="O122" t="s">
        <v>26</v>
      </c>
      <c r="P122" t="s">
        <v>5956</v>
      </c>
      <c r="Q122" t="s">
        <v>480</v>
      </c>
      <c r="R122" t="s">
        <v>5957</v>
      </c>
      <c r="S122" t="s">
        <v>26</v>
      </c>
      <c r="T122" t="s">
        <v>5958</v>
      </c>
      <c r="Z122" t="s">
        <v>6569</v>
      </c>
    </row>
    <row r="123" spans="1:26" x14ac:dyDescent="0.3">
      <c r="A123" t="s">
        <v>5959</v>
      </c>
      <c r="B123" t="s">
        <v>5959</v>
      </c>
      <c r="C123" t="s">
        <v>5960</v>
      </c>
      <c r="D123" t="s">
        <v>21</v>
      </c>
      <c r="E123" s="14" t="s">
        <v>6542</v>
      </c>
      <c r="F123" t="s">
        <v>662</v>
      </c>
      <c r="G123" t="str">
        <f>Config!$B$4</f>
        <v>SCH/C_IEC.SchLib</v>
      </c>
      <c r="H123" t="s">
        <v>426</v>
      </c>
      <c r="I123" t="s">
        <v>462</v>
      </c>
      <c r="J123" t="s">
        <v>5804</v>
      </c>
      <c r="K123" s="3">
        <v>1.5E-10</v>
      </c>
      <c r="L123" t="s">
        <v>479</v>
      </c>
      <c r="M123" t="s">
        <v>480</v>
      </c>
      <c r="N123" t="s">
        <v>5961</v>
      </c>
      <c r="O123" t="s">
        <v>26</v>
      </c>
      <c r="P123" t="s">
        <v>5962</v>
      </c>
      <c r="Q123" t="s">
        <v>480</v>
      </c>
      <c r="R123" t="s">
        <v>5963</v>
      </c>
      <c r="S123" t="s">
        <v>26</v>
      </c>
      <c r="T123" t="s">
        <v>5964</v>
      </c>
      <c r="Z123" t="s">
        <v>6570</v>
      </c>
    </row>
    <row r="124" spans="1:26" x14ac:dyDescent="0.3">
      <c r="A124" t="s">
        <v>5965</v>
      </c>
      <c r="B124" t="s">
        <v>5965</v>
      </c>
      <c r="C124" t="s">
        <v>5966</v>
      </c>
      <c r="D124" t="s">
        <v>21</v>
      </c>
      <c r="E124" s="14" t="s">
        <v>6542</v>
      </c>
      <c r="F124" t="s">
        <v>669</v>
      </c>
      <c r="G124" t="str">
        <f>Config!$B$4</f>
        <v>SCH/C_IEC.SchLib</v>
      </c>
      <c r="H124" t="s">
        <v>426</v>
      </c>
      <c r="I124" t="s">
        <v>462</v>
      </c>
      <c r="J124" t="s">
        <v>5804</v>
      </c>
      <c r="K124" s="3">
        <v>1.8E-10</v>
      </c>
      <c r="L124" t="s">
        <v>479</v>
      </c>
      <c r="M124" t="s">
        <v>480</v>
      </c>
      <c r="N124" t="s">
        <v>5967</v>
      </c>
      <c r="O124" t="s">
        <v>26</v>
      </c>
      <c r="P124" t="s">
        <v>5968</v>
      </c>
      <c r="Q124" t="s">
        <v>480</v>
      </c>
      <c r="R124" t="s">
        <v>5969</v>
      </c>
      <c r="S124" t="s">
        <v>26</v>
      </c>
      <c r="T124" t="s">
        <v>5970</v>
      </c>
      <c r="Z124" t="s">
        <v>6571</v>
      </c>
    </row>
    <row r="125" spans="1:26" x14ac:dyDescent="0.3">
      <c r="A125" t="s">
        <v>5971</v>
      </c>
      <c r="B125" t="s">
        <v>5971</v>
      </c>
      <c r="C125" t="s">
        <v>5972</v>
      </c>
      <c r="D125" t="s">
        <v>21</v>
      </c>
      <c r="E125" s="14" t="s">
        <v>6542</v>
      </c>
      <c r="F125" t="s">
        <v>676</v>
      </c>
      <c r="G125" t="str">
        <f>Config!$B$4</f>
        <v>SCH/C_IEC.SchLib</v>
      </c>
      <c r="H125" t="s">
        <v>426</v>
      </c>
      <c r="I125" t="s">
        <v>462</v>
      </c>
      <c r="J125" t="s">
        <v>5804</v>
      </c>
      <c r="K125" s="3">
        <v>2.1999999999999999E-10</v>
      </c>
      <c r="L125" t="s">
        <v>479</v>
      </c>
      <c r="M125" t="s">
        <v>480</v>
      </c>
      <c r="N125" t="s">
        <v>5973</v>
      </c>
      <c r="O125" t="s">
        <v>26</v>
      </c>
      <c r="P125" t="s">
        <v>5974</v>
      </c>
      <c r="Q125" t="s">
        <v>480</v>
      </c>
      <c r="R125" t="s">
        <v>5975</v>
      </c>
      <c r="S125" t="s">
        <v>26</v>
      </c>
      <c r="T125" t="s">
        <v>5976</v>
      </c>
      <c r="Z125" t="s">
        <v>6572</v>
      </c>
    </row>
    <row r="126" spans="1:26" x14ac:dyDescent="0.3">
      <c r="A126" t="s">
        <v>5977</v>
      </c>
      <c r="B126" t="s">
        <v>5977</v>
      </c>
      <c r="C126" t="s">
        <v>5978</v>
      </c>
      <c r="D126" t="s">
        <v>21</v>
      </c>
      <c r="E126" s="14" t="s">
        <v>6542</v>
      </c>
      <c r="F126" t="s">
        <v>683</v>
      </c>
      <c r="G126" t="str">
        <f>Config!$B$4</f>
        <v>SCH/C_IEC.SchLib</v>
      </c>
      <c r="H126" t="s">
        <v>426</v>
      </c>
      <c r="I126" t="s">
        <v>462</v>
      </c>
      <c r="J126" t="s">
        <v>5804</v>
      </c>
      <c r="K126" s="3">
        <v>2.7E-10</v>
      </c>
      <c r="L126" t="s">
        <v>479</v>
      </c>
      <c r="M126" t="s">
        <v>480</v>
      </c>
      <c r="N126" t="s">
        <v>5979</v>
      </c>
      <c r="O126" t="s">
        <v>26</v>
      </c>
      <c r="P126" t="s">
        <v>5980</v>
      </c>
      <c r="Q126" t="s">
        <v>480</v>
      </c>
      <c r="R126" t="s">
        <v>5981</v>
      </c>
      <c r="S126" t="s">
        <v>26</v>
      </c>
      <c r="T126" t="s">
        <v>5982</v>
      </c>
      <c r="Z126" t="s">
        <v>6573</v>
      </c>
    </row>
    <row r="127" spans="1:26" x14ac:dyDescent="0.3">
      <c r="A127" t="s">
        <v>5983</v>
      </c>
      <c r="B127" t="s">
        <v>5983</v>
      </c>
      <c r="C127" t="s">
        <v>5984</v>
      </c>
      <c r="D127" t="s">
        <v>21</v>
      </c>
      <c r="E127" s="14" t="s">
        <v>6542</v>
      </c>
      <c r="F127" t="s">
        <v>690</v>
      </c>
      <c r="G127" t="str">
        <f>Config!$B$4</f>
        <v>SCH/C_IEC.SchLib</v>
      </c>
      <c r="H127" t="s">
        <v>426</v>
      </c>
      <c r="I127" t="s">
        <v>462</v>
      </c>
      <c r="J127" t="s">
        <v>5804</v>
      </c>
      <c r="K127" s="3">
        <v>3.3E-10</v>
      </c>
      <c r="L127" t="s">
        <v>479</v>
      </c>
      <c r="M127" t="s">
        <v>480</v>
      </c>
      <c r="N127" t="s">
        <v>5985</v>
      </c>
      <c r="O127" t="s">
        <v>26</v>
      </c>
      <c r="P127" t="s">
        <v>5986</v>
      </c>
      <c r="Q127" t="s">
        <v>480</v>
      </c>
      <c r="R127" t="s">
        <v>5987</v>
      </c>
      <c r="S127" t="s">
        <v>26</v>
      </c>
      <c r="T127" t="s">
        <v>5988</v>
      </c>
      <c r="Z127" t="s">
        <v>6574</v>
      </c>
    </row>
    <row r="128" spans="1:26" x14ac:dyDescent="0.3">
      <c r="A128" t="s">
        <v>5989</v>
      </c>
      <c r="B128" t="s">
        <v>5989</v>
      </c>
      <c r="C128" t="s">
        <v>5990</v>
      </c>
      <c r="D128" t="s">
        <v>21</v>
      </c>
      <c r="E128" s="14" t="s">
        <v>6542</v>
      </c>
      <c r="F128" t="s">
        <v>697</v>
      </c>
      <c r="G128" t="str">
        <f>Config!$B$4</f>
        <v>SCH/C_IEC.SchLib</v>
      </c>
      <c r="H128" t="s">
        <v>426</v>
      </c>
      <c r="I128" t="s">
        <v>462</v>
      </c>
      <c r="J128" t="s">
        <v>5804</v>
      </c>
      <c r="K128" s="3">
        <v>3.9E-10</v>
      </c>
      <c r="L128" t="s">
        <v>479</v>
      </c>
      <c r="M128" t="s">
        <v>480</v>
      </c>
      <c r="N128" t="s">
        <v>5991</v>
      </c>
      <c r="O128" t="s">
        <v>26</v>
      </c>
      <c r="P128" t="s">
        <v>5992</v>
      </c>
      <c r="Q128" t="s">
        <v>480</v>
      </c>
      <c r="R128" t="s">
        <v>5993</v>
      </c>
      <c r="S128" t="s">
        <v>26</v>
      </c>
      <c r="T128" t="s">
        <v>5994</v>
      </c>
      <c r="Z128" t="s">
        <v>6575</v>
      </c>
    </row>
    <row r="129" spans="1:26" x14ac:dyDescent="0.3">
      <c r="A129" t="s">
        <v>5995</v>
      </c>
      <c r="B129" t="s">
        <v>5995</v>
      </c>
      <c r="C129" t="s">
        <v>5996</v>
      </c>
      <c r="D129" t="s">
        <v>21</v>
      </c>
      <c r="E129" s="14" t="s">
        <v>6542</v>
      </c>
      <c r="F129" t="s">
        <v>704</v>
      </c>
      <c r="G129" t="str">
        <f>Config!$B$4</f>
        <v>SCH/C_IEC.SchLib</v>
      </c>
      <c r="H129" t="s">
        <v>426</v>
      </c>
      <c r="I129" t="s">
        <v>462</v>
      </c>
      <c r="J129" t="s">
        <v>5804</v>
      </c>
      <c r="K129" s="3">
        <v>4.7000000000000003E-10</v>
      </c>
      <c r="L129" t="s">
        <v>479</v>
      </c>
      <c r="M129" t="s">
        <v>480</v>
      </c>
      <c r="N129" t="s">
        <v>5997</v>
      </c>
      <c r="O129" t="s">
        <v>26</v>
      </c>
      <c r="P129" t="s">
        <v>5998</v>
      </c>
      <c r="Q129" t="s">
        <v>480</v>
      </c>
      <c r="R129" t="s">
        <v>5999</v>
      </c>
      <c r="S129" t="s">
        <v>26</v>
      </c>
      <c r="T129" t="s">
        <v>6000</v>
      </c>
      <c r="Z129" t="s">
        <v>6576</v>
      </c>
    </row>
    <row r="130" spans="1:26" x14ac:dyDescent="0.3">
      <c r="A130" t="s">
        <v>6001</v>
      </c>
      <c r="B130" t="s">
        <v>6001</v>
      </c>
      <c r="C130" t="s">
        <v>6002</v>
      </c>
      <c r="D130" t="s">
        <v>21</v>
      </c>
      <c r="E130" s="14" t="s">
        <v>6542</v>
      </c>
      <c r="F130" t="s">
        <v>711</v>
      </c>
      <c r="G130" t="str">
        <f>Config!$B$4</f>
        <v>SCH/C_IEC.SchLib</v>
      </c>
      <c r="H130" t="s">
        <v>426</v>
      </c>
      <c r="I130" t="s">
        <v>462</v>
      </c>
      <c r="J130" t="s">
        <v>5804</v>
      </c>
      <c r="K130" s="3">
        <v>5.6000000000000003E-10</v>
      </c>
      <c r="L130" t="s">
        <v>479</v>
      </c>
      <c r="M130" t="s">
        <v>480</v>
      </c>
      <c r="N130" t="s">
        <v>6003</v>
      </c>
      <c r="O130" t="s">
        <v>26</v>
      </c>
      <c r="P130" t="s">
        <v>6004</v>
      </c>
      <c r="Q130" t="s">
        <v>480</v>
      </c>
      <c r="R130" t="s">
        <v>6005</v>
      </c>
      <c r="S130" t="s">
        <v>26</v>
      </c>
      <c r="T130" t="s">
        <v>6006</v>
      </c>
      <c r="Z130" t="s">
        <v>6577</v>
      </c>
    </row>
    <row r="131" spans="1:26" x14ac:dyDescent="0.3">
      <c r="A131" t="s">
        <v>6007</v>
      </c>
      <c r="B131" t="s">
        <v>6007</v>
      </c>
      <c r="C131" t="s">
        <v>6008</v>
      </c>
      <c r="D131" t="s">
        <v>21</v>
      </c>
      <c r="E131" s="14" t="s">
        <v>6542</v>
      </c>
      <c r="F131" t="s">
        <v>718</v>
      </c>
      <c r="G131" t="str">
        <f>Config!$B$4</f>
        <v>SCH/C_IEC.SchLib</v>
      </c>
      <c r="H131" t="s">
        <v>426</v>
      </c>
      <c r="I131" t="s">
        <v>462</v>
      </c>
      <c r="J131" t="s">
        <v>5804</v>
      </c>
      <c r="K131" s="3">
        <v>6.8000000000000003E-10</v>
      </c>
      <c r="L131" t="s">
        <v>479</v>
      </c>
      <c r="M131" t="s">
        <v>480</v>
      </c>
      <c r="N131" t="s">
        <v>6009</v>
      </c>
      <c r="O131" t="s">
        <v>26</v>
      </c>
      <c r="P131" t="s">
        <v>6010</v>
      </c>
      <c r="Q131" t="s">
        <v>480</v>
      </c>
      <c r="R131" t="s">
        <v>6011</v>
      </c>
      <c r="S131" t="s">
        <v>26</v>
      </c>
      <c r="T131" t="s">
        <v>6012</v>
      </c>
      <c r="Z131" t="s">
        <v>6578</v>
      </c>
    </row>
    <row r="132" spans="1:26" x14ac:dyDescent="0.3">
      <c r="A132" t="s">
        <v>6013</v>
      </c>
      <c r="B132" t="s">
        <v>6013</v>
      </c>
      <c r="C132" t="s">
        <v>6014</v>
      </c>
      <c r="D132" t="s">
        <v>21</v>
      </c>
      <c r="E132" s="14" t="s">
        <v>6542</v>
      </c>
      <c r="F132" t="s">
        <v>725</v>
      </c>
      <c r="G132" t="str">
        <f>Config!$B$4</f>
        <v>SCH/C_IEC.SchLib</v>
      </c>
      <c r="H132" t="s">
        <v>426</v>
      </c>
      <c r="I132" t="s">
        <v>462</v>
      </c>
      <c r="J132" t="s">
        <v>5804</v>
      </c>
      <c r="K132" s="3">
        <v>8.1999999999999996E-10</v>
      </c>
      <c r="L132" t="s">
        <v>479</v>
      </c>
      <c r="M132" t="s">
        <v>480</v>
      </c>
      <c r="N132" t="s">
        <v>6015</v>
      </c>
      <c r="O132" t="s">
        <v>26</v>
      </c>
      <c r="P132" t="s">
        <v>6016</v>
      </c>
      <c r="Z132" t="s">
        <v>6579</v>
      </c>
    </row>
    <row r="133" spans="1:26" x14ac:dyDescent="0.3">
      <c r="A133" t="s">
        <v>6017</v>
      </c>
      <c r="B133" t="s">
        <v>6017</v>
      </c>
      <c r="C133" t="s">
        <v>6018</v>
      </c>
      <c r="D133" t="s">
        <v>21</v>
      </c>
      <c r="E133" s="14" t="s">
        <v>6542</v>
      </c>
      <c r="F133" t="s">
        <v>732</v>
      </c>
      <c r="G133" t="str">
        <f>Config!$B$4</f>
        <v>SCH/C_IEC.SchLib</v>
      </c>
      <c r="H133" t="s">
        <v>426</v>
      </c>
      <c r="I133" t="s">
        <v>462</v>
      </c>
      <c r="J133" t="s">
        <v>5804</v>
      </c>
      <c r="K133" s="3">
        <v>1.0000000000000001E-9</v>
      </c>
      <c r="L133" t="s">
        <v>479</v>
      </c>
      <c r="M133" t="s">
        <v>480</v>
      </c>
      <c r="N133" t="s">
        <v>6019</v>
      </c>
      <c r="O133" t="s">
        <v>26</v>
      </c>
      <c r="P133" t="s">
        <v>6020</v>
      </c>
      <c r="Q133" t="s">
        <v>480</v>
      </c>
      <c r="R133" t="s">
        <v>6021</v>
      </c>
      <c r="S133" t="s">
        <v>26</v>
      </c>
      <c r="T133" t="s">
        <v>6022</v>
      </c>
      <c r="Z133" t="s">
        <v>6580</v>
      </c>
    </row>
    <row r="134" spans="1:26" x14ac:dyDescent="0.3">
      <c r="A134" t="s">
        <v>6023</v>
      </c>
      <c r="B134" t="s">
        <v>6023</v>
      </c>
      <c r="C134" t="s">
        <v>6024</v>
      </c>
      <c r="D134" t="s">
        <v>21</v>
      </c>
      <c r="E134" s="14" t="s">
        <v>6542</v>
      </c>
      <c r="F134" t="s">
        <v>648</v>
      </c>
      <c r="G134" t="str">
        <f>Config!$B$4</f>
        <v>SCH/C_IEC.SchLib</v>
      </c>
      <c r="H134" t="s">
        <v>426</v>
      </c>
      <c r="I134" t="s">
        <v>462</v>
      </c>
      <c r="J134" t="s">
        <v>6025</v>
      </c>
      <c r="K134" s="3">
        <v>1E-10</v>
      </c>
      <c r="L134" t="s">
        <v>800</v>
      </c>
      <c r="M134" t="s">
        <v>480</v>
      </c>
      <c r="N134" t="s">
        <v>6026</v>
      </c>
      <c r="O134" t="s">
        <v>26</v>
      </c>
      <c r="P134" t="s">
        <v>6027</v>
      </c>
      <c r="Q134" t="s">
        <v>480</v>
      </c>
      <c r="R134" t="s">
        <v>6028</v>
      </c>
      <c r="S134" t="s">
        <v>26</v>
      </c>
      <c r="T134" t="s">
        <v>6029</v>
      </c>
      <c r="Z134" t="str">
        <f>"GPC"&amp;E134&amp;RIGHT(N134,3)</f>
        <v>GPC0402101</v>
      </c>
    </row>
    <row r="135" spans="1:26" x14ac:dyDescent="0.3">
      <c r="A135" t="s">
        <v>6030</v>
      </c>
      <c r="B135" t="s">
        <v>6030</v>
      </c>
      <c r="C135" t="s">
        <v>6031</v>
      </c>
      <c r="D135" t="s">
        <v>21</v>
      </c>
      <c r="E135" s="14" t="s">
        <v>6542</v>
      </c>
      <c r="F135" t="s">
        <v>655</v>
      </c>
      <c r="G135" t="str">
        <f>Config!$B$4</f>
        <v>SCH/C_IEC.SchLib</v>
      </c>
      <c r="H135" t="s">
        <v>426</v>
      </c>
      <c r="I135" t="s">
        <v>462</v>
      </c>
      <c r="J135" t="s">
        <v>6025</v>
      </c>
      <c r="K135" s="3">
        <v>1.2E-10</v>
      </c>
      <c r="L135" t="s">
        <v>800</v>
      </c>
      <c r="M135" t="s">
        <v>480</v>
      </c>
      <c r="N135" t="s">
        <v>6032</v>
      </c>
      <c r="O135" t="s">
        <v>26</v>
      </c>
      <c r="P135" t="s">
        <v>6033</v>
      </c>
      <c r="Q135" t="s">
        <v>480</v>
      </c>
      <c r="R135" t="s">
        <v>6034</v>
      </c>
      <c r="S135" t="s">
        <v>26</v>
      </c>
      <c r="T135" t="s">
        <v>6035</v>
      </c>
      <c r="Z135" t="str">
        <f t="shared" ref="Z135:Z169" si="1">"GPC"&amp;E135&amp;RIGHT(N135,3)</f>
        <v>GPC0402121</v>
      </c>
    </row>
    <row r="136" spans="1:26" x14ac:dyDescent="0.3">
      <c r="A136" t="s">
        <v>6036</v>
      </c>
      <c r="B136" t="s">
        <v>6036</v>
      </c>
      <c r="C136" t="s">
        <v>6037</v>
      </c>
      <c r="D136" t="s">
        <v>21</v>
      </c>
      <c r="E136" s="14" t="s">
        <v>6542</v>
      </c>
      <c r="F136" t="s">
        <v>662</v>
      </c>
      <c r="G136" t="str">
        <f>Config!$B$4</f>
        <v>SCH/C_IEC.SchLib</v>
      </c>
      <c r="H136" t="s">
        <v>426</v>
      </c>
      <c r="I136" t="s">
        <v>462</v>
      </c>
      <c r="J136" t="s">
        <v>6025</v>
      </c>
      <c r="K136" s="3">
        <v>1.5E-10</v>
      </c>
      <c r="L136" t="s">
        <v>800</v>
      </c>
      <c r="M136" t="s">
        <v>480</v>
      </c>
      <c r="N136" t="s">
        <v>6038</v>
      </c>
      <c r="O136" t="s">
        <v>26</v>
      </c>
      <c r="P136" t="s">
        <v>6039</v>
      </c>
      <c r="Q136" t="s">
        <v>480</v>
      </c>
      <c r="R136" t="s">
        <v>6040</v>
      </c>
      <c r="S136" t="s">
        <v>26</v>
      </c>
      <c r="T136" t="s">
        <v>6041</v>
      </c>
      <c r="Z136" t="str">
        <f t="shared" si="1"/>
        <v>GPC0402151</v>
      </c>
    </row>
    <row r="137" spans="1:26" x14ac:dyDescent="0.3">
      <c r="A137" t="s">
        <v>6042</v>
      </c>
      <c r="B137" t="s">
        <v>6042</v>
      </c>
      <c r="C137" t="s">
        <v>6043</v>
      </c>
      <c r="D137" t="s">
        <v>21</v>
      </c>
      <c r="E137" s="14" t="s">
        <v>6542</v>
      </c>
      <c r="F137" t="s">
        <v>669</v>
      </c>
      <c r="G137" t="str">
        <f>Config!$B$4</f>
        <v>SCH/C_IEC.SchLib</v>
      </c>
      <c r="H137" t="s">
        <v>426</v>
      </c>
      <c r="I137" t="s">
        <v>462</v>
      </c>
      <c r="J137" t="s">
        <v>6025</v>
      </c>
      <c r="K137" s="3">
        <v>1.8E-10</v>
      </c>
      <c r="L137" t="s">
        <v>800</v>
      </c>
      <c r="M137" t="s">
        <v>480</v>
      </c>
      <c r="N137" t="s">
        <v>6044</v>
      </c>
      <c r="O137" t="s">
        <v>26</v>
      </c>
      <c r="P137" t="s">
        <v>6045</v>
      </c>
      <c r="Q137" t="s">
        <v>480</v>
      </c>
      <c r="R137" t="s">
        <v>6046</v>
      </c>
      <c r="S137" t="s">
        <v>26</v>
      </c>
      <c r="T137" t="s">
        <v>6047</v>
      </c>
      <c r="Z137" t="str">
        <f t="shared" si="1"/>
        <v>GPC0402181</v>
      </c>
    </row>
    <row r="138" spans="1:26" x14ac:dyDescent="0.3">
      <c r="A138" t="s">
        <v>6048</v>
      </c>
      <c r="B138" t="s">
        <v>6048</v>
      </c>
      <c r="C138" t="s">
        <v>6049</v>
      </c>
      <c r="D138" t="s">
        <v>21</v>
      </c>
      <c r="E138" s="14" t="s">
        <v>6542</v>
      </c>
      <c r="F138" t="s">
        <v>676</v>
      </c>
      <c r="G138" t="str">
        <f>Config!$B$4</f>
        <v>SCH/C_IEC.SchLib</v>
      </c>
      <c r="H138" t="s">
        <v>426</v>
      </c>
      <c r="I138" t="s">
        <v>462</v>
      </c>
      <c r="J138" t="s">
        <v>6025</v>
      </c>
      <c r="K138" s="3">
        <v>2.1999999999999999E-10</v>
      </c>
      <c r="L138" t="s">
        <v>800</v>
      </c>
      <c r="M138" t="s">
        <v>480</v>
      </c>
      <c r="N138" t="s">
        <v>6050</v>
      </c>
      <c r="O138" t="s">
        <v>26</v>
      </c>
      <c r="P138" t="s">
        <v>6051</v>
      </c>
      <c r="Q138" t="s">
        <v>480</v>
      </c>
      <c r="R138" t="s">
        <v>6052</v>
      </c>
      <c r="S138" t="s">
        <v>26</v>
      </c>
      <c r="T138" t="s">
        <v>6053</v>
      </c>
      <c r="Z138" t="str">
        <f t="shared" si="1"/>
        <v>GPC0402221</v>
      </c>
    </row>
    <row r="139" spans="1:26" x14ac:dyDescent="0.3">
      <c r="A139" t="s">
        <v>6054</v>
      </c>
      <c r="B139" t="s">
        <v>6054</v>
      </c>
      <c r="C139" t="s">
        <v>6055</v>
      </c>
      <c r="D139" t="s">
        <v>21</v>
      </c>
      <c r="E139" s="14" t="s">
        <v>6542</v>
      </c>
      <c r="F139" t="s">
        <v>683</v>
      </c>
      <c r="G139" t="str">
        <f>Config!$B$4</f>
        <v>SCH/C_IEC.SchLib</v>
      </c>
      <c r="H139" t="s">
        <v>426</v>
      </c>
      <c r="I139" t="s">
        <v>462</v>
      </c>
      <c r="J139" t="s">
        <v>6025</v>
      </c>
      <c r="K139" s="3">
        <v>2.7E-10</v>
      </c>
      <c r="L139" t="s">
        <v>800</v>
      </c>
      <c r="M139" t="s">
        <v>480</v>
      </c>
      <c r="N139" t="s">
        <v>6056</v>
      </c>
      <c r="O139" t="s">
        <v>26</v>
      </c>
      <c r="P139" t="s">
        <v>6057</v>
      </c>
      <c r="Q139" t="s">
        <v>480</v>
      </c>
      <c r="R139" t="s">
        <v>6058</v>
      </c>
      <c r="S139" t="s">
        <v>26</v>
      </c>
      <c r="T139" t="s">
        <v>6059</v>
      </c>
      <c r="Z139" t="str">
        <f t="shared" si="1"/>
        <v>GPC0402271</v>
      </c>
    </row>
    <row r="140" spans="1:26" x14ac:dyDescent="0.3">
      <c r="A140" t="s">
        <v>6060</v>
      </c>
      <c r="B140" t="s">
        <v>6060</v>
      </c>
      <c r="C140" t="s">
        <v>6061</v>
      </c>
      <c r="D140" t="s">
        <v>21</v>
      </c>
      <c r="E140" s="14" t="s">
        <v>6542</v>
      </c>
      <c r="F140" t="s">
        <v>690</v>
      </c>
      <c r="G140" t="str">
        <f>Config!$B$4</f>
        <v>SCH/C_IEC.SchLib</v>
      </c>
      <c r="H140" t="s">
        <v>426</v>
      </c>
      <c r="I140" t="s">
        <v>462</v>
      </c>
      <c r="J140" t="s">
        <v>6025</v>
      </c>
      <c r="K140" s="3">
        <v>3.3E-10</v>
      </c>
      <c r="L140" t="s">
        <v>800</v>
      </c>
      <c r="M140" t="s">
        <v>480</v>
      </c>
      <c r="N140" t="s">
        <v>6062</v>
      </c>
      <c r="O140" t="s">
        <v>26</v>
      </c>
      <c r="P140" t="s">
        <v>6063</v>
      </c>
      <c r="Q140" t="s">
        <v>480</v>
      </c>
      <c r="R140" t="s">
        <v>6064</v>
      </c>
      <c r="S140" t="s">
        <v>26</v>
      </c>
      <c r="T140" t="s">
        <v>6065</v>
      </c>
      <c r="Z140" t="str">
        <f t="shared" si="1"/>
        <v>GPC0402331</v>
      </c>
    </row>
    <row r="141" spans="1:26" x14ac:dyDescent="0.3">
      <c r="A141" t="s">
        <v>6066</v>
      </c>
      <c r="B141" t="s">
        <v>6066</v>
      </c>
      <c r="C141" t="s">
        <v>6067</v>
      </c>
      <c r="D141" t="s">
        <v>21</v>
      </c>
      <c r="E141" s="14" t="s">
        <v>6542</v>
      </c>
      <c r="F141" t="s">
        <v>697</v>
      </c>
      <c r="G141" t="str">
        <f>Config!$B$4</f>
        <v>SCH/C_IEC.SchLib</v>
      </c>
      <c r="H141" t="s">
        <v>426</v>
      </c>
      <c r="I141" t="s">
        <v>462</v>
      </c>
      <c r="J141" t="s">
        <v>6025</v>
      </c>
      <c r="K141" s="3">
        <v>3.9E-10</v>
      </c>
      <c r="L141" t="s">
        <v>800</v>
      </c>
      <c r="M141" t="s">
        <v>480</v>
      </c>
      <c r="N141" t="s">
        <v>6068</v>
      </c>
      <c r="O141" t="s">
        <v>26</v>
      </c>
      <c r="P141" t="s">
        <v>6069</v>
      </c>
      <c r="Q141" t="s">
        <v>480</v>
      </c>
      <c r="R141" t="s">
        <v>6070</v>
      </c>
      <c r="S141" t="s">
        <v>26</v>
      </c>
      <c r="T141" t="s">
        <v>6071</v>
      </c>
      <c r="Z141" t="str">
        <f t="shared" si="1"/>
        <v>GPC0402391</v>
      </c>
    </row>
    <row r="142" spans="1:26" x14ac:dyDescent="0.3">
      <c r="A142" t="s">
        <v>6072</v>
      </c>
      <c r="B142" t="s">
        <v>6072</v>
      </c>
      <c r="C142" t="s">
        <v>6073</v>
      </c>
      <c r="D142" t="s">
        <v>21</v>
      </c>
      <c r="E142" s="14" t="s">
        <v>6542</v>
      </c>
      <c r="F142" t="s">
        <v>704</v>
      </c>
      <c r="G142" t="str">
        <f>Config!$B$4</f>
        <v>SCH/C_IEC.SchLib</v>
      </c>
      <c r="H142" t="s">
        <v>426</v>
      </c>
      <c r="I142" t="s">
        <v>462</v>
      </c>
      <c r="J142" t="s">
        <v>6025</v>
      </c>
      <c r="K142" s="3">
        <v>4.7000000000000003E-10</v>
      </c>
      <c r="L142" t="s">
        <v>800</v>
      </c>
      <c r="M142" t="s">
        <v>480</v>
      </c>
      <c r="N142" t="s">
        <v>6074</v>
      </c>
      <c r="O142" t="s">
        <v>26</v>
      </c>
      <c r="P142" t="s">
        <v>6075</v>
      </c>
      <c r="Q142" t="s">
        <v>480</v>
      </c>
      <c r="R142" t="s">
        <v>6076</v>
      </c>
      <c r="S142" t="s">
        <v>26</v>
      </c>
      <c r="T142" t="s">
        <v>6077</v>
      </c>
      <c r="Z142" t="str">
        <f t="shared" si="1"/>
        <v>GPC0402471</v>
      </c>
    </row>
    <row r="143" spans="1:26" x14ac:dyDescent="0.3">
      <c r="A143" t="s">
        <v>6078</v>
      </c>
      <c r="B143" t="s">
        <v>6078</v>
      </c>
      <c r="C143" t="s">
        <v>6079</v>
      </c>
      <c r="D143" t="s">
        <v>21</v>
      </c>
      <c r="E143" s="14" t="s">
        <v>6542</v>
      </c>
      <c r="F143" t="s">
        <v>711</v>
      </c>
      <c r="G143" t="str">
        <f>Config!$B$4</f>
        <v>SCH/C_IEC.SchLib</v>
      </c>
      <c r="H143" t="s">
        <v>426</v>
      </c>
      <c r="I143" t="s">
        <v>462</v>
      </c>
      <c r="J143" t="s">
        <v>6025</v>
      </c>
      <c r="K143" s="3">
        <v>5.6000000000000003E-10</v>
      </c>
      <c r="L143" t="s">
        <v>800</v>
      </c>
      <c r="M143" t="s">
        <v>480</v>
      </c>
      <c r="N143" t="s">
        <v>6080</v>
      </c>
      <c r="O143" t="s">
        <v>26</v>
      </c>
      <c r="P143" t="s">
        <v>6081</v>
      </c>
      <c r="Q143" t="s">
        <v>480</v>
      </c>
      <c r="R143" t="s">
        <v>6082</v>
      </c>
      <c r="S143" t="s">
        <v>26</v>
      </c>
      <c r="T143" t="s">
        <v>6083</v>
      </c>
      <c r="Z143" t="str">
        <f t="shared" si="1"/>
        <v>GPC0402561</v>
      </c>
    </row>
    <row r="144" spans="1:26" x14ac:dyDescent="0.3">
      <c r="A144" t="s">
        <v>6084</v>
      </c>
      <c r="B144" t="s">
        <v>6084</v>
      </c>
      <c r="C144" t="s">
        <v>6085</v>
      </c>
      <c r="D144" t="s">
        <v>21</v>
      </c>
      <c r="E144" s="14" t="s">
        <v>6542</v>
      </c>
      <c r="F144" t="s">
        <v>718</v>
      </c>
      <c r="G144" t="str">
        <f>Config!$B$4</f>
        <v>SCH/C_IEC.SchLib</v>
      </c>
      <c r="H144" t="s">
        <v>426</v>
      </c>
      <c r="I144" t="s">
        <v>462</v>
      </c>
      <c r="J144" t="s">
        <v>6025</v>
      </c>
      <c r="K144" s="3">
        <v>6.8000000000000003E-10</v>
      </c>
      <c r="L144" t="s">
        <v>800</v>
      </c>
      <c r="M144" t="s">
        <v>480</v>
      </c>
      <c r="N144" t="s">
        <v>6086</v>
      </c>
      <c r="O144" t="s">
        <v>26</v>
      </c>
      <c r="P144" t="s">
        <v>6087</v>
      </c>
      <c r="Q144" t="s">
        <v>480</v>
      </c>
      <c r="R144" t="s">
        <v>6088</v>
      </c>
      <c r="S144" t="s">
        <v>26</v>
      </c>
      <c r="T144" t="s">
        <v>6089</v>
      </c>
      <c r="Z144" t="str">
        <f t="shared" si="1"/>
        <v>GPC0402681</v>
      </c>
    </row>
    <row r="145" spans="1:26" x14ac:dyDescent="0.3">
      <c r="A145" t="s">
        <v>6090</v>
      </c>
      <c r="B145" t="s">
        <v>6090</v>
      </c>
      <c r="C145" t="s">
        <v>6091</v>
      </c>
      <c r="D145" t="s">
        <v>21</v>
      </c>
      <c r="E145" s="14" t="s">
        <v>6542</v>
      </c>
      <c r="F145" t="s">
        <v>725</v>
      </c>
      <c r="G145" t="str">
        <f>Config!$B$4</f>
        <v>SCH/C_IEC.SchLib</v>
      </c>
      <c r="H145" t="s">
        <v>426</v>
      </c>
      <c r="I145" t="s">
        <v>462</v>
      </c>
      <c r="J145" t="s">
        <v>6025</v>
      </c>
      <c r="K145" s="3">
        <v>8.1999999999999996E-10</v>
      </c>
      <c r="L145" t="s">
        <v>800</v>
      </c>
      <c r="M145" t="s">
        <v>480</v>
      </c>
      <c r="N145" t="s">
        <v>6092</v>
      </c>
      <c r="O145" t="s">
        <v>26</v>
      </c>
      <c r="P145" t="s">
        <v>6093</v>
      </c>
      <c r="Q145" t="s">
        <v>480</v>
      </c>
      <c r="R145" t="s">
        <v>6094</v>
      </c>
      <c r="S145" t="s">
        <v>26</v>
      </c>
      <c r="T145" t="s">
        <v>6095</v>
      </c>
      <c r="Z145" t="str">
        <f t="shared" si="1"/>
        <v>GPC0402821</v>
      </c>
    </row>
    <row r="146" spans="1:26" x14ac:dyDescent="0.3">
      <c r="A146" t="s">
        <v>6096</v>
      </c>
      <c r="B146" t="s">
        <v>6096</v>
      </c>
      <c r="C146" t="s">
        <v>6097</v>
      </c>
      <c r="D146" t="s">
        <v>21</v>
      </c>
      <c r="E146" s="14" t="s">
        <v>6542</v>
      </c>
      <c r="F146" t="s">
        <v>732</v>
      </c>
      <c r="G146" t="str">
        <f>Config!$B$4</f>
        <v>SCH/C_IEC.SchLib</v>
      </c>
      <c r="H146" t="s">
        <v>426</v>
      </c>
      <c r="I146" t="s">
        <v>462</v>
      </c>
      <c r="J146" t="s">
        <v>6025</v>
      </c>
      <c r="K146" s="3">
        <v>1.0000000000000001E-9</v>
      </c>
      <c r="L146" t="s">
        <v>800</v>
      </c>
      <c r="M146" t="s">
        <v>480</v>
      </c>
      <c r="N146" t="s">
        <v>6098</v>
      </c>
      <c r="O146" t="s">
        <v>26</v>
      </c>
      <c r="P146" t="s">
        <v>6099</v>
      </c>
      <c r="Q146" t="s">
        <v>480</v>
      </c>
      <c r="R146" t="s">
        <v>6100</v>
      </c>
      <c r="S146" t="s">
        <v>26</v>
      </c>
      <c r="T146" t="s">
        <v>6101</v>
      </c>
      <c r="Z146" t="str">
        <f t="shared" si="1"/>
        <v>GPC0402102</v>
      </c>
    </row>
    <row r="147" spans="1:26" x14ac:dyDescent="0.3">
      <c r="A147" t="s">
        <v>6102</v>
      </c>
      <c r="B147" t="s">
        <v>6102</v>
      </c>
      <c r="C147" t="s">
        <v>6103</v>
      </c>
      <c r="D147" t="s">
        <v>21</v>
      </c>
      <c r="E147" s="14" t="s">
        <v>6542</v>
      </c>
      <c r="F147" t="s">
        <v>739</v>
      </c>
      <c r="G147" t="str">
        <f>Config!$B$4</f>
        <v>SCH/C_IEC.SchLib</v>
      </c>
      <c r="H147" t="s">
        <v>426</v>
      </c>
      <c r="I147" t="s">
        <v>462</v>
      </c>
      <c r="J147" t="s">
        <v>6025</v>
      </c>
      <c r="K147" s="3">
        <v>1.2E-9</v>
      </c>
      <c r="L147" t="s">
        <v>800</v>
      </c>
      <c r="M147" t="s">
        <v>480</v>
      </c>
      <c r="N147" t="s">
        <v>6104</v>
      </c>
      <c r="O147" t="s">
        <v>26</v>
      </c>
      <c r="P147" t="s">
        <v>6105</v>
      </c>
      <c r="Q147" t="s">
        <v>480</v>
      </c>
      <c r="R147" t="s">
        <v>6106</v>
      </c>
      <c r="S147" t="s">
        <v>26</v>
      </c>
      <c r="T147" t="s">
        <v>6107</v>
      </c>
      <c r="Z147" t="str">
        <f t="shared" si="1"/>
        <v>GPC0402122</v>
      </c>
    </row>
    <row r="148" spans="1:26" x14ac:dyDescent="0.3">
      <c r="A148" t="s">
        <v>6108</v>
      </c>
      <c r="B148" t="s">
        <v>6108</v>
      </c>
      <c r="C148" t="s">
        <v>6109</v>
      </c>
      <c r="D148" t="s">
        <v>21</v>
      </c>
      <c r="E148" s="14" t="s">
        <v>6542</v>
      </c>
      <c r="F148" t="s">
        <v>746</v>
      </c>
      <c r="G148" t="str">
        <f>Config!$B$4</f>
        <v>SCH/C_IEC.SchLib</v>
      </c>
      <c r="H148" t="s">
        <v>426</v>
      </c>
      <c r="I148" t="s">
        <v>462</v>
      </c>
      <c r="J148" t="s">
        <v>6025</v>
      </c>
      <c r="K148" s="3">
        <v>1.5E-9</v>
      </c>
      <c r="L148" t="s">
        <v>800</v>
      </c>
      <c r="M148" t="s">
        <v>480</v>
      </c>
      <c r="N148" t="s">
        <v>6110</v>
      </c>
      <c r="O148" t="s">
        <v>26</v>
      </c>
      <c r="P148" t="s">
        <v>6111</v>
      </c>
      <c r="Q148" t="s">
        <v>480</v>
      </c>
      <c r="R148" t="s">
        <v>6112</v>
      </c>
      <c r="S148" t="s">
        <v>26</v>
      </c>
      <c r="T148" t="s">
        <v>6113</v>
      </c>
      <c r="Z148" t="str">
        <f t="shared" si="1"/>
        <v>GPC0402152</v>
      </c>
    </row>
    <row r="149" spans="1:26" x14ac:dyDescent="0.3">
      <c r="A149" t="s">
        <v>6114</v>
      </c>
      <c r="B149" t="s">
        <v>6114</v>
      </c>
      <c r="C149" t="s">
        <v>6115</v>
      </c>
      <c r="D149" t="s">
        <v>21</v>
      </c>
      <c r="E149" s="14" t="s">
        <v>6542</v>
      </c>
      <c r="F149" t="s">
        <v>753</v>
      </c>
      <c r="G149" t="str">
        <f>Config!$B$4</f>
        <v>SCH/C_IEC.SchLib</v>
      </c>
      <c r="H149" t="s">
        <v>426</v>
      </c>
      <c r="I149" t="s">
        <v>462</v>
      </c>
      <c r="J149" t="s">
        <v>6025</v>
      </c>
      <c r="K149" s="3">
        <v>1.8E-9</v>
      </c>
      <c r="L149" t="s">
        <v>800</v>
      </c>
      <c r="M149" t="s">
        <v>480</v>
      </c>
      <c r="N149" t="s">
        <v>6116</v>
      </c>
      <c r="O149" t="s">
        <v>26</v>
      </c>
      <c r="P149" t="s">
        <v>6117</v>
      </c>
      <c r="Q149" t="s">
        <v>480</v>
      </c>
      <c r="R149" t="s">
        <v>6118</v>
      </c>
      <c r="S149" t="s">
        <v>26</v>
      </c>
      <c r="T149" t="s">
        <v>6119</v>
      </c>
      <c r="Z149" t="str">
        <f t="shared" si="1"/>
        <v>GPC0402182</v>
      </c>
    </row>
    <row r="150" spans="1:26" x14ac:dyDescent="0.3">
      <c r="A150" t="s">
        <v>6120</v>
      </c>
      <c r="B150" t="s">
        <v>6120</v>
      </c>
      <c r="C150" t="s">
        <v>6121</v>
      </c>
      <c r="D150" t="s">
        <v>21</v>
      </c>
      <c r="E150" s="14" t="s">
        <v>6542</v>
      </c>
      <c r="F150" t="s">
        <v>758</v>
      </c>
      <c r="G150" t="str">
        <f>Config!$B$4</f>
        <v>SCH/C_IEC.SchLib</v>
      </c>
      <c r="H150" t="s">
        <v>426</v>
      </c>
      <c r="I150" t="s">
        <v>462</v>
      </c>
      <c r="J150" t="s">
        <v>6025</v>
      </c>
      <c r="K150" s="3">
        <v>2.1999999999999998E-9</v>
      </c>
      <c r="L150" t="s">
        <v>800</v>
      </c>
      <c r="M150" t="s">
        <v>480</v>
      </c>
      <c r="N150" t="s">
        <v>6122</v>
      </c>
      <c r="O150" t="s">
        <v>26</v>
      </c>
      <c r="P150" t="s">
        <v>6123</v>
      </c>
      <c r="Q150" t="s">
        <v>480</v>
      </c>
      <c r="R150" t="s">
        <v>6124</v>
      </c>
      <c r="S150" t="s">
        <v>26</v>
      </c>
      <c r="T150" t="s">
        <v>6125</v>
      </c>
      <c r="Z150" t="str">
        <f t="shared" si="1"/>
        <v>GPC0402222</v>
      </c>
    </row>
    <row r="151" spans="1:26" x14ac:dyDescent="0.3">
      <c r="A151" t="s">
        <v>6126</v>
      </c>
      <c r="B151" t="s">
        <v>6126</v>
      </c>
      <c r="C151" t="s">
        <v>6127</v>
      </c>
      <c r="D151" t="s">
        <v>21</v>
      </c>
      <c r="E151" s="14" t="s">
        <v>6542</v>
      </c>
      <c r="F151" t="s">
        <v>765</v>
      </c>
      <c r="G151" t="str">
        <f>Config!$B$4</f>
        <v>SCH/C_IEC.SchLib</v>
      </c>
      <c r="H151" t="s">
        <v>426</v>
      </c>
      <c r="I151" t="s">
        <v>462</v>
      </c>
      <c r="J151" t="s">
        <v>6025</v>
      </c>
      <c r="K151" s="3">
        <v>2.7000000000000002E-9</v>
      </c>
      <c r="L151" t="s">
        <v>800</v>
      </c>
      <c r="M151" t="s">
        <v>480</v>
      </c>
      <c r="N151" t="s">
        <v>6128</v>
      </c>
      <c r="O151" t="s">
        <v>26</v>
      </c>
      <c r="P151" t="s">
        <v>6129</v>
      </c>
      <c r="Q151" t="s">
        <v>480</v>
      </c>
      <c r="R151" t="s">
        <v>6130</v>
      </c>
      <c r="S151" t="s">
        <v>26</v>
      </c>
      <c r="T151" t="s">
        <v>6131</v>
      </c>
      <c r="Z151" t="str">
        <f t="shared" si="1"/>
        <v>GPC0402272</v>
      </c>
    </row>
    <row r="152" spans="1:26" x14ac:dyDescent="0.3">
      <c r="A152" t="s">
        <v>6132</v>
      </c>
      <c r="B152" t="s">
        <v>6132</v>
      </c>
      <c r="C152" t="s">
        <v>6133</v>
      </c>
      <c r="D152" t="s">
        <v>21</v>
      </c>
      <c r="E152" s="14" t="s">
        <v>6542</v>
      </c>
      <c r="F152" t="s">
        <v>772</v>
      </c>
      <c r="G152" t="str">
        <f>Config!$B$4</f>
        <v>SCH/C_IEC.SchLib</v>
      </c>
      <c r="H152" t="s">
        <v>426</v>
      </c>
      <c r="I152" t="s">
        <v>462</v>
      </c>
      <c r="J152" t="s">
        <v>6025</v>
      </c>
      <c r="K152" s="3">
        <v>3.3000000000000002E-9</v>
      </c>
      <c r="L152" t="s">
        <v>800</v>
      </c>
      <c r="M152" t="s">
        <v>480</v>
      </c>
      <c r="N152" t="s">
        <v>6134</v>
      </c>
      <c r="O152" t="s">
        <v>26</v>
      </c>
      <c r="P152" t="s">
        <v>6135</v>
      </c>
      <c r="Q152" t="s">
        <v>480</v>
      </c>
      <c r="R152" t="s">
        <v>6136</v>
      </c>
      <c r="S152" t="s">
        <v>26</v>
      </c>
      <c r="T152" t="s">
        <v>6137</v>
      </c>
      <c r="Z152" t="str">
        <f t="shared" si="1"/>
        <v>GPC0402332</v>
      </c>
    </row>
    <row r="153" spans="1:26" x14ac:dyDescent="0.3">
      <c r="A153" t="s">
        <v>6138</v>
      </c>
      <c r="B153" t="s">
        <v>6138</v>
      </c>
      <c r="C153" t="s">
        <v>6139</v>
      </c>
      <c r="D153" t="s">
        <v>21</v>
      </c>
      <c r="E153" s="14" t="s">
        <v>6542</v>
      </c>
      <c r="F153" t="s">
        <v>779</v>
      </c>
      <c r="G153" t="str">
        <f>Config!$B$4</f>
        <v>SCH/C_IEC.SchLib</v>
      </c>
      <c r="H153" t="s">
        <v>426</v>
      </c>
      <c r="I153" t="s">
        <v>462</v>
      </c>
      <c r="J153" t="s">
        <v>6025</v>
      </c>
      <c r="K153" s="3">
        <v>3.9000000000000002E-9</v>
      </c>
      <c r="L153" t="s">
        <v>800</v>
      </c>
      <c r="M153" t="s">
        <v>480</v>
      </c>
      <c r="N153" t="s">
        <v>6140</v>
      </c>
      <c r="O153" t="s">
        <v>26</v>
      </c>
      <c r="P153" t="s">
        <v>6141</v>
      </c>
      <c r="Q153" t="s">
        <v>480</v>
      </c>
      <c r="R153" t="s">
        <v>6142</v>
      </c>
      <c r="S153" t="s">
        <v>26</v>
      </c>
      <c r="T153" t="s">
        <v>6143</v>
      </c>
      <c r="Z153" t="str">
        <f t="shared" si="1"/>
        <v>GPC0402392</v>
      </c>
    </row>
    <row r="154" spans="1:26" x14ac:dyDescent="0.3">
      <c r="A154" t="s">
        <v>6144</v>
      </c>
      <c r="B154" t="s">
        <v>6144</v>
      </c>
      <c r="C154" t="s">
        <v>6145</v>
      </c>
      <c r="D154" t="s">
        <v>21</v>
      </c>
      <c r="E154" s="14" t="s">
        <v>6542</v>
      </c>
      <c r="F154" t="s">
        <v>784</v>
      </c>
      <c r="G154" t="str">
        <f>Config!$B$4</f>
        <v>SCH/C_IEC.SchLib</v>
      </c>
      <c r="H154" t="s">
        <v>426</v>
      </c>
      <c r="I154" t="s">
        <v>462</v>
      </c>
      <c r="J154" t="s">
        <v>6025</v>
      </c>
      <c r="K154" s="3">
        <v>4.6999999999999999E-9</v>
      </c>
      <c r="L154" t="s">
        <v>800</v>
      </c>
      <c r="M154" t="s">
        <v>480</v>
      </c>
      <c r="N154" t="s">
        <v>6146</v>
      </c>
      <c r="O154" t="s">
        <v>26</v>
      </c>
      <c r="P154" t="s">
        <v>6147</v>
      </c>
      <c r="Q154" t="s">
        <v>480</v>
      </c>
      <c r="R154" t="s">
        <v>6148</v>
      </c>
      <c r="S154" t="s">
        <v>26</v>
      </c>
      <c r="T154" t="s">
        <v>6149</v>
      </c>
      <c r="Z154" t="str">
        <f t="shared" si="1"/>
        <v>GPC0402472</v>
      </c>
    </row>
    <row r="155" spans="1:26" x14ac:dyDescent="0.3">
      <c r="A155" t="s">
        <v>6150</v>
      </c>
      <c r="B155" t="s">
        <v>6150</v>
      </c>
      <c r="C155" t="s">
        <v>6151</v>
      </c>
      <c r="D155" t="s">
        <v>21</v>
      </c>
      <c r="E155" s="14" t="s">
        <v>6542</v>
      </c>
      <c r="F155" t="s">
        <v>925</v>
      </c>
      <c r="G155" t="str">
        <f>Config!$B$4</f>
        <v>SCH/C_IEC.SchLib</v>
      </c>
      <c r="H155" t="s">
        <v>426</v>
      </c>
      <c r="I155" t="s">
        <v>462</v>
      </c>
      <c r="J155" t="s">
        <v>6025</v>
      </c>
      <c r="K155" s="3">
        <v>5.5999999999999997E-9</v>
      </c>
      <c r="L155" t="s">
        <v>800</v>
      </c>
      <c r="M155" t="s">
        <v>480</v>
      </c>
      <c r="N155" t="s">
        <v>6152</v>
      </c>
      <c r="O155" t="s">
        <v>26</v>
      </c>
      <c r="P155" t="s">
        <v>6153</v>
      </c>
      <c r="Q155" t="s">
        <v>480</v>
      </c>
      <c r="R155" t="s">
        <v>6154</v>
      </c>
      <c r="S155" t="s">
        <v>26</v>
      </c>
      <c r="T155" t="s">
        <v>6155</v>
      </c>
      <c r="Z155" t="str">
        <f t="shared" si="1"/>
        <v>GPC0402562</v>
      </c>
    </row>
    <row r="156" spans="1:26" x14ac:dyDescent="0.3">
      <c r="A156" t="s">
        <v>6156</v>
      </c>
      <c r="B156" t="s">
        <v>6156</v>
      </c>
      <c r="C156" t="s">
        <v>6157</v>
      </c>
      <c r="D156" t="s">
        <v>21</v>
      </c>
      <c r="E156" s="14" t="s">
        <v>6542</v>
      </c>
      <c r="F156" t="s">
        <v>789</v>
      </c>
      <c r="G156" t="str">
        <f>Config!$B$4</f>
        <v>SCH/C_IEC.SchLib</v>
      </c>
      <c r="H156" t="s">
        <v>426</v>
      </c>
      <c r="I156" t="s">
        <v>462</v>
      </c>
      <c r="J156" t="s">
        <v>6025</v>
      </c>
      <c r="K156" s="3">
        <v>6.7999999999999997E-9</v>
      </c>
      <c r="L156" t="s">
        <v>800</v>
      </c>
      <c r="M156" t="s">
        <v>480</v>
      </c>
      <c r="N156" t="s">
        <v>6158</v>
      </c>
      <c r="O156" t="s">
        <v>26</v>
      </c>
      <c r="P156" t="s">
        <v>6159</v>
      </c>
      <c r="Q156" t="s">
        <v>480</v>
      </c>
      <c r="R156" t="s">
        <v>6160</v>
      </c>
      <c r="S156" t="s">
        <v>26</v>
      </c>
      <c r="T156" t="s">
        <v>6161</v>
      </c>
      <c r="Z156" t="str">
        <f t="shared" si="1"/>
        <v>GPC0402682</v>
      </c>
    </row>
    <row r="157" spans="1:26" x14ac:dyDescent="0.3">
      <c r="A157" t="s">
        <v>6162</v>
      </c>
      <c r="B157" t="s">
        <v>6162</v>
      </c>
      <c r="C157" t="s">
        <v>6163</v>
      </c>
      <c r="D157" t="s">
        <v>21</v>
      </c>
      <c r="E157" s="14" t="s">
        <v>6542</v>
      </c>
      <c r="F157" t="s">
        <v>938</v>
      </c>
      <c r="G157" t="str">
        <f>Config!$B$4</f>
        <v>SCH/C_IEC.SchLib</v>
      </c>
      <c r="H157" t="s">
        <v>426</v>
      </c>
      <c r="I157" t="s">
        <v>462</v>
      </c>
      <c r="J157" t="s">
        <v>6025</v>
      </c>
      <c r="K157" s="3">
        <v>8.2000000000000006E-9</v>
      </c>
      <c r="L157" t="s">
        <v>800</v>
      </c>
      <c r="M157" t="s">
        <v>480</v>
      </c>
      <c r="N157" t="s">
        <v>6164</v>
      </c>
      <c r="O157" t="s">
        <v>26</v>
      </c>
      <c r="P157" t="s">
        <v>6165</v>
      </c>
      <c r="Q157" t="s">
        <v>480</v>
      </c>
      <c r="R157" t="s">
        <v>6166</v>
      </c>
      <c r="S157" t="s">
        <v>26</v>
      </c>
      <c r="T157" t="s">
        <v>6167</v>
      </c>
      <c r="Z157" t="str">
        <f t="shared" si="1"/>
        <v>GPC0402822</v>
      </c>
    </row>
    <row r="158" spans="1:26" x14ac:dyDescent="0.3">
      <c r="A158" t="s">
        <v>6168</v>
      </c>
      <c r="B158" t="s">
        <v>6168</v>
      </c>
      <c r="C158" t="s">
        <v>6169</v>
      </c>
      <c r="D158" t="s">
        <v>21</v>
      </c>
      <c r="E158" s="14" t="s">
        <v>6542</v>
      </c>
      <c r="F158" t="s">
        <v>794</v>
      </c>
      <c r="G158" t="str">
        <f>Config!$B$4</f>
        <v>SCH/C_IEC.SchLib</v>
      </c>
      <c r="H158" t="s">
        <v>426</v>
      </c>
      <c r="I158" t="s">
        <v>462</v>
      </c>
      <c r="J158" t="s">
        <v>6025</v>
      </c>
      <c r="K158" s="3">
        <v>1E-8</v>
      </c>
      <c r="L158" t="s">
        <v>800</v>
      </c>
      <c r="M158" t="s">
        <v>480</v>
      </c>
      <c r="N158" t="s">
        <v>6170</v>
      </c>
      <c r="O158" t="s">
        <v>26</v>
      </c>
      <c r="P158" t="s">
        <v>6171</v>
      </c>
      <c r="Q158" t="s">
        <v>480</v>
      </c>
      <c r="R158" t="s">
        <v>6172</v>
      </c>
      <c r="S158" t="s">
        <v>26</v>
      </c>
      <c r="T158" t="s">
        <v>6173</v>
      </c>
      <c r="Z158" t="str">
        <f t="shared" si="1"/>
        <v>GPC0402103</v>
      </c>
    </row>
    <row r="159" spans="1:26" x14ac:dyDescent="0.3">
      <c r="A159" t="s">
        <v>6174</v>
      </c>
      <c r="B159" t="s">
        <v>6174</v>
      </c>
      <c r="C159" t="s">
        <v>6175</v>
      </c>
      <c r="D159" t="s">
        <v>21</v>
      </c>
      <c r="E159" s="14" t="s">
        <v>6542</v>
      </c>
      <c r="F159" t="s">
        <v>951</v>
      </c>
      <c r="G159" t="str">
        <f>Config!$B$4</f>
        <v>SCH/C_IEC.SchLib</v>
      </c>
      <c r="H159" t="s">
        <v>426</v>
      </c>
      <c r="I159" t="s">
        <v>462</v>
      </c>
      <c r="J159" t="s">
        <v>6025</v>
      </c>
      <c r="K159" s="3">
        <v>1.2E-8</v>
      </c>
      <c r="L159" t="s">
        <v>800</v>
      </c>
      <c r="M159" t="s">
        <v>480</v>
      </c>
      <c r="N159" t="s">
        <v>6176</v>
      </c>
      <c r="O159" t="s">
        <v>26</v>
      </c>
      <c r="P159" t="s">
        <v>6177</v>
      </c>
      <c r="Z159" t="str">
        <f t="shared" si="1"/>
        <v>GPC0402123</v>
      </c>
    </row>
    <row r="160" spans="1:26" x14ac:dyDescent="0.3">
      <c r="A160" t="s">
        <v>6178</v>
      </c>
      <c r="B160" t="s">
        <v>6178</v>
      </c>
      <c r="C160" t="s">
        <v>6179</v>
      </c>
      <c r="D160" t="s">
        <v>21</v>
      </c>
      <c r="E160" s="14" t="s">
        <v>6542</v>
      </c>
      <c r="F160" t="s">
        <v>958</v>
      </c>
      <c r="G160" t="str">
        <f>Config!$B$4</f>
        <v>SCH/C_IEC.SchLib</v>
      </c>
      <c r="H160" t="s">
        <v>426</v>
      </c>
      <c r="I160" t="s">
        <v>462</v>
      </c>
      <c r="J160" t="s">
        <v>6025</v>
      </c>
      <c r="K160" s="3">
        <v>1.4999999999999999E-8</v>
      </c>
      <c r="L160" t="s">
        <v>1013</v>
      </c>
      <c r="M160" t="s">
        <v>480</v>
      </c>
      <c r="N160" t="s">
        <v>6180</v>
      </c>
      <c r="O160" t="s">
        <v>26</v>
      </c>
      <c r="P160" t="s">
        <v>6181</v>
      </c>
      <c r="Q160" t="s">
        <v>480</v>
      </c>
      <c r="R160" t="s">
        <v>6182</v>
      </c>
      <c r="S160" t="s">
        <v>26</v>
      </c>
      <c r="T160" t="s">
        <v>6183</v>
      </c>
      <c r="Z160" t="str">
        <f t="shared" si="1"/>
        <v>GPC0402153</v>
      </c>
    </row>
    <row r="161" spans="1:26" x14ac:dyDescent="0.3">
      <c r="A161" t="s">
        <v>6184</v>
      </c>
      <c r="B161" t="s">
        <v>6184</v>
      </c>
      <c r="C161" t="s">
        <v>6185</v>
      </c>
      <c r="D161" t="s">
        <v>21</v>
      </c>
      <c r="E161" s="14" t="s">
        <v>6542</v>
      </c>
      <c r="F161" t="s">
        <v>965</v>
      </c>
      <c r="G161" t="str">
        <f>Config!$B$4</f>
        <v>SCH/C_IEC.SchLib</v>
      </c>
      <c r="H161" t="s">
        <v>426</v>
      </c>
      <c r="I161" t="s">
        <v>462</v>
      </c>
      <c r="J161" t="s">
        <v>6025</v>
      </c>
      <c r="K161" s="3">
        <v>1.7999999999999999E-8</v>
      </c>
      <c r="L161" t="s">
        <v>800</v>
      </c>
      <c r="M161" t="s">
        <v>480</v>
      </c>
      <c r="N161" t="s">
        <v>6186</v>
      </c>
      <c r="O161" t="s">
        <v>26</v>
      </c>
      <c r="P161" t="s">
        <v>6187</v>
      </c>
      <c r="Z161" t="str">
        <f t="shared" si="1"/>
        <v>GPC0402183</v>
      </c>
    </row>
    <row r="162" spans="1:26" x14ac:dyDescent="0.3">
      <c r="A162" t="s">
        <v>6188</v>
      </c>
      <c r="B162" t="s">
        <v>6188</v>
      </c>
      <c r="C162" t="s">
        <v>6189</v>
      </c>
      <c r="D162" t="s">
        <v>21</v>
      </c>
      <c r="E162" s="14" t="s">
        <v>6542</v>
      </c>
      <c r="F162" t="s">
        <v>972</v>
      </c>
      <c r="G162" t="str">
        <f>Config!$B$4</f>
        <v>SCH/C_IEC.SchLib</v>
      </c>
      <c r="H162" t="s">
        <v>426</v>
      </c>
      <c r="I162" t="s">
        <v>462</v>
      </c>
      <c r="J162" t="s">
        <v>6025</v>
      </c>
      <c r="K162" s="3">
        <v>2.1999999999999998E-8</v>
      </c>
      <c r="L162" t="s">
        <v>800</v>
      </c>
      <c r="M162" t="s">
        <v>480</v>
      </c>
      <c r="N162" t="s">
        <v>6190</v>
      </c>
      <c r="O162" t="s">
        <v>26</v>
      </c>
      <c r="P162" t="s">
        <v>6191</v>
      </c>
      <c r="Q162" t="s">
        <v>480</v>
      </c>
      <c r="R162" t="s">
        <v>6192</v>
      </c>
      <c r="S162" t="s">
        <v>26</v>
      </c>
      <c r="T162" t="s">
        <v>6193</v>
      </c>
      <c r="Z162" t="str">
        <f t="shared" si="1"/>
        <v>GPC0402223</v>
      </c>
    </row>
    <row r="163" spans="1:26" x14ac:dyDescent="0.3">
      <c r="A163" t="s">
        <v>6194</v>
      </c>
      <c r="B163" t="s">
        <v>6194</v>
      </c>
      <c r="C163" t="s">
        <v>6195</v>
      </c>
      <c r="D163" t="s">
        <v>21</v>
      </c>
      <c r="E163" s="14" t="s">
        <v>6542</v>
      </c>
      <c r="F163" t="s">
        <v>979</v>
      </c>
      <c r="G163" t="str">
        <f>Config!$B$4</f>
        <v>SCH/C_IEC.SchLib</v>
      </c>
      <c r="H163" t="s">
        <v>426</v>
      </c>
      <c r="I163" t="s">
        <v>462</v>
      </c>
      <c r="J163" t="s">
        <v>6025</v>
      </c>
      <c r="K163" s="3">
        <v>2.7E-8</v>
      </c>
      <c r="L163" t="s">
        <v>800</v>
      </c>
      <c r="M163" t="s">
        <v>480</v>
      </c>
      <c r="N163" t="s">
        <v>6196</v>
      </c>
      <c r="O163" t="s">
        <v>26</v>
      </c>
      <c r="P163" t="s">
        <v>6197</v>
      </c>
      <c r="Z163" t="str">
        <f t="shared" si="1"/>
        <v>GPC0402273</v>
      </c>
    </row>
    <row r="164" spans="1:26" x14ac:dyDescent="0.3">
      <c r="A164" t="s">
        <v>6198</v>
      </c>
      <c r="B164" t="s">
        <v>6198</v>
      </c>
      <c r="C164" t="s">
        <v>6199</v>
      </c>
      <c r="D164" t="s">
        <v>21</v>
      </c>
      <c r="E164" s="14" t="s">
        <v>6542</v>
      </c>
      <c r="F164" t="s">
        <v>986</v>
      </c>
      <c r="G164" t="str">
        <f>Config!$B$4</f>
        <v>SCH/C_IEC.SchLib</v>
      </c>
      <c r="H164" t="s">
        <v>426</v>
      </c>
      <c r="I164" t="s">
        <v>462</v>
      </c>
      <c r="J164" t="s">
        <v>6025</v>
      </c>
      <c r="K164" s="3">
        <v>3.2999999999999998E-8</v>
      </c>
      <c r="L164" t="s">
        <v>800</v>
      </c>
      <c r="M164" t="s">
        <v>480</v>
      </c>
      <c r="N164" t="s">
        <v>6200</v>
      </c>
      <c r="O164" t="s">
        <v>26</v>
      </c>
      <c r="P164" t="s">
        <v>6201</v>
      </c>
      <c r="Q164" t="s">
        <v>480</v>
      </c>
      <c r="R164" t="s">
        <v>6202</v>
      </c>
      <c r="S164" t="s">
        <v>26</v>
      </c>
      <c r="T164" t="s">
        <v>6203</v>
      </c>
      <c r="Z164" t="str">
        <f t="shared" si="1"/>
        <v>GPC0402333</v>
      </c>
    </row>
    <row r="165" spans="1:26" x14ac:dyDescent="0.3">
      <c r="A165" t="s">
        <v>6204</v>
      </c>
      <c r="B165" t="s">
        <v>6204</v>
      </c>
      <c r="C165" t="s">
        <v>6205</v>
      </c>
      <c r="D165" t="s">
        <v>21</v>
      </c>
      <c r="E165" s="14" t="s">
        <v>6542</v>
      </c>
      <c r="F165" t="s">
        <v>993</v>
      </c>
      <c r="G165" t="str">
        <f>Config!$B$4</f>
        <v>SCH/C_IEC.SchLib</v>
      </c>
      <c r="H165" t="s">
        <v>426</v>
      </c>
      <c r="I165" t="s">
        <v>462</v>
      </c>
      <c r="J165" t="s">
        <v>6025</v>
      </c>
      <c r="K165" s="3">
        <v>3.8999999999999998E-8</v>
      </c>
      <c r="L165" t="s">
        <v>1013</v>
      </c>
      <c r="M165" t="s">
        <v>480</v>
      </c>
      <c r="N165" t="s">
        <v>6206</v>
      </c>
      <c r="O165" t="s">
        <v>26</v>
      </c>
      <c r="P165" t="s">
        <v>6207</v>
      </c>
      <c r="Q165" t="s">
        <v>480</v>
      </c>
      <c r="R165" t="s">
        <v>6208</v>
      </c>
      <c r="S165" t="s">
        <v>26</v>
      </c>
      <c r="T165" t="s">
        <v>6209</v>
      </c>
      <c r="Z165" t="str">
        <f t="shared" si="1"/>
        <v>GPC0402393</v>
      </c>
    </row>
    <row r="166" spans="1:26" x14ac:dyDescent="0.3">
      <c r="A166" t="s">
        <v>6210</v>
      </c>
      <c r="B166" t="s">
        <v>6210</v>
      </c>
      <c r="C166" t="s">
        <v>6211</v>
      </c>
      <c r="D166" t="s">
        <v>21</v>
      </c>
      <c r="E166" s="14" t="s">
        <v>6542</v>
      </c>
      <c r="F166" t="s">
        <v>1000</v>
      </c>
      <c r="G166" t="str">
        <f>Config!$B$4</f>
        <v>SCH/C_IEC.SchLib</v>
      </c>
      <c r="H166" t="s">
        <v>426</v>
      </c>
      <c r="I166" t="s">
        <v>462</v>
      </c>
      <c r="J166" t="s">
        <v>6025</v>
      </c>
      <c r="K166" s="3">
        <v>4.6999999999999997E-8</v>
      </c>
      <c r="L166" t="s">
        <v>800</v>
      </c>
      <c r="M166" t="s">
        <v>480</v>
      </c>
      <c r="N166" t="s">
        <v>6212</v>
      </c>
      <c r="O166" t="s">
        <v>26</v>
      </c>
      <c r="P166" t="s">
        <v>6213</v>
      </c>
      <c r="Q166" t="s">
        <v>480</v>
      </c>
      <c r="R166" t="s">
        <v>6214</v>
      </c>
      <c r="S166" t="s">
        <v>26</v>
      </c>
      <c r="T166" t="s">
        <v>6215</v>
      </c>
      <c r="Z166" t="str">
        <f t="shared" si="1"/>
        <v>GPC0402473</v>
      </c>
    </row>
    <row r="167" spans="1:26" x14ac:dyDescent="0.3">
      <c r="A167" t="s">
        <v>6216</v>
      </c>
      <c r="B167" t="s">
        <v>6216</v>
      </c>
      <c r="C167" t="s">
        <v>6217</v>
      </c>
      <c r="D167" t="s">
        <v>21</v>
      </c>
      <c r="E167" s="14" t="s">
        <v>6542</v>
      </c>
      <c r="F167" t="s">
        <v>1007</v>
      </c>
      <c r="G167" t="str">
        <f>Config!$B$4</f>
        <v>SCH/C_IEC.SchLib</v>
      </c>
      <c r="H167" t="s">
        <v>426</v>
      </c>
      <c r="I167" t="s">
        <v>462</v>
      </c>
      <c r="J167" t="s">
        <v>6025</v>
      </c>
      <c r="K167" s="3">
        <v>5.5999999999999999E-8</v>
      </c>
      <c r="L167" t="s">
        <v>800</v>
      </c>
      <c r="M167" t="s">
        <v>480</v>
      </c>
      <c r="N167" t="s">
        <v>6218</v>
      </c>
      <c r="O167" t="s">
        <v>26</v>
      </c>
      <c r="P167" t="s">
        <v>6219</v>
      </c>
      <c r="Z167" t="str">
        <f t="shared" si="1"/>
        <v>GPC0402563</v>
      </c>
    </row>
    <row r="168" spans="1:26" x14ac:dyDescent="0.3">
      <c r="A168" t="s">
        <v>6220</v>
      </c>
      <c r="B168" t="s">
        <v>6220</v>
      </c>
      <c r="C168" t="s">
        <v>6221</v>
      </c>
      <c r="D168" t="s">
        <v>21</v>
      </c>
      <c r="E168" s="14" t="s">
        <v>6542</v>
      </c>
      <c r="F168" t="s">
        <v>1012</v>
      </c>
      <c r="G168" t="str">
        <f>Config!$B$4</f>
        <v>SCH/C_IEC.SchLib</v>
      </c>
      <c r="H168" t="s">
        <v>426</v>
      </c>
      <c r="I168" t="s">
        <v>462</v>
      </c>
      <c r="J168" t="s">
        <v>6025</v>
      </c>
      <c r="K168" s="3">
        <v>6.8E-8</v>
      </c>
      <c r="L168" t="s">
        <v>800</v>
      </c>
      <c r="M168" t="s">
        <v>480</v>
      </c>
      <c r="N168" t="s">
        <v>6222</v>
      </c>
      <c r="O168" t="s">
        <v>26</v>
      </c>
      <c r="P168" t="s">
        <v>6223</v>
      </c>
      <c r="Z168" t="str">
        <f t="shared" si="1"/>
        <v>GPC0402683</v>
      </c>
    </row>
    <row r="169" spans="1:26" x14ac:dyDescent="0.3">
      <c r="A169" t="s">
        <v>6224</v>
      </c>
      <c r="B169" t="s">
        <v>6224</v>
      </c>
      <c r="C169" t="s">
        <v>6225</v>
      </c>
      <c r="D169" t="s">
        <v>21</v>
      </c>
      <c r="E169" s="14" t="s">
        <v>6542</v>
      </c>
      <c r="F169" t="s">
        <v>1027</v>
      </c>
      <c r="G169" t="str">
        <f>Config!$B$4</f>
        <v>SCH/C_IEC.SchLib</v>
      </c>
      <c r="H169" t="s">
        <v>426</v>
      </c>
      <c r="I169" t="s">
        <v>462</v>
      </c>
      <c r="J169" t="s">
        <v>6025</v>
      </c>
      <c r="K169" s="3">
        <v>9.9999999999999995E-8</v>
      </c>
      <c r="L169" t="s">
        <v>800</v>
      </c>
      <c r="M169" t="s">
        <v>480</v>
      </c>
      <c r="N169" t="s">
        <v>6226</v>
      </c>
      <c r="O169" t="s">
        <v>26</v>
      </c>
      <c r="P169" t="s">
        <v>6227</v>
      </c>
      <c r="Q169" t="s">
        <v>480</v>
      </c>
      <c r="R169" t="s">
        <v>6228</v>
      </c>
      <c r="S169" t="s">
        <v>26</v>
      </c>
      <c r="T169" t="s">
        <v>6229</v>
      </c>
      <c r="Z169" t="str">
        <f t="shared" si="1"/>
        <v>GPC0402104</v>
      </c>
    </row>
    <row r="170" spans="1:26" x14ac:dyDescent="0.3">
      <c r="A170" t="s">
        <v>1061</v>
      </c>
      <c r="B170" t="s">
        <v>1061</v>
      </c>
      <c r="C170" t="s">
        <v>1062</v>
      </c>
      <c r="D170" t="s">
        <v>21</v>
      </c>
      <c r="E170" s="14" t="s">
        <v>6541</v>
      </c>
      <c r="F170" t="s">
        <v>1063</v>
      </c>
      <c r="G170" t="str">
        <f>Config!$B$4</f>
        <v>SCH/C_IEC.SchLib</v>
      </c>
      <c r="H170" t="s">
        <v>426</v>
      </c>
      <c r="I170" t="s">
        <v>462</v>
      </c>
      <c r="J170" t="s">
        <v>1064</v>
      </c>
      <c r="K170" s="3">
        <v>1.0000000000000001E-5</v>
      </c>
      <c r="L170" t="s">
        <v>1065</v>
      </c>
      <c r="M170" t="s">
        <v>1066</v>
      </c>
      <c r="N170" t="s">
        <v>1067</v>
      </c>
      <c r="O170" t="s">
        <v>26</v>
      </c>
      <c r="P170" t="s">
        <v>1068</v>
      </c>
      <c r="Q170" t="s">
        <v>1069</v>
      </c>
      <c r="R170" t="s">
        <v>1070</v>
      </c>
      <c r="S170" t="s">
        <v>26</v>
      </c>
      <c r="T170" t="s">
        <v>1071</v>
      </c>
      <c r="W170" t="s">
        <v>4601</v>
      </c>
      <c r="X170" t="s">
        <v>6704</v>
      </c>
      <c r="Y170" t="s">
        <v>4781</v>
      </c>
      <c r="Z170" t="s">
        <v>6642</v>
      </c>
    </row>
    <row r="171" spans="1:26" x14ac:dyDescent="0.3">
      <c r="A171" t="s">
        <v>4822</v>
      </c>
      <c r="B171" t="s">
        <v>4822</v>
      </c>
      <c r="C171" t="s">
        <v>4823</v>
      </c>
      <c r="D171" t="s">
        <v>21</v>
      </c>
      <c r="E171" s="14" t="s">
        <v>6541</v>
      </c>
      <c r="F171" t="s">
        <v>1063</v>
      </c>
      <c r="G171" t="str">
        <f>Config!$B$4</f>
        <v>SCH/C_IEC.SchLib</v>
      </c>
      <c r="H171" t="s">
        <v>426</v>
      </c>
      <c r="I171" t="s">
        <v>462</v>
      </c>
      <c r="J171" t="s">
        <v>1064</v>
      </c>
      <c r="K171" s="3">
        <v>1.0000000000000001E-5</v>
      </c>
      <c r="L171" t="s">
        <v>6237</v>
      </c>
      <c r="M171" t="s">
        <v>4824</v>
      </c>
      <c r="N171" t="s">
        <v>6236</v>
      </c>
      <c r="O171" t="s">
        <v>26</v>
      </c>
      <c r="P171" t="s">
        <v>6235</v>
      </c>
      <c r="U171" t="s">
        <v>4824</v>
      </c>
      <c r="V171" t="s">
        <v>4825</v>
      </c>
      <c r="W171" t="s">
        <v>4601</v>
      </c>
      <c r="X171" t="s">
        <v>4826</v>
      </c>
      <c r="Y171" t="s">
        <v>4781</v>
      </c>
      <c r="Z171" t="s">
        <v>6628</v>
      </c>
    </row>
    <row r="172" spans="1:26" x14ac:dyDescent="0.3">
      <c r="A172" t="s">
        <v>4827</v>
      </c>
      <c r="B172" t="s">
        <v>4827</v>
      </c>
      <c r="C172" t="s">
        <v>4828</v>
      </c>
      <c r="D172" t="s">
        <v>21</v>
      </c>
      <c r="E172" s="14" t="s">
        <v>6541</v>
      </c>
      <c r="F172" t="s">
        <v>4576</v>
      </c>
      <c r="G172" t="str">
        <f>Config!$B$4</f>
        <v>SCH/C_IEC.SchLib</v>
      </c>
      <c r="H172" t="s">
        <v>426</v>
      </c>
      <c r="I172" t="s">
        <v>462</v>
      </c>
      <c r="J172" t="s">
        <v>1064</v>
      </c>
      <c r="K172" s="3">
        <v>2.1999999999999999E-5</v>
      </c>
      <c r="L172" t="s">
        <v>6240</v>
      </c>
      <c r="M172" t="s">
        <v>1069</v>
      </c>
      <c r="N172" t="s">
        <v>6239</v>
      </c>
      <c r="O172" t="s">
        <v>26</v>
      </c>
      <c r="P172" t="s">
        <v>6238</v>
      </c>
      <c r="U172" t="s">
        <v>1069</v>
      </c>
      <c r="V172" t="s">
        <v>4829</v>
      </c>
      <c r="W172" t="s">
        <v>4601</v>
      </c>
      <c r="X172" t="s">
        <v>4830</v>
      </c>
      <c r="Y172" t="s">
        <v>4781</v>
      </c>
      <c r="Z172" t="s">
        <v>6643</v>
      </c>
    </row>
    <row r="173" spans="1:26" ht="15.6" x14ac:dyDescent="0.3">
      <c r="A173" t="s">
        <v>6267</v>
      </c>
      <c r="B173" t="s">
        <v>6267</v>
      </c>
      <c r="C173" t="s">
        <v>6268</v>
      </c>
      <c r="D173" t="s">
        <v>21</v>
      </c>
      <c r="E173" s="14" t="s">
        <v>6541</v>
      </c>
      <c r="F173" t="s">
        <v>6258</v>
      </c>
      <c r="G173" t="str">
        <f>Config!$B$4</f>
        <v>SCH/C_IEC.SchLib</v>
      </c>
      <c r="H173" t="s">
        <v>426</v>
      </c>
      <c r="I173" t="s">
        <v>462</v>
      </c>
      <c r="J173" t="s">
        <v>1064</v>
      </c>
      <c r="K173" s="3">
        <v>4.6999999999999999E-6</v>
      </c>
      <c r="L173" t="s">
        <v>6271</v>
      </c>
      <c r="M173" t="s">
        <v>4337</v>
      </c>
      <c r="N173" t="s">
        <v>6270</v>
      </c>
      <c r="O173" t="s">
        <v>26</v>
      </c>
      <c r="P173" t="s">
        <v>6269</v>
      </c>
      <c r="U173" t="s">
        <v>6272</v>
      </c>
      <c r="V173" s="10" t="s">
        <v>6274</v>
      </c>
      <c r="W173" t="s">
        <v>4601</v>
      </c>
      <c r="X173" s="10" t="s">
        <v>6273</v>
      </c>
      <c r="Z173" t="s">
        <v>6644</v>
      </c>
    </row>
    <row r="174" spans="1:26" x14ac:dyDescent="0.3">
      <c r="A174" t="s">
        <v>4578</v>
      </c>
      <c r="B174" t="s">
        <v>4578</v>
      </c>
      <c r="C174" t="s">
        <v>4577</v>
      </c>
      <c r="D174" t="s">
        <v>21</v>
      </c>
      <c r="E174" s="14" t="s">
        <v>6541</v>
      </c>
      <c r="F174" t="s">
        <v>4576</v>
      </c>
      <c r="G174" t="str">
        <f>Config!$B$4</f>
        <v>SCH/C_IEC.SchLib</v>
      </c>
      <c r="H174" t="s">
        <v>426</v>
      </c>
      <c r="I174" t="s">
        <v>462</v>
      </c>
      <c r="J174" t="s">
        <v>1064</v>
      </c>
      <c r="K174" s="3">
        <v>2.1999999999999999E-5</v>
      </c>
      <c r="L174" t="s">
        <v>4573</v>
      </c>
      <c r="M174" t="s">
        <v>4337</v>
      </c>
      <c r="N174" t="s">
        <v>4571</v>
      </c>
      <c r="O174" t="s">
        <v>26</v>
      </c>
      <c r="P174" t="s">
        <v>4572</v>
      </c>
      <c r="Q174" t="s">
        <v>4337</v>
      </c>
      <c r="R174" t="s">
        <v>4575</v>
      </c>
      <c r="S174" t="s">
        <v>26</v>
      </c>
      <c r="T174" t="s">
        <v>4574</v>
      </c>
      <c r="Z174" t="s">
        <v>6645</v>
      </c>
    </row>
    <row r="175" spans="1:26" x14ac:dyDescent="0.3">
      <c r="A175" t="s">
        <v>6262</v>
      </c>
      <c r="B175" t="s">
        <v>6262</v>
      </c>
      <c r="C175" t="s">
        <v>6264</v>
      </c>
      <c r="D175" t="s">
        <v>21</v>
      </c>
      <c r="E175" s="14">
        <v>1210</v>
      </c>
      <c r="F175" t="s">
        <v>6258</v>
      </c>
      <c r="G175" t="str">
        <f>Config!$B$4</f>
        <v>SCH/C_IEC.SchLib</v>
      </c>
      <c r="H175" t="s">
        <v>426</v>
      </c>
      <c r="I175" t="s">
        <v>462</v>
      </c>
      <c r="J175" t="s">
        <v>6263</v>
      </c>
      <c r="K175" s="3">
        <v>4.6999999999999999E-6</v>
      </c>
      <c r="L175" t="s">
        <v>6259</v>
      </c>
      <c r="M175" t="s">
        <v>4337</v>
      </c>
      <c r="N175" t="s">
        <v>6261</v>
      </c>
      <c r="O175" t="s">
        <v>26</v>
      </c>
      <c r="P175" t="s">
        <v>6260</v>
      </c>
      <c r="U175" t="s">
        <v>6255</v>
      </c>
      <c r="V175" t="s">
        <v>6266</v>
      </c>
      <c r="W175" t="s">
        <v>4601</v>
      </c>
      <c r="X175" t="s">
        <v>6265</v>
      </c>
      <c r="Z175" t="s">
        <v>6629</v>
      </c>
    </row>
    <row r="176" spans="1:26" ht="15.6" x14ac:dyDescent="0.3">
      <c r="A176" t="s">
        <v>6275</v>
      </c>
      <c r="B176" t="s">
        <v>6275</v>
      </c>
      <c r="C176" t="s">
        <v>6276</v>
      </c>
      <c r="D176" t="s">
        <v>21</v>
      </c>
      <c r="E176" s="14">
        <v>1210</v>
      </c>
      <c r="F176" t="s">
        <v>4576</v>
      </c>
      <c r="G176" t="str">
        <f>Config!$B$4</f>
        <v>SCH/C_IEC.SchLib</v>
      </c>
      <c r="H176" t="s">
        <v>426</v>
      </c>
      <c r="I176" t="s">
        <v>462</v>
      </c>
      <c r="J176" t="s">
        <v>6263</v>
      </c>
      <c r="K176" s="3">
        <v>2.1999999999999999E-5</v>
      </c>
      <c r="L176" t="s">
        <v>6277</v>
      </c>
      <c r="M176" t="s">
        <v>1069</v>
      </c>
      <c r="N176" t="s">
        <v>6278</v>
      </c>
      <c r="O176" t="s">
        <v>26</v>
      </c>
      <c r="P176" t="s">
        <v>6279</v>
      </c>
      <c r="U176" t="s">
        <v>6282</v>
      </c>
      <c r="V176" s="10" t="s">
        <v>6280</v>
      </c>
      <c r="W176" t="s">
        <v>4601</v>
      </c>
      <c r="X176" s="10" t="s">
        <v>6281</v>
      </c>
      <c r="Z176" t="s">
        <v>6646</v>
      </c>
    </row>
    <row r="177" spans="1:24" x14ac:dyDescent="0.3">
      <c r="A177" t="s">
        <v>6369</v>
      </c>
      <c r="B177" t="s">
        <v>6369</v>
      </c>
      <c r="C177" t="s">
        <v>6370</v>
      </c>
      <c r="D177" t="s">
        <v>21</v>
      </c>
      <c r="E177" s="14" t="s">
        <v>6371</v>
      </c>
      <c r="F177" t="s">
        <v>6372</v>
      </c>
      <c r="G177" t="str">
        <f>Config!$B$4</f>
        <v>SCH/C_IEC.SchLib</v>
      </c>
      <c r="H177" t="s">
        <v>6373</v>
      </c>
      <c r="I177" t="s">
        <v>6374</v>
      </c>
      <c r="J177" t="s">
        <v>6768</v>
      </c>
      <c r="K177" s="3">
        <v>10</v>
      </c>
      <c r="L177" t="s">
        <v>6375</v>
      </c>
      <c r="M177" t="s">
        <v>6376</v>
      </c>
      <c r="N177" t="s">
        <v>6368</v>
      </c>
      <c r="O177" t="s">
        <v>26</v>
      </c>
      <c r="P177" t="s">
        <v>6377</v>
      </c>
      <c r="U177" t="s">
        <v>4640</v>
      </c>
      <c r="V177" t="s">
        <v>6379</v>
      </c>
      <c r="W177" t="s">
        <v>4601</v>
      </c>
      <c r="X177" s="5" t="s">
        <v>6378</v>
      </c>
    </row>
    <row r="178" spans="1:24" x14ac:dyDescent="0.3">
      <c r="A178" t="s">
        <v>6496</v>
      </c>
      <c r="B178" t="s">
        <v>6496</v>
      </c>
      <c r="C178" t="s">
        <v>6497</v>
      </c>
      <c r="D178" t="s">
        <v>21</v>
      </c>
      <c r="E178" s="14" t="s">
        <v>6371</v>
      </c>
      <c r="F178" t="s">
        <v>6498</v>
      </c>
      <c r="G178" t="str">
        <f>Config!$B$4</f>
        <v>SCH/C_IEC.SchLib</v>
      </c>
      <c r="H178" t="s">
        <v>6373</v>
      </c>
      <c r="I178" t="s">
        <v>6374</v>
      </c>
      <c r="J178" t="s">
        <v>6768</v>
      </c>
      <c r="K178" s="3">
        <v>8.2000000000000001E-5</v>
      </c>
      <c r="L178" t="s">
        <v>6499</v>
      </c>
      <c r="M178" t="s">
        <v>6500</v>
      </c>
      <c r="N178" t="s">
        <v>6502</v>
      </c>
      <c r="O178" t="s">
        <v>26</v>
      </c>
      <c r="P178" t="s">
        <v>6501</v>
      </c>
    </row>
    <row r="179" spans="1:24" s="28" customFormat="1" x14ac:dyDescent="0.3">
      <c r="A179" s="28" t="s">
        <v>6886</v>
      </c>
      <c r="B179" s="28" t="s">
        <v>6886</v>
      </c>
      <c r="C179" s="28" t="s">
        <v>6887</v>
      </c>
      <c r="D179" s="28" t="s">
        <v>21</v>
      </c>
      <c r="E179" s="33" t="s">
        <v>6893</v>
      </c>
      <c r="F179" s="28" t="s">
        <v>6894</v>
      </c>
      <c r="G179" s="28" t="str">
        <f>Config!$B$4</f>
        <v>SCH/C_IEC.SchLib</v>
      </c>
      <c r="H179" s="28" t="s">
        <v>426</v>
      </c>
      <c r="I179" s="28" t="s">
        <v>462</v>
      </c>
      <c r="J179" s="28" t="s">
        <v>6263</v>
      </c>
      <c r="K179" s="30">
        <v>1.0000000000000001E-9</v>
      </c>
      <c r="L179" s="28" t="s">
        <v>6945</v>
      </c>
      <c r="M179" s="28" t="s">
        <v>6937</v>
      </c>
      <c r="N179" s="28" t="s">
        <v>6936</v>
      </c>
      <c r="O179" s="28" t="s">
        <v>26</v>
      </c>
      <c r="P179" s="34" t="s">
        <v>6935</v>
      </c>
      <c r="U179" s="28" t="s">
        <v>4640</v>
      </c>
      <c r="V179" s="38" t="s">
        <v>6938</v>
      </c>
      <c r="W179" s="28" t="s">
        <v>4601</v>
      </c>
      <c r="X179" s="38" t="s">
        <v>6939</v>
      </c>
    </row>
    <row r="180" spans="1:24" s="28" customFormat="1" x14ac:dyDescent="0.3">
      <c r="A180" s="28" t="s">
        <v>6949</v>
      </c>
      <c r="B180" s="28" t="s">
        <v>6949</v>
      </c>
      <c r="C180" s="28" t="s">
        <v>6956</v>
      </c>
      <c r="D180" s="28" t="s">
        <v>21</v>
      </c>
      <c r="E180" s="33" t="s">
        <v>6371</v>
      </c>
      <c r="F180" s="28" t="s">
        <v>6892</v>
      </c>
      <c r="G180" s="28" t="str">
        <f>Config!$B$4</f>
        <v>SCH/C_IEC.SchLib</v>
      </c>
      <c r="H180" s="28" t="s">
        <v>6373</v>
      </c>
      <c r="I180" s="28" t="s">
        <v>6374</v>
      </c>
      <c r="J180" s="28" t="s">
        <v>6951</v>
      </c>
      <c r="K180" s="30">
        <v>4.6999999999999997E-5</v>
      </c>
      <c r="L180" s="28" t="s">
        <v>6950</v>
      </c>
      <c r="M180" s="28" t="s">
        <v>6948</v>
      </c>
      <c r="N180" s="28" t="s">
        <v>6946</v>
      </c>
      <c r="O180" s="28" t="s">
        <v>26</v>
      </c>
      <c r="P180" s="28" t="s">
        <v>6947</v>
      </c>
      <c r="U180" s="28" t="s">
        <v>6954</v>
      </c>
      <c r="V180" s="38" t="s">
        <v>6953</v>
      </c>
      <c r="W180" s="28" t="s">
        <v>4601</v>
      </c>
      <c r="X180" s="38" t="s">
        <v>6952</v>
      </c>
    </row>
    <row r="181" spans="1:24" s="28" customFormat="1" x14ac:dyDescent="0.3">
      <c r="A181" s="28" t="s">
        <v>6958</v>
      </c>
      <c r="B181" s="28" t="s">
        <v>6958</v>
      </c>
      <c r="C181" s="28" t="s">
        <v>6957</v>
      </c>
      <c r="D181" s="28" t="s">
        <v>21</v>
      </c>
      <c r="E181" s="33" t="s">
        <v>6371</v>
      </c>
      <c r="F181" s="28" t="s">
        <v>6891</v>
      </c>
      <c r="G181" s="28" t="str">
        <f>Config!$B$4</f>
        <v>SCH/C_IEC.SchLib</v>
      </c>
      <c r="H181" s="28" t="s">
        <v>6373</v>
      </c>
      <c r="I181" s="28" t="s">
        <v>6374</v>
      </c>
      <c r="J181" s="28" t="s">
        <v>6955</v>
      </c>
      <c r="K181" s="30">
        <v>6.7999999999999999E-5</v>
      </c>
      <c r="L181" s="28" t="s">
        <v>6959</v>
      </c>
      <c r="M181" s="28" t="s">
        <v>6309</v>
      </c>
      <c r="N181" s="33" t="s">
        <v>6961</v>
      </c>
      <c r="O181" s="28" t="s">
        <v>26</v>
      </c>
      <c r="P181" s="28" t="s">
        <v>6960</v>
      </c>
      <c r="U181" s="28" t="s">
        <v>6964</v>
      </c>
      <c r="V181" s="38" t="s">
        <v>6962</v>
      </c>
      <c r="W181" s="28" t="s">
        <v>4601</v>
      </c>
      <c r="X181" s="38" t="s">
        <v>6963</v>
      </c>
    </row>
    <row r="182" spans="1:24" s="28" customFormat="1" x14ac:dyDescent="0.3">
      <c r="A182" s="28" t="s">
        <v>6895</v>
      </c>
      <c r="B182" s="28" t="s">
        <v>6895</v>
      </c>
      <c r="C182" s="28" t="s">
        <v>6896</v>
      </c>
      <c r="D182" s="28" t="s">
        <v>21</v>
      </c>
      <c r="E182" s="33" t="s">
        <v>6893</v>
      </c>
      <c r="F182" s="28" t="s">
        <v>6897</v>
      </c>
      <c r="G182" s="28" t="str">
        <f>Config!$B$4</f>
        <v>SCH/C_IEC.SchLib</v>
      </c>
      <c r="H182" s="28" t="s">
        <v>426</v>
      </c>
      <c r="I182" s="28" t="s">
        <v>462</v>
      </c>
      <c r="J182" s="28" t="s">
        <v>6263</v>
      </c>
      <c r="K182" s="30">
        <v>1.0000000000000001E-5</v>
      </c>
      <c r="L182" s="28" t="s">
        <v>6944</v>
      </c>
      <c r="M182" s="28" t="s">
        <v>1069</v>
      </c>
      <c r="N182" s="28" t="s">
        <v>6940</v>
      </c>
      <c r="O182" s="28" t="s">
        <v>26</v>
      </c>
      <c r="P182" s="28" t="s">
        <v>6941</v>
      </c>
      <c r="U182" s="28" t="s">
        <v>6255</v>
      </c>
      <c r="V182" s="38" t="s">
        <v>6942</v>
      </c>
      <c r="W182" s="28" t="s">
        <v>4601</v>
      </c>
      <c r="X182" s="38" t="s">
        <v>6943</v>
      </c>
    </row>
    <row r="190" spans="1:24" x14ac:dyDescent="0.3">
      <c r="I190" s="28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3F5-F8B2-4AC2-B753-C8C2CC781885}">
  <dimension ref="A1:Y51"/>
  <sheetViews>
    <sheetView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A51" sqref="A51"/>
    </sheetView>
  </sheetViews>
  <sheetFormatPr defaultColWidth="11.5546875" defaultRowHeight="14.4" x14ac:dyDescent="0.3"/>
  <cols>
    <col min="1" max="2" width="19.109375" bestFit="1" customWidth="1"/>
    <col min="3" max="3" width="33.6640625" customWidth="1"/>
    <col min="10" max="10" width="19" bestFit="1" customWidth="1"/>
    <col min="14" max="14" width="28.33203125" bestFit="1" customWidth="1"/>
    <col min="16" max="16" width="30.5546875" bestFit="1" customWidth="1"/>
    <col min="17" max="17" width="15.5546875" bestFit="1" customWidth="1"/>
    <col min="18" max="18" width="28.33203125" bestFit="1" customWidth="1"/>
    <col min="20" max="20" width="23.10937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4779</v>
      </c>
    </row>
    <row r="2" spans="1:25" x14ac:dyDescent="0.3">
      <c r="A2" t="s">
        <v>4602</v>
      </c>
      <c r="B2" t="s">
        <v>4602</v>
      </c>
      <c r="C2" t="s">
        <v>4615</v>
      </c>
      <c r="D2" t="s">
        <v>21</v>
      </c>
      <c r="E2" t="s">
        <v>4497</v>
      </c>
      <c r="F2" t="s">
        <v>4628</v>
      </c>
      <c r="G2" t="str">
        <f>Config!$B$5</f>
        <v>SCH/L_ANSI.SchLib</v>
      </c>
      <c r="H2" t="s">
        <v>425</v>
      </c>
      <c r="I2" t="s">
        <v>6630</v>
      </c>
      <c r="J2" t="s">
        <v>4499</v>
      </c>
      <c r="K2" s="3">
        <v>4.7E-7</v>
      </c>
      <c r="L2" t="s">
        <v>4500</v>
      </c>
      <c r="M2" t="s">
        <v>4513</v>
      </c>
      <c r="N2" t="s">
        <v>4503</v>
      </c>
      <c r="O2" t="s">
        <v>26</v>
      </c>
      <c r="P2" t="s">
        <v>4504</v>
      </c>
      <c r="U2" t="s">
        <v>4517</v>
      </c>
      <c r="V2" t="s">
        <v>4514</v>
      </c>
      <c r="W2" t="s">
        <v>4601</v>
      </c>
      <c r="X2" t="s">
        <v>4518</v>
      </c>
      <c r="Y2" t="s">
        <v>4780</v>
      </c>
    </row>
    <row r="3" spans="1:25" x14ac:dyDescent="0.3">
      <c r="A3" t="s">
        <v>4603</v>
      </c>
      <c r="B3" t="s">
        <v>4603</v>
      </c>
      <c r="C3" t="s">
        <v>4616</v>
      </c>
      <c r="D3" t="s">
        <v>21</v>
      </c>
      <c r="E3" t="s">
        <v>4497</v>
      </c>
      <c r="F3" t="s">
        <v>4629</v>
      </c>
      <c r="G3" t="str">
        <f>Config!$B$5</f>
        <v>SCH/L_ANSI.SchLib</v>
      </c>
      <c r="H3" t="s">
        <v>425</v>
      </c>
      <c r="I3" t="s">
        <v>6630</v>
      </c>
      <c r="J3" t="s">
        <v>4499</v>
      </c>
      <c r="K3" s="3">
        <v>6.7999999999999995E-7</v>
      </c>
      <c r="L3" t="s">
        <v>4500</v>
      </c>
      <c r="M3" t="s">
        <v>4513</v>
      </c>
      <c r="N3" t="s">
        <v>4506</v>
      </c>
      <c r="O3" t="s">
        <v>26</v>
      </c>
      <c r="P3" t="s">
        <v>4505</v>
      </c>
      <c r="U3" t="s">
        <v>4521</v>
      </c>
      <c r="V3" t="s">
        <v>4522</v>
      </c>
      <c r="W3" t="s">
        <v>4601</v>
      </c>
      <c r="X3" t="s">
        <v>4523</v>
      </c>
      <c r="Y3" t="s">
        <v>4780</v>
      </c>
    </row>
    <row r="4" spans="1:25" x14ac:dyDescent="0.3">
      <c r="A4" t="s">
        <v>4604</v>
      </c>
      <c r="B4" t="s">
        <v>4604</v>
      </c>
      <c r="C4" t="s">
        <v>4617</v>
      </c>
      <c r="D4" t="s">
        <v>21</v>
      </c>
      <c r="E4" t="s">
        <v>4497</v>
      </c>
      <c r="F4" t="s">
        <v>4630</v>
      </c>
      <c r="G4" t="str">
        <f>Config!$B$5</f>
        <v>SCH/L_ANSI.SchLib</v>
      </c>
      <c r="H4" t="s">
        <v>425</v>
      </c>
      <c r="I4" t="s">
        <v>6630</v>
      </c>
      <c r="J4" t="s">
        <v>4499</v>
      </c>
      <c r="K4" s="3">
        <v>9.9999999999999995E-7</v>
      </c>
      <c r="L4" t="s">
        <v>4500</v>
      </c>
      <c r="M4" t="s">
        <v>4513</v>
      </c>
      <c r="N4" t="s">
        <v>4508</v>
      </c>
      <c r="O4" t="s">
        <v>26</v>
      </c>
      <c r="P4" t="s">
        <v>4507</v>
      </c>
      <c r="U4" t="s">
        <v>4517</v>
      </c>
      <c r="V4" t="s">
        <v>4524</v>
      </c>
      <c r="W4" t="s">
        <v>4601</v>
      </c>
      <c r="X4" t="s">
        <v>4525</v>
      </c>
      <c r="Y4" t="s">
        <v>4780</v>
      </c>
    </row>
    <row r="5" spans="1:25" x14ac:dyDescent="0.3">
      <c r="A5" t="s">
        <v>4605</v>
      </c>
      <c r="B5" t="s">
        <v>4605</v>
      </c>
      <c r="C5" t="s">
        <v>4618</v>
      </c>
      <c r="D5" t="s">
        <v>21</v>
      </c>
      <c r="E5" t="s">
        <v>4497</v>
      </c>
      <c r="F5" t="s">
        <v>4631</v>
      </c>
      <c r="G5" t="str">
        <f>Config!$B$5</f>
        <v>SCH/L_ANSI.SchLib</v>
      </c>
      <c r="H5" t="s">
        <v>425</v>
      </c>
      <c r="I5" t="s">
        <v>6630</v>
      </c>
      <c r="J5" t="s">
        <v>4499</v>
      </c>
      <c r="K5" s="3">
        <v>1.5E-6</v>
      </c>
      <c r="L5" t="s">
        <v>4500</v>
      </c>
      <c r="M5" t="s">
        <v>4513</v>
      </c>
      <c r="N5" t="s">
        <v>4501</v>
      </c>
      <c r="O5" t="s">
        <v>26</v>
      </c>
      <c r="P5" t="s">
        <v>4502</v>
      </c>
      <c r="U5" t="s">
        <v>4517</v>
      </c>
      <c r="V5" t="s">
        <v>4526</v>
      </c>
      <c r="W5" t="s">
        <v>4601</v>
      </c>
      <c r="X5" t="s">
        <v>4527</v>
      </c>
      <c r="Y5" t="s">
        <v>4780</v>
      </c>
    </row>
    <row r="6" spans="1:25" x14ac:dyDescent="0.3">
      <c r="A6" t="s">
        <v>4606</v>
      </c>
      <c r="B6" t="s">
        <v>4606</v>
      </c>
      <c r="C6" t="s">
        <v>4619</v>
      </c>
      <c r="D6" t="s">
        <v>21</v>
      </c>
      <c r="E6" t="s">
        <v>4497</v>
      </c>
      <c r="F6" t="s">
        <v>4632</v>
      </c>
      <c r="G6" t="str">
        <f>Config!$B$5</f>
        <v>SCH/L_ANSI.SchLib</v>
      </c>
      <c r="H6" t="s">
        <v>425</v>
      </c>
      <c r="I6" t="s">
        <v>6630</v>
      </c>
      <c r="J6" t="s">
        <v>4499</v>
      </c>
      <c r="K6" s="3">
        <v>2.2000000000000001E-6</v>
      </c>
      <c r="L6" t="s">
        <v>4500</v>
      </c>
      <c r="M6" t="s">
        <v>4513</v>
      </c>
      <c r="N6" t="s">
        <v>4509</v>
      </c>
      <c r="O6" t="s">
        <v>26</v>
      </c>
      <c r="P6" t="s">
        <v>4510</v>
      </c>
      <c r="U6" t="s">
        <v>4517</v>
      </c>
      <c r="V6" t="s">
        <v>4515</v>
      </c>
      <c r="W6" t="s">
        <v>4601</v>
      </c>
      <c r="X6" t="s">
        <v>4520</v>
      </c>
    </row>
    <row r="7" spans="1:25" x14ac:dyDescent="0.3">
      <c r="A7" t="s">
        <v>4607</v>
      </c>
      <c r="B7" t="s">
        <v>4607</v>
      </c>
      <c r="C7" t="s">
        <v>4620</v>
      </c>
      <c r="D7" t="s">
        <v>21</v>
      </c>
      <c r="E7" t="s">
        <v>4497</v>
      </c>
      <c r="F7" t="s">
        <v>4635</v>
      </c>
      <c r="G7" t="str">
        <f>Config!$B$5</f>
        <v>SCH/L_ANSI.SchLib</v>
      </c>
      <c r="H7" t="s">
        <v>425</v>
      </c>
      <c r="I7" t="s">
        <v>6630</v>
      </c>
      <c r="J7" t="s">
        <v>4499</v>
      </c>
      <c r="K7" s="3">
        <v>4.6999999999999999E-6</v>
      </c>
      <c r="L7" t="s">
        <v>4500</v>
      </c>
      <c r="M7" t="s">
        <v>4513</v>
      </c>
      <c r="N7" t="s">
        <v>4511</v>
      </c>
      <c r="O7" t="s">
        <v>26</v>
      </c>
      <c r="P7" t="s">
        <v>4512</v>
      </c>
      <c r="U7" t="s">
        <v>4517</v>
      </c>
      <c r="V7" t="s">
        <v>4516</v>
      </c>
      <c r="W7" t="s">
        <v>4601</v>
      </c>
      <c r="X7" t="s">
        <v>4519</v>
      </c>
    </row>
    <row r="8" spans="1:25" x14ac:dyDescent="0.3">
      <c r="A8" t="s">
        <v>4608</v>
      </c>
      <c r="B8" t="s">
        <v>4608</v>
      </c>
      <c r="C8" t="s">
        <v>4621</v>
      </c>
      <c r="D8" t="s">
        <v>21</v>
      </c>
      <c r="E8" t="s">
        <v>4558</v>
      </c>
      <c r="F8" t="s">
        <v>4634</v>
      </c>
      <c r="G8" t="str">
        <f>Config!$B$5</f>
        <v>SCH/L_ANSI.SchLib</v>
      </c>
      <c r="H8" t="s">
        <v>425</v>
      </c>
      <c r="I8" t="s">
        <v>6630</v>
      </c>
      <c r="J8" t="s">
        <v>4535</v>
      </c>
      <c r="K8" s="3">
        <v>2.3999999999999998E-7</v>
      </c>
      <c r="L8" t="s">
        <v>4550</v>
      </c>
      <c r="M8" t="s">
        <v>4513</v>
      </c>
      <c r="N8" t="s">
        <v>4537</v>
      </c>
      <c r="O8" t="s">
        <v>26</v>
      </c>
      <c r="P8" t="s">
        <v>4536</v>
      </c>
      <c r="U8" t="s">
        <v>4517</v>
      </c>
      <c r="V8" t="s">
        <v>4528</v>
      </c>
      <c r="W8" t="s">
        <v>4601</v>
      </c>
      <c r="X8" t="s">
        <v>4551</v>
      </c>
      <c r="Y8" t="s">
        <v>4780</v>
      </c>
    </row>
    <row r="9" spans="1:25" x14ac:dyDescent="0.3">
      <c r="A9" t="s">
        <v>4609</v>
      </c>
      <c r="B9" t="s">
        <v>4609</v>
      </c>
      <c r="C9" t="s">
        <v>4622</v>
      </c>
      <c r="D9" t="s">
        <v>21</v>
      </c>
      <c r="E9" t="s">
        <v>4558</v>
      </c>
      <c r="F9" t="s">
        <v>4633</v>
      </c>
      <c r="G9" t="str">
        <f>Config!$B$5</f>
        <v>SCH/L_ANSI.SchLib</v>
      </c>
      <c r="H9" t="s">
        <v>425</v>
      </c>
      <c r="I9" t="s">
        <v>6630</v>
      </c>
      <c r="J9" t="s">
        <v>4535</v>
      </c>
      <c r="K9" s="3">
        <v>3.3000000000000002E-7</v>
      </c>
      <c r="L9" t="s">
        <v>4550</v>
      </c>
      <c r="M9" t="s">
        <v>4513</v>
      </c>
      <c r="N9" t="s">
        <v>4538</v>
      </c>
      <c r="O9" t="s">
        <v>26</v>
      </c>
      <c r="P9" t="s">
        <v>4544</v>
      </c>
      <c r="U9" t="s">
        <v>4517</v>
      </c>
      <c r="V9" t="s">
        <v>4529</v>
      </c>
      <c r="W9" t="s">
        <v>4601</v>
      </c>
      <c r="X9" t="s">
        <v>4554</v>
      </c>
      <c r="Y9" t="s">
        <v>4780</v>
      </c>
    </row>
    <row r="10" spans="1:25" x14ac:dyDescent="0.3">
      <c r="A10" t="s">
        <v>4610</v>
      </c>
      <c r="B10" t="s">
        <v>4610</v>
      </c>
      <c r="C10" t="s">
        <v>4623</v>
      </c>
      <c r="D10" t="s">
        <v>21</v>
      </c>
      <c r="E10" t="s">
        <v>4558</v>
      </c>
      <c r="F10" t="s">
        <v>4628</v>
      </c>
      <c r="G10" t="str">
        <f>Config!$B$5</f>
        <v>SCH/L_ANSI.SchLib</v>
      </c>
      <c r="H10" t="s">
        <v>425</v>
      </c>
      <c r="I10" t="s">
        <v>6630</v>
      </c>
      <c r="J10" t="s">
        <v>4535</v>
      </c>
      <c r="K10" s="3">
        <v>4.7E-7</v>
      </c>
      <c r="L10" t="s">
        <v>4550</v>
      </c>
      <c r="M10" t="s">
        <v>4513</v>
      </c>
      <c r="N10" t="s">
        <v>4539</v>
      </c>
      <c r="O10" t="s">
        <v>26</v>
      </c>
      <c r="P10" t="s">
        <v>4545</v>
      </c>
      <c r="U10" t="s">
        <v>4517</v>
      </c>
      <c r="V10" t="s">
        <v>4530</v>
      </c>
      <c r="W10" t="s">
        <v>4601</v>
      </c>
      <c r="X10" t="s">
        <v>4555</v>
      </c>
      <c r="Y10" t="s">
        <v>4780</v>
      </c>
    </row>
    <row r="11" spans="1:25" x14ac:dyDescent="0.3">
      <c r="A11" t="s">
        <v>4611</v>
      </c>
      <c r="B11" t="s">
        <v>4611</v>
      </c>
      <c r="C11" t="s">
        <v>4624</v>
      </c>
      <c r="D11" t="s">
        <v>21</v>
      </c>
      <c r="E11" t="s">
        <v>4558</v>
      </c>
      <c r="F11" t="s">
        <v>4629</v>
      </c>
      <c r="G11" t="str">
        <f>Config!$B$5</f>
        <v>SCH/L_ANSI.SchLib</v>
      </c>
      <c r="H11" t="s">
        <v>425</v>
      </c>
      <c r="I11" t="s">
        <v>6630</v>
      </c>
      <c r="J11" t="s">
        <v>4535</v>
      </c>
      <c r="K11" s="3">
        <v>6.7999999999999995E-7</v>
      </c>
      <c r="L11" t="s">
        <v>4550</v>
      </c>
      <c r="M11" t="s">
        <v>4513</v>
      </c>
      <c r="N11" t="s">
        <v>4540</v>
      </c>
      <c r="O11" t="s">
        <v>26</v>
      </c>
      <c r="P11" t="s">
        <v>4546</v>
      </c>
      <c r="U11" t="s">
        <v>4517</v>
      </c>
      <c r="V11" t="s">
        <v>4531</v>
      </c>
      <c r="W11" t="s">
        <v>4601</v>
      </c>
      <c r="X11" t="s">
        <v>4556</v>
      </c>
      <c r="Y11" t="s">
        <v>4780</v>
      </c>
    </row>
    <row r="12" spans="1:25" x14ac:dyDescent="0.3">
      <c r="A12" t="s">
        <v>4612</v>
      </c>
      <c r="B12" t="s">
        <v>4612</v>
      </c>
      <c r="C12" t="s">
        <v>4625</v>
      </c>
      <c r="D12" t="s">
        <v>21</v>
      </c>
      <c r="E12" t="s">
        <v>4558</v>
      </c>
      <c r="F12" t="s">
        <v>4630</v>
      </c>
      <c r="G12" t="str">
        <f>Config!$B$5</f>
        <v>SCH/L_ANSI.SchLib</v>
      </c>
      <c r="H12" t="s">
        <v>425</v>
      </c>
      <c r="I12" t="s">
        <v>6630</v>
      </c>
      <c r="J12" t="s">
        <v>4535</v>
      </c>
      <c r="K12" s="3">
        <v>9.9999999999999995E-7</v>
      </c>
      <c r="L12" t="s">
        <v>4550</v>
      </c>
      <c r="M12" t="s">
        <v>4513</v>
      </c>
      <c r="N12" t="s">
        <v>4541</v>
      </c>
      <c r="O12" t="s">
        <v>26</v>
      </c>
      <c r="P12" t="s">
        <v>4547</v>
      </c>
      <c r="U12" t="s">
        <v>4517</v>
      </c>
      <c r="V12" t="s">
        <v>4532</v>
      </c>
      <c r="W12" t="s">
        <v>4601</v>
      </c>
      <c r="X12" t="s">
        <v>4557</v>
      </c>
      <c r="Y12" t="s">
        <v>4780</v>
      </c>
    </row>
    <row r="13" spans="1:25" x14ac:dyDescent="0.3">
      <c r="A13" t="s">
        <v>4613</v>
      </c>
      <c r="B13" t="s">
        <v>4613</v>
      </c>
      <c r="C13" t="s">
        <v>4626</v>
      </c>
      <c r="D13" t="s">
        <v>21</v>
      </c>
      <c r="E13" t="s">
        <v>4558</v>
      </c>
      <c r="F13" t="s">
        <v>4631</v>
      </c>
      <c r="G13" t="str">
        <f>Config!$B$5</f>
        <v>SCH/L_ANSI.SchLib</v>
      </c>
      <c r="H13" t="s">
        <v>425</v>
      </c>
      <c r="I13" t="s">
        <v>6630</v>
      </c>
      <c r="J13" t="s">
        <v>4535</v>
      </c>
      <c r="K13" s="3">
        <v>1.5E-6</v>
      </c>
      <c r="L13" t="s">
        <v>4550</v>
      </c>
      <c r="M13" t="s">
        <v>4513</v>
      </c>
      <c r="N13" t="s">
        <v>4542</v>
      </c>
      <c r="O13" t="s">
        <v>26</v>
      </c>
      <c r="P13" t="s">
        <v>4548</v>
      </c>
      <c r="U13" t="s">
        <v>4517</v>
      </c>
      <c r="V13" t="s">
        <v>4533</v>
      </c>
      <c r="W13" t="s">
        <v>4601</v>
      </c>
      <c r="X13" t="s">
        <v>4552</v>
      </c>
    </row>
    <row r="14" spans="1:25" x14ac:dyDescent="0.3">
      <c r="A14" t="s">
        <v>4614</v>
      </c>
      <c r="B14" t="s">
        <v>4614</v>
      </c>
      <c r="C14" t="s">
        <v>4627</v>
      </c>
      <c r="D14" t="s">
        <v>21</v>
      </c>
      <c r="E14" t="s">
        <v>4558</v>
      </c>
      <c r="F14" t="s">
        <v>4632</v>
      </c>
      <c r="G14" t="str">
        <f>Config!$B$5</f>
        <v>SCH/L_ANSI.SchLib</v>
      </c>
      <c r="H14" t="s">
        <v>425</v>
      </c>
      <c r="I14" t="s">
        <v>6630</v>
      </c>
      <c r="J14" t="s">
        <v>4535</v>
      </c>
      <c r="K14" s="3">
        <v>2.2000000000000001E-6</v>
      </c>
      <c r="L14" t="s">
        <v>4550</v>
      </c>
      <c r="M14" t="s">
        <v>4513</v>
      </c>
      <c r="N14" t="s">
        <v>4543</v>
      </c>
      <c r="O14" t="s">
        <v>26</v>
      </c>
      <c r="P14" t="s">
        <v>4549</v>
      </c>
      <c r="U14" t="s">
        <v>4517</v>
      </c>
      <c r="V14" t="s">
        <v>4534</v>
      </c>
      <c r="W14" t="s">
        <v>4601</v>
      </c>
      <c r="X14" t="s">
        <v>4553</v>
      </c>
      <c r="Y14" t="s">
        <v>4780</v>
      </c>
    </row>
    <row r="15" spans="1:25" x14ac:dyDescent="0.3">
      <c r="A15" t="s">
        <v>6386</v>
      </c>
      <c r="B15" t="s">
        <v>6386</v>
      </c>
      <c r="C15" t="s">
        <v>6396</v>
      </c>
      <c r="D15" t="s">
        <v>21</v>
      </c>
      <c r="E15">
        <v>603</v>
      </c>
      <c r="F15" t="s">
        <v>164</v>
      </c>
      <c r="G15" t="str">
        <f>Config!$B$5</f>
        <v>SCH/L_ANSI.SchLib</v>
      </c>
      <c r="H15" t="s">
        <v>6387</v>
      </c>
      <c r="I15" t="s">
        <v>462</v>
      </c>
      <c r="J15" t="s">
        <v>6388</v>
      </c>
      <c r="K15" s="3">
        <v>1000</v>
      </c>
      <c r="L15" t="s">
        <v>6389</v>
      </c>
      <c r="M15" t="s">
        <v>6390</v>
      </c>
      <c r="N15" t="s">
        <v>6391</v>
      </c>
      <c r="O15" t="s">
        <v>26</v>
      </c>
      <c r="P15" t="s">
        <v>6392</v>
      </c>
      <c r="U15" t="s">
        <v>6395</v>
      </c>
      <c r="V15" t="s">
        <v>6394</v>
      </c>
      <c r="W15" t="s">
        <v>4601</v>
      </c>
      <c r="X15" t="s">
        <v>6393</v>
      </c>
    </row>
    <row r="16" spans="1:25" x14ac:dyDescent="0.3">
      <c r="A16" t="s">
        <v>6397</v>
      </c>
      <c r="B16" t="s">
        <v>6397</v>
      </c>
      <c r="C16" t="s">
        <v>6401</v>
      </c>
      <c r="D16" t="s">
        <v>21</v>
      </c>
      <c r="E16">
        <v>1812</v>
      </c>
      <c r="F16" t="s">
        <v>6398</v>
      </c>
      <c r="G16" t="str">
        <f>Config!$B$5</f>
        <v>SCH/L_ANSI.SchLib</v>
      </c>
      <c r="H16" t="s">
        <v>6399</v>
      </c>
      <c r="I16" t="s">
        <v>6630</v>
      </c>
      <c r="J16" t="s">
        <v>6631</v>
      </c>
      <c r="K16" s="3">
        <v>5.1E-5</v>
      </c>
      <c r="L16" t="s">
        <v>6400</v>
      </c>
      <c r="M16" t="s">
        <v>6404</v>
      </c>
      <c r="N16" t="s">
        <v>6403</v>
      </c>
      <c r="O16" t="s">
        <v>26</v>
      </c>
      <c r="P16" t="s">
        <v>6402</v>
      </c>
      <c r="U16" t="s">
        <v>6395</v>
      </c>
      <c r="V16" t="s">
        <v>6406</v>
      </c>
      <c r="W16" t="s">
        <v>4601</v>
      </c>
      <c r="X16" t="s">
        <v>6405</v>
      </c>
    </row>
    <row r="17" spans="1:24" x14ac:dyDescent="0.3">
      <c r="A17" t="s">
        <v>6474</v>
      </c>
      <c r="B17" t="s">
        <v>6474</v>
      </c>
      <c r="C17" t="s">
        <v>6475</v>
      </c>
      <c r="D17" t="s">
        <v>6476</v>
      </c>
      <c r="E17" t="s">
        <v>6481</v>
      </c>
      <c r="F17" t="s">
        <v>6480</v>
      </c>
      <c r="G17" t="str">
        <f>Config!$B$5</f>
        <v>SCH/L_ANSI.SchLib</v>
      </c>
      <c r="H17" t="s">
        <v>425</v>
      </c>
      <c r="I17" t="s">
        <v>6630</v>
      </c>
      <c r="J17" t="s">
        <v>6479</v>
      </c>
      <c r="K17" s="3">
        <v>2.2000000000000001E-4</v>
      </c>
      <c r="L17" t="s">
        <v>6482</v>
      </c>
      <c r="M17" t="s">
        <v>6476</v>
      </c>
      <c r="N17" t="s">
        <v>6477</v>
      </c>
      <c r="O17" t="s">
        <v>26</v>
      </c>
      <c r="P17" t="s">
        <v>6478</v>
      </c>
      <c r="U17" t="s">
        <v>6485</v>
      </c>
      <c r="V17" t="s">
        <v>6484</v>
      </c>
      <c r="W17" t="s">
        <v>4601</v>
      </c>
      <c r="X17" t="s">
        <v>6483</v>
      </c>
    </row>
    <row r="18" spans="1:24" x14ac:dyDescent="0.3">
      <c r="A18" t="s">
        <v>6486</v>
      </c>
      <c r="B18" t="s">
        <v>6486</v>
      </c>
      <c r="C18" t="s">
        <v>6487</v>
      </c>
      <c r="D18" t="s">
        <v>6476</v>
      </c>
      <c r="E18" t="s">
        <v>6488</v>
      </c>
      <c r="F18" t="s">
        <v>4632</v>
      </c>
      <c r="G18" t="str">
        <f>Config!$B$5</f>
        <v>SCH/L_ANSI.SchLib</v>
      </c>
      <c r="H18" t="s">
        <v>425</v>
      </c>
      <c r="I18" t="s">
        <v>6630</v>
      </c>
      <c r="J18" t="s">
        <v>6489</v>
      </c>
      <c r="K18" s="3">
        <v>2.2000000000000001E-6</v>
      </c>
      <c r="L18" t="s">
        <v>6490</v>
      </c>
      <c r="M18" t="s">
        <v>6476</v>
      </c>
      <c r="N18" t="s">
        <v>6491</v>
      </c>
      <c r="O18" t="s">
        <v>26</v>
      </c>
      <c r="P18" t="s">
        <v>6492</v>
      </c>
      <c r="U18" t="s">
        <v>6494</v>
      </c>
      <c r="V18" t="s">
        <v>6493</v>
      </c>
      <c r="W18" t="s">
        <v>4601</v>
      </c>
      <c r="X18" t="s">
        <v>6495</v>
      </c>
    </row>
    <row r="19" spans="1:24" x14ac:dyDescent="0.3">
      <c r="A19" t="s">
        <v>6460</v>
      </c>
      <c r="B19" t="s">
        <v>6460</v>
      </c>
      <c r="C19" t="s">
        <v>6461</v>
      </c>
      <c r="D19" t="s">
        <v>6462</v>
      </c>
      <c r="G19" t="str">
        <f>Config!$B$5</f>
        <v>SCH/L_ANSI.SchLib</v>
      </c>
      <c r="H19" t="s">
        <v>6465</v>
      </c>
      <c r="I19" t="s">
        <v>6630</v>
      </c>
      <c r="J19" t="s">
        <v>6464</v>
      </c>
      <c r="L19" t="s">
        <v>6524</v>
      </c>
      <c r="M19" t="s">
        <v>6462</v>
      </c>
      <c r="N19" t="s">
        <v>6460</v>
      </c>
      <c r="O19" t="s">
        <v>26</v>
      </c>
      <c r="P19" s="15" t="s">
        <v>6463</v>
      </c>
      <c r="T19" s="5"/>
      <c r="U19" t="s">
        <v>6459</v>
      </c>
      <c r="V19" s="5" t="s">
        <v>6458</v>
      </c>
      <c r="W19" t="s">
        <v>4601</v>
      </c>
      <c r="X19" s="5" t="s">
        <v>6457</v>
      </c>
    </row>
    <row r="20" spans="1:24" x14ac:dyDescent="0.3">
      <c r="A20" t="s">
        <v>6793</v>
      </c>
      <c r="B20" t="s">
        <v>6793</v>
      </c>
      <c r="C20" t="s">
        <v>6794</v>
      </c>
      <c r="D20" t="s">
        <v>6795</v>
      </c>
      <c r="G20" t="str">
        <f>Config!$B$5</f>
        <v>SCH/L_ANSI.SchLib</v>
      </c>
      <c r="H20" t="s">
        <v>6796</v>
      </c>
      <c r="I20" t="s">
        <v>6630</v>
      </c>
      <c r="J20" s="28" t="s">
        <v>6913</v>
      </c>
      <c r="L20" s="28" t="s">
        <v>6797</v>
      </c>
      <c r="M20" t="s">
        <v>6795</v>
      </c>
      <c r="N20" t="s">
        <v>6793</v>
      </c>
      <c r="O20" t="s">
        <v>26</v>
      </c>
      <c r="P20" t="s">
        <v>6798</v>
      </c>
      <c r="U20" t="s">
        <v>6804</v>
      </c>
      <c r="V20" t="s">
        <v>6806</v>
      </c>
      <c r="W20" t="s">
        <v>4601</v>
      </c>
      <c r="X20" s="5" t="s">
        <v>6805</v>
      </c>
    </row>
    <row r="21" spans="1:24" x14ac:dyDescent="0.3">
      <c r="A21" t="s">
        <v>6801</v>
      </c>
      <c r="B21" t="s">
        <v>6801</v>
      </c>
      <c r="C21" t="s">
        <v>6794</v>
      </c>
      <c r="D21" t="s">
        <v>6795</v>
      </c>
      <c r="G21" t="str">
        <f>Config!$B$5</f>
        <v>SCH/L_ANSI.SchLib</v>
      </c>
      <c r="H21" t="s">
        <v>6799</v>
      </c>
      <c r="I21" t="s">
        <v>6630</v>
      </c>
      <c r="J21" s="28" t="s">
        <v>6914</v>
      </c>
      <c r="L21" s="28" t="s">
        <v>6797</v>
      </c>
      <c r="M21" t="s">
        <v>6795</v>
      </c>
      <c r="N21" t="s">
        <v>6801</v>
      </c>
      <c r="O21" t="s">
        <v>26</v>
      </c>
      <c r="P21" t="s">
        <v>6800</v>
      </c>
      <c r="U21" t="s">
        <v>6804</v>
      </c>
      <c r="V21" t="s">
        <v>6803</v>
      </c>
      <c r="W21" t="s">
        <v>4601</v>
      </c>
      <c r="X21" s="5" t="s">
        <v>6802</v>
      </c>
    </row>
    <row r="22" spans="1:24" s="28" customFormat="1" x14ac:dyDescent="0.3">
      <c r="A22" s="28" t="s">
        <v>6838</v>
      </c>
      <c r="B22" s="28" t="s">
        <v>6838</v>
      </c>
      <c r="C22" s="28" t="s">
        <v>6837</v>
      </c>
      <c r="D22" s="28" t="s">
        <v>21</v>
      </c>
      <c r="E22" s="28" t="s">
        <v>6839</v>
      </c>
      <c r="F22" s="28" t="s">
        <v>6840</v>
      </c>
      <c r="G22" s="28" t="str">
        <f>Config!$B$5</f>
        <v>SCH/L_ANSI.SchLib</v>
      </c>
      <c r="H22" s="28" t="s">
        <v>425</v>
      </c>
      <c r="I22" s="28" t="s">
        <v>6630</v>
      </c>
      <c r="J22" s="28" t="s">
        <v>6841</v>
      </c>
      <c r="K22" s="30">
        <v>1.5E-5</v>
      </c>
      <c r="L22" s="31" t="s">
        <v>6842</v>
      </c>
      <c r="M22" s="28" t="s">
        <v>6476</v>
      </c>
      <c r="N22" s="28" t="s">
        <v>6843</v>
      </c>
      <c r="O22" s="28" t="s">
        <v>26</v>
      </c>
      <c r="P22" s="28" t="s">
        <v>6843</v>
      </c>
      <c r="U22" s="28" t="s">
        <v>6844</v>
      </c>
      <c r="V22" s="28" t="s">
        <v>6845</v>
      </c>
      <c r="W22" s="28" t="s">
        <v>4601</v>
      </c>
      <c r="X22" s="28" t="s">
        <v>6846</v>
      </c>
    </row>
    <row r="23" spans="1:24" s="28" customFormat="1" x14ac:dyDescent="0.3">
      <c r="A23" s="28" t="s">
        <v>6916</v>
      </c>
      <c r="B23" s="28" t="s">
        <v>6916</v>
      </c>
      <c r="C23" s="28" t="s">
        <v>6915</v>
      </c>
      <c r="D23" s="28" t="s">
        <v>21</v>
      </c>
      <c r="E23" s="28" t="s">
        <v>6917</v>
      </c>
      <c r="F23" s="28" t="s">
        <v>6904</v>
      </c>
      <c r="G23" s="28" t="str">
        <f>Config!$B$5</f>
        <v>SCH/L_ANSI.SchLib</v>
      </c>
      <c r="H23" s="28" t="s">
        <v>425</v>
      </c>
      <c r="I23" s="28" t="s">
        <v>6630</v>
      </c>
      <c r="J23" s="28" t="s">
        <v>6918</v>
      </c>
      <c r="K23" s="30">
        <v>1.0000000000000001E-5</v>
      </c>
      <c r="L23" s="28" t="s">
        <v>6921</v>
      </c>
      <c r="M23" s="28" t="s">
        <v>6462</v>
      </c>
      <c r="N23" s="28" t="s">
        <v>6920</v>
      </c>
      <c r="O23" s="28" t="s">
        <v>26</v>
      </c>
      <c r="P23" s="28" t="s">
        <v>6919</v>
      </c>
      <c r="U23" s="28" t="s">
        <v>6923</v>
      </c>
      <c r="V23" s="5" t="s">
        <v>6920</v>
      </c>
      <c r="W23" s="28" t="s">
        <v>4601</v>
      </c>
      <c r="X23" s="5" t="s">
        <v>6922</v>
      </c>
    </row>
    <row r="24" spans="1:24" x14ac:dyDescent="0.3">
      <c r="A24" s="28" t="s">
        <v>6967</v>
      </c>
      <c r="B24" s="28" t="s">
        <v>6967</v>
      </c>
      <c r="C24" s="28" t="s">
        <v>6981</v>
      </c>
      <c r="D24" s="28" t="s">
        <v>21</v>
      </c>
      <c r="E24" s="28" t="s">
        <v>6917</v>
      </c>
      <c r="F24" t="s">
        <v>6978</v>
      </c>
      <c r="G24" s="28" t="str">
        <f>Config!$B$5</f>
        <v>SCH/L_ANSI.SchLib</v>
      </c>
      <c r="H24" s="28" t="s">
        <v>425</v>
      </c>
      <c r="I24" s="28" t="s">
        <v>6630</v>
      </c>
      <c r="J24" s="28" t="s">
        <v>6918</v>
      </c>
      <c r="K24" s="3">
        <v>2.2000000000000001E-7</v>
      </c>
      <c r="L24" s="26" t="s">
        <v>6993</v>
      </c>
      <c r="M24" s="28" t="s">
        <v>6462</v>
      </c>
      <c r="N24" t="s">
        <v>7002</v>
      </c>
      <c r="O24" s="28" t="s">
        <v>26</v>
      </c>
      <c r="P24" t="s">
        <v>7011</v>
      </c>
    </row>
    <row r="25" spans="1:24" x14ac:dyDescent="0.3">
      <c r="A25" s="28" t="s">
        <v>6968</v>
      </c>
      <c r="B25" s="28" t="s">
        <v>6968</v>
      </c>
      <c r="C25" s="28" t="s">
        <v>6982</v>
      </c>
      <c r="D25" s="28" t="s">
        <v>21</v>
      </c>
      <c r="E25" s="28" t="s">
        <v>6917</v>
      </c>
      <c r="F25" t="s">
        <v>4633</v>
      </c>
      <c r="G25" s="28" t="str">
        <f>Config!$B$5</f>
        <v>SCH/L_ANSI.SchLib</v>
      </c>
      <c r="H25" s="28" t="s">
        <v>425</v>
      </c>
      <c r="I25" s="28" t="s">
        <v>6630</v>
      </c>
      <c r="J25" s="28" t="s">
        <v>6918</v>
      </c>
      <c r="K25" s="3">
        <v>3.3000000000000002E-7</v>
      </c>
      <c r="L25" t="s">
        <v>6994</v>
      </c>
      <c r="M25" s="28" t="s">
        <v>6462</v>
      </c>
      <c r="N25" t="s">
        <v>7003</v>
      </c>
      <c r="O25" s="28" t="s">
        <v>26</v>
      </c>
      <c r="P25" t="s">
        <v>7012</v>
      </c>
    </row>
    <row r="26" spans="1:24" x14ac:dyDescent="0.3">
      <c r="A26" s="28" t="s">
        <v>6969</v>
      </c>
      <c r="B26" s="28" t="s">
        <v>6969</v>
      </c>
      <c r="C26" s="28" t="s">
        <v>6983</v>
      </c>
      <c r="D26" s="28" t="s">
        <v>21</v>
      </c>
      <c r="E26" s="28" t="s">
        <v>6917</v>
      </c>
      <c r="F26" t="s">
        <v>4628</v>
      </c>
      <c r="G26" s="28" t="str">
        <f>Config!$B$5</f>
        <v>SCH/L_ANSI.SchLib</v>
      </c>
      <c r="H26" s="28" t="s">
        <v>425</v>
      </c>
      <c r="I26" s="28" t="s">
        <v>6630</v>
      </c>
      <c r="J26" s="28" t="s">
        <v>6918</v>
      </c>
      <c r="K26" s="3">
        <v>4.7E-7</v>
      </c>
      <c r="L26" t="s">
        <v>6995</v>
      </c>
      <c r="M26" s="28" t="s">
        <v>6462</v>
      </c>
      <c r="N26" t="s">
        <v>7004</v>
      </c>
      <c r="O26" s="28" t="s">
        <v>26</v>
      </c>
      <c r="P26" t="s">
        <v>7019</v>
      </c>
    </row>
    <row r="27" spans="1:24" x14ac:dyDescent="0.3">
      <c r="A27" s="28" t="s">
        <v>6977</v>
      </c>
      <c r="B27" s="28" t="s">
        <v>6977</v>
      </c>
      <c r="C27" s="28" t="s">
        <v>6984</v>
      </c>
      <c r="D27" s="28" t="s">
        <v>21</v>
      </c>
      <c r="E27" s="28" t="s">
        <v>6917</v>
      </c>
      <c r="F27" t="s">
        <v>4629</v>
      </c>
      <c r="G27" s="28" t="str">
        <f>Config!$B$5</f>
        <v>SCH/L_ANSI.SchLib</v>
      </c>
      <c r="H27" s="28" t="s">
        <v>425</v>
      </c>
      <c r="I27" s="28" t="s">
        <v>6630</v>
      </c>
      <c r="J27" s="28" t="s">
        <v>6918</v>
      </c>
      <c r="K27" s="3">
        <v>6.7999999999999995E-7</v>
      </c>
      <c r="L27" t="s">
        <v>6996</v>
      </c>
      <c r="M27" s="28" t="s">
        <v>6462</v>
      </c>
      <c r="N27" t="s">
        <v>7005</v>
      </c>
      <c r="O27" s="28" t="s">
        <v>26</v>
      </c>
      <c r="P27" t="s">
        <v>7020</v>
      </c>
    </row>
    <row r="28" spans="1:24" x14ac:dyDescent="0.3">
      <c r="A28" s="28" t="s">
        <v>6970</v>
      </c>
      <c r="B28" s="28" t="s">
        <v>6970</v>
      </c>
      <c r="C28" s="28" t="s">
        <v>6985</v>
      </c>
      <c r="D28" s="28" t="s">
        <v>21</v>
      </c>
      <c r="E28" s="28" t="s">
        <v>6917</v>
      </c>
      <c r="F28" t="s">
        <v>4630</v>
      </c>
      <c r="G28" s="28" t="str">
        <f>Config!$B$5</f>
        <v>SCH/L_ANSI.SchLib</v>
      </c>
      <c r="H28" s="28" t="s">
        <v>425</v>
      </c>
      <c r="I28" s="28" t="s">
        <v>6630</v>
      </c>
      <c r="J28" s="28" t="s">
        <v>6918</v>
      </c>
      <c r="K28" s="3">
        <v>9.9999999999999995E-7</v>
      </c>
      <c r="L28" t="s">
        <v>6997</v>
      </c>
      <c r="M28" s="28" t="s">
        <v>6462</v>
      </c>
      <c r="N28" t="s">
        <v>7006</v>
      </c>
      <c r="O28" s="28" t="s">
        <v>26</v>
      </c>
      <c r="P28" t="s">
        <v>7021</v>
      </c>
    </row>
    <row r="29" spans="1:24" x14ac:dyDescent="0.3">
      <c r="A29" s="28" t="s">
        <v>6971</v>
      </c>
      <c r="B29" s="28" t="s">
        <v>6971</v>
      </c>
      <c r="C29" s="28" t="s">
        <v>6986</v>
      </c>
      <c r="D29" s="28" t="s">
        <v>21</v>
      </c>
      <c r="E29" s="28" t="s">
        <v>6917</v>
      </c>
      <c r="F29" t="s">
        <v>4631</v>
      </c>
      <c r="G29" s="28" t="str">
        <f>Config!$B$5</f>
        <v>SCH/L_ANSI.SchLib</v>
      </c>
      <c r="H29" s="28" t="s">
        <v>425</v>
      </c>
      <c r="I29" s="28" t="s">
        <v>6630</v>
      </c>
      <c r="J29" s="28" t="s">
        <v>6918</v>
      </c>
      <c r="K29" s="3">
        <v>1.5E-6</v>
      </c>
      <c r="L29" t="s">
        <v>6998</v>
      </c>
      <c r="M29" s="28" t="s">
        <v>6462</v>
      </c>
      <c r="N29" t="s">
        <v>7007</v>
      </c>
      <c r="O29" s="28" t="s">
        <v>26</v>
      </c>
      <c r="P29" t="s">
        <v>7022</v>
      </c>
    </row>
    <row r="30" spans="1:24" x14ac:dyDescent="0.3">
      <c r="A30" s="28" t="s">
        <v>6972</v>
      </c>
      <c r="B30" s="28" t="s">
        <v>6972</v>
      </c>
      <c r="C30" s="28" t="s">
        <v>6987</v>
      </c>
      <c r="D30" s="28" t="s">
        <v>21</v>
      </c>
      <c r="E30" s="28" t="s">
        <v>6917</v>
      </c>
      <c r="F30" t="s">
        <v>4632</v>
      </c>
      <c r="G30" s="28" t="str">
        <f>Config!$B$5</f>
        <v>SCH/L_ANSI.SchLib</v>
      </c>
      <c r="H30" s="28" t="s">
        <v>425</v>
      </c>
      <c r="I30" s="28" t="s">
        <v>6630</v>
      </c>
      <c r="J30" s="28" t="s">
        <v>6918</v>
      </c>
      <c r="K30" s="3">
        <v>2.2000000000000001E-6</v>
      </c>
      <c r="L30" t="s">
        <v>6999</v>
      </c>
      <c r="M30" s="28" t="s">
        <v>6462</v>
      </c>
      <c r="N30" t="s">
        <v>7008</v>
      </c>
      <c r="O30" s="28" t="s">
        <v>26</v>
      </c>
      <c r="P30" t="s">
        <v>7023</v>
      </c>
    </row>
    <row r="31" spans="1:24" s="28" customFormat="1" x14ac:dyDescent="0.3">
      <c r="A31" s="28" t="s">
        <v>6924</v>
      </c>
      <c r="B31" s="28" t="s">
        <v>6924</v>
      </c>
      <c r="C31" s="28" t="s">
        <v>6988</v>
      </c>
      <c r="D31" s="28" t="s">
        <v>21</v>
      </c>
      <c r="E31" s="28" t="s">
        <v>6917</v>
      </c>
      <c r="F31" s="28" t="s">
        <v>6925</v>
      </c>
      <c r="G31" s="28" t="str">
        <f>Config!$B$5</f>
        <v>SCH/L_ANSI.SchLib</v>
      </c>
      <c r="H31" s="28" t="s">
        <v>425</v>
      </c>
      <c r="I31" s="28" t="s">
        <v>6630</v>
      </c>
      <c r="J31" s="28" t="s">
        <v>6918</v>
      </c>
      <c r="K31" s="30">
        <v>3.3000000000000002E-6</v>
      </c>
      <c r="L31" s="31" t="s">
        <v>7000</v>
      </c>
      <c r="M31" s="28" t="s">
        <v>6462</v>
      </c>
      <c r="N31" s="28" t="s">
        <v>7009</v>
      </c>
      <c r="O31" s="28" t="s">
        <v>26</v>
      </c>
      <c r="P31" s="28" t="s">
        <v>7024</v>
      </c>
    </row>
    <row r="32" spans="1:24" x14ac:dyDescent="0.3">
      <c r="A32" s="28" t="s">
        <v>6973</v>
      </c>
      <c r="B32" s="28" t="s">
        <v>6973</v>
      </c>
      <c r="C32" s="28" t="s">
        <v>6989</v>
      </c>
      <c r="D32" s="28" t="s">
        <v>21</v>
      </c>
      <c r="E32" s="28" t="s">
        <v>6917</v>
      </c>
      <c r="F32" t="s">
        <v>4635</v>
      </c>
      <c r="G32" s="28" t="str">
        <f>Config!$B$5</f>
        <v>SCH/L_ANSI.SchLib</v>
      </c>
      <c r="H32" s="28" t="s">
        <v>425</v>
      </c>
      <c r="I32" s="28" t="s">
        <v>6630</v>
      </c>
      <c r="J32" s="28" t="s">
        <v>6918</v>
      </c>
      <c r="K32" s="3">
        <v>4.6999999999999999E-6</v>
      </c>
      <c r="L32" t="s">
        <v>7001</v>
      </c>
      <c r="M32" s="28" t="s">
        <v>6462</v>
      </c>
      <c r="N32" t="s">
        <v>7010</v>
      </c>
      <c r="O32" s="28" t="s">
        <v>26</v>
      </c>
      <c r="P32" t="s">
        <v>7025</v>
      </c>
    </row>
    <row r="33" spans="1:16" x14ac:dyDescent="0.3">
      <c r="A33" s="28" t="s">
        <v>6974</v>
      </c>
      <c r="B33" s="28" t="s">
        <v>6974</v>
      </c>
      <c r="C33" s="28" t="s">
        <v>6990</v>
      </c>
      <c r="D33" s="28" t="s">
        <v>21</v>
      </c>
      <c r="E33" s="28" t="s">
        <v>6917</v>
      </c>
      <c r="F33" t="s">
        <v>6840</v>
      </c>
      <c r="G33" s="28" t="str">
        <f>Config!$B$5</f>
        <v>SCH/L_ANSI.SchLib</v>
      </c>
      <c r="H33" s="28" t="s">
        <v>425</v>
      </c>
      <c r="I33" s="28" t="s">
        <v>6630</v>
      </c>
      <c r="J33" s="28" t="s">
        <v>6918</v>
      </c>
      <c r="K33" s="3">
        <v>1.5E-5</v>
      </c>
      <c r="L33" t="s">
        <v>7013</v>
      </c>
      <c r="M33" s="28" t="s">
        <v>6462</v>
      </c>
      <c r="N33" t="s">
        <v>7016</v>
      </c>
      <c r="O33" s="28" t="s">
        <v>26</v>
      </c>
      <c r="P33" t="s">
        <v>7026</v>
      </c>
    </row>
    <row r="34" spans="1:16" x14ac:dyDescent="0.3">
      <c r="A34" s="28" t="s">
        <v>6975</v>
      </c>
      <c r="B34" s="28" t="s">
        <v>6975</v>
      </c>
      <c r="C34" s="28" t="s">
        <v>6991</v>
      </c>
      <c r="D34" s="28" t="s">
        <v>21</v>
      </c>
      <c r="E34" s="28" t="s">
        <v>6917</v>
      </c>
      <c r="F34" t="s">
        <v>6979</v>
      </c>
      <c r="G34" s="28" t="str">
        <f>Config!$B$5</f>
        <v>SCH/L_ANSI.SchLib</v>
      </c>
      <c r="H34" s="28" t="s">
        <v>425</v>
      </c>
      <c r="I34" s="28" t="s">
        <v>6630</v>
      </c>
      <c r="J34" s="28" t="s">
        <v>6918</v>
      </c>
      <c r="K34" s="3">
        <v>2.1999999999999999E-5</v>
      </c>
      <c r="L34" t="s">
        <v>7014</v>
      </c>
      <c r="M34" s="28" t="s">
        <v>6462</v>
      </c>
      <c r="N34" t="s">
        <v>7017</v>
      </c>
      <c r="O34" s="28" t="s">
        <v>26</v>
      </c>
      <c r="P34" t="s">
        <v>7027</v>
      </c>
    </row>
    <row r="35" spans="1:16" x14ac:dyDescent="0.3">
      <c r="A35" s="28" t="s">
        <v>6976</v>
      </c>
      <c r="B35" s="28" t="s">
        <v>6976</v>
      </c>
      <c r="C35" s="28" t="s">
        <v>6992</v>
      </c>
      <c r="D35" s="28" t="s">
        <v>21</v>
      </c>
      <c r="E35" s="28" t="s">
        <v>6917</v>
      </c>
      <c r="F35" t="s">
        <v>6980</v>
      </c>
      <c r="G35" s="28" t="str">
        <f>Config!$B$5</f>
        <v>SCH/L_ANSI.SchLib</v>
      </c>
      <c r="H35" s="28" t="s">
        <v>425</v>
      </c>
      <c r="I35" s="28" t="s">
        <v>6630</v>
      </c>
      <c r="J35" s="28" t="s">
        <v>6918</v>
      </c>
      <c r="K35" s="3">
        <v>3.3000000000000003E-5</v>
      </c>
      <c r="L35" t="s">
        <v>7015</v>
      </c>
      <c r="M35" s="28" t="s">
        <v>6462</v>
      </c>
      <c r="N35" t="s">
        <v>7018</v>
      </c>
      <c r="O35" s="28" t="s">
        <v>26</v>
      </c>
      <c r="P35" t="s">
        <v>7028</v>
      </c>
    </row>
    <row r="36" spans="1:16" x14ac:dyDescent="0.3">
      <c r="A36" t="s">
        <v>7051</v>
      </c>
      <c r="B36" t="s">
        <v>7051</v>
      </c>
      <c r="C36" t="s">
        <v>7036</v>
      </c>
      <c r="D36" s="28" t="s">
        <v>21</v>
      </c>
      <c r="E36" s="28" t="s">
        <v>7030</v>
      </c>
      <c r="F36" t="s">
        <v>7065</v>
      </c>
      <c r="G36" s="28" t="str">
        <f>Config!$B$5</f>
        <v>SCH/L_ANSI.SchLib</v>
      </c>
      <c r="H36" s="28" t="s">
        <v>425</v>
      </c>
      <c r="I36" s="28" t="s">
        <v>6630</v>
      </c>
      <c r="J36" s="28" t="s">
        <v>7032</v>
      </c>
      <c r="K36" s="3">
        <v>1.4999999999999999E-7</v>
      </c>
      <c r="L36" s="26" t="s">
        <v>7033</v>
      </c>
      <c r="M36" t="s">
        <v>4588</v>
      </c>
      <c r="N36" t="s">
        <v>7072</v>
      </c>
      <c r="O36" s="28" t="s">
        <v>26</v>
      </c>
      <c r="P36" t="s">
        <v>7086</v>
      </c>
    </row>
    <row r="37" spans="1:16" x14ac:dyDescent="0.3">
      <c r="A37" t="s">
        <v>7052</v>
      </c>
      <c r="B37" t="s">
        <v>7052</v>
      </c>
      <c r="C37" t="s">
        <v>7037</v>
      </c>
      <c r="D37" s="28" t="s">
        <v>21</v>
      </c>
      <c r="E37" s="28" t="s">
        <v>7030</v>
      </c>
      <c r="F37" t="s">
        <v>6978</v>
      </c>
      <c r="G37" s="28" t="str">
        <f>Config!$B$5</f>
        <v>SCH/L_ANSI.SchLib</v>
      </c>
      <c r="H37" s="28" t="s">
        <v>425</v>
      </c>
      <c r="I37" s="28" t="s">
        <v>6630</v>
      </c>
      <c r="J37" s="28" t="s">
        <v>7032</v>
      </c>
      <c r="K37" s="3">
        <v>2.2000000000000001E-7</v>
      </c>
      <c r="L37" s="26" t="s">
        <v>7033</v>
      </c>
      <c r="M37" t="s">
        <v>4588</v>
      </c>
      <c r="N37" t="s">
        <v>7073</v>
      </c>
      <c r="O37" s="28" t="s">
        <v>26</v>
      </c>
      <c r="P37" t="s">
        <v>7087</v>
      </c>
    </row>
    <row r="38" spans="1:16" x14ac:dyDescent="0.3">
      <c r="A38" t="s">
        <v>7053</v>
      </c>
      <c r="B38" t="s">
        <v>7053</v>
      </c>
      <c r="C38" t="s">
        <v>7038</v>
      </c>
      <c r="D38" s="28" t="s">
        <v>21</v>
      </c>
      <c r="E38" s="28" t="s">
        <v>7030</v>
      </c>
      <c r="F38" t="s">
        <v>7066</v>
      </c>
      <c r="G38" s="28" t="str">
        <f>Config!$B$5</f>
        <v>SCH/L_ANSI.SchLib</v>
      </c>
      <c r="H38" s="28" t="s">
        <v>425</v>
      </c>
      <c r="I38" s="28" t="s">
        <v>6630</v>
      </c>
      <c r="J38" s="28" t="s">
        <v>7032</v>
      </c>
      <c r="K38" s="3">
        <v>3.5999999999999999E-7</v>
      </c>
      <c r="L38" s="26" t="s">
        <v>7033</v>
      </c>
      <c r="M38" t="s">
        <v>4588</v>
      </c>
      <c r="N38" t="s">
        <v>7074</v>
      </c>
      <c r="O38" s="28" t="s">
        <v>26</v>
      </c>
      <c r="P38" t="s">
        <v>7088</v>
      </c>
    </row>
    <row r="39" spans="1:16" x14ac:dyDescent="0.3">
      <c r="A39" t="s">
        <v>7054</v>
      </c>
      <c r="B39" t="s">
        <v>7054</v>
      </c>
      <c r="C39" t="s">
        <v>7039</v>
      </c>
      <c r="D39" s="28" t="s">
        <v>21</v>
      </c>
      <c r="E39" s="28" t="s">
        <v>7030</v>
      </c>
      <c r="F39" t="s">
        <v>4628</v>
      </c>
      <c r="G39" s="28" t="str">
        <f>Config!$B$5</f>
        <v>SCH/L_ANSI.SchLib</v>
      </c>
      <c r="H39" s="28" t="s">
        <v>425</v>
      </c>
      <c r="I39" s="28" t="s">
        <v>6630</v>
      </c>
      <c r="J39" s="28" t="s">
        <v>7032</v>
      </c>
      <c r="K39" s="3">
        <v>4.7E-7</v>
      </c>
      <c r="L39" s="26" t="s">
        <v>7033</v>
      </c>
      <c r="M39" t="s">
        <v>4588</v>
      </c>
      <c r="N39" t="s">
        <v>7075</v>
      </c>
      <c r="O39" s="28" t="s">
        <v>26</v>
      </c>
      <c r="P39" t="s">
        <v>7089</v>
      </c>
    </row>
    <row r="40" spans="1:16" x14ac:dyDescent="0.3">
      <c r="A40" t="s">
        <v>7055</v>
      </c>
      <c r="B40" t="s">
        <v>7055</v>
      </c>
      <c r="C40" t="s">
        <v>7040</v>
      </c>
      <c r="D40" s="28" t="s">
        <v>21</v>
      </c>
      <c r="E40" s="28" t="s">
        <v>7030</v>
      </c>
      <c r="F40" t="s">
        <v>4629</v>
      </c>
      <c r="G40" s="28" t="str">
        <f>Config!$B$5</f>
        <v>SCH/L_ANSI.SchLib</v>
      </c>
      <c r="H40" s="28" t="s">
        <v>425</v>
      </c>
      <c r="I40" s="28" t="s">
        <v>6630</v>
      </c>
      <c r="J40" s="28" t="s">
        <v>7032</v>
      </c>
      <c r="K40" s="3">
        <v>6.7999999999999995E-7</v>
      </c>
      <c r="L40" s="26" t="s">
        <v>7033</v>
      </c>
      <c r="M40" t="s">
        <v>4588</v>
      </c>
      <c r="N40" t="s">
        <v>7076</v>
      </c>
      <c r="O40" s="28" t="s">
        <v>26</v>
      </c>
      <c r="P40" t="s">
        <v>7090</v>
      </c>
    </row>
    <row r="41" spans="1:16" x14ac:dyDescent="0.3">
      <c r="A41" t="s">
        <v>7056</v>
      </c>
      <c r="B41" t="s">
        <v>7056</v>
      </c>
      <c r="C41" t="s">
        <v>7041</v>
      </c>
      <c r="D41" s="28" t="s">
        <v>21</v>
      </c>
      <c r="E41" s="28" t="s">
        <v>7030</v>
      </c>
      <c r="F41" t="s">
        <v>7067</v>
      </c>
      <c r="G41" s="28" t="str">
        <f>Config!$B$5</f>
        <v>SCH/L_ANSI.SchLib</v>
      </c>
      <c r="H41" s="28" t="s">
        <v>425</v>
      </c>
      <c r="I41" s="28" t="s">
        <v>6630</v>
      </c>
      <c r="J41" s="28" t="s">
        <v>7032</v>
      </c>
      <c r="K41" s="3">
        <v>9.9999999999999995E-7</v>
      </c>
      <c r="L41" s="26" t="s">
        <v>7033</v>
      </c>
      <c r="M41" t="s">
        <v>4588</v>
      </c>
      <c r="N41" t="s">
        <v>7077</v>
      </c>
      <c r="O41" s="28" t="s">
        <v>26</v>
      </c>
      <c r="P41" t="s">
        <v>7091</v>
      </c>
    </row>
    <row r="42" spans="1:16" x14ac:dyDescent="0.3">
      <c r="A42" t="s">
        <v>7057</v>
      </c>
      <c r="B42" t="s">
        <v>7057</v>
      </c>
      <c r="C42" t="s">
        <v>7042</v>
      </c>
      <c r="D42" s="28" t="s">
        <v>21</v>
      </c>
      <c r="E42" s="28" t="s">
        <v>7030</v>
      </c>
      <c r="F42" t="s">
        <v>4631</v>
      </c>
      <c r="G42" s="28" t="str">
        <f>Config!$B$5</f>
        <v>SCH/L_ANSI.SchLib</v>
      </c>
      <c r="H42" s="28" t="s">
        <v>425</v>
      </c>
      <c r="I42" s="28" t="s">
        <v>6630</v>
      </c>
      <c r="J42" s="28" t="s">
        <v>7032</v>
      </c>
      <c r="K42" s="3">
        <v>1.5E-6</v>
      </c>
      <c r="L42" s="26" t="s">
        <v>7033</v>
      </c>
      <c r="M42" t="s">
        <v>4588</v>
      </c>
      <c r="N42" t="s">
        <v>7078</v>
      </c>
      <c r="O42" s="28" t="s">
        <v>26</v>
      </c>
      <c r="P42" t="s">
        <v>7092</v>
      </c>
    </row>
    <row r="43" spans="1:16" x14ac:dyDescent="0.3">
      <c r="A43" t="s">
        <v>7058</v>
      </c>
      <c r="B43" t="s">
        <v>7058</v>
      </c>
      <c r="C43" t="s">
        <v>7043</v>
      </c>
      <c r="D43" s="28" t="s">
        <v>21</v>
      </c>
      <c r="E43" s="28" t="s">
        <v>7030</v>
      </c>
      <c r="F43" t="s">
        <v>4632</v>
      </c>
      <c r="G43" s="28" t="str">
        <f>Config!$B$5</f>
        <v>SCH/L_ANSI.SchLib</v>
      </c>
      <c r="H43" s="28" t="s">
        <v>425</v>
      </c>
      <c r="I43" s="28" t="s">
        <v>6630</v>
      </c>
      <c r="J43" s="28" t="s">
        <v>7032</v>
      </c>
      <c r="K43" s="3">
        <v>2.2000000000000001E-6</v>
      </c>
      <c r="L43" s="26" t="s">
        <v>7033</v>
      </c>
      <c r="M43" t="s">
        <v>4588</v>
      </c>
      <c r="N43" t="s">
        <v>7079</v>
      </c>
      <c r="O43" s="28" t="s">
        <v>26</v>
      </c>
      <c r="P43" t="s">
        <v>7093</v>
      </c>
    </row>
    <row r="44" spans="1:16" x14ac:dyDescent="0.3">
      <c r="A44" t="s">
        <v>7059</v>
      </c>
      <c r="B44" t="s">
        <v>7059</v>
      </c>
      <c r="C44" t="s">
        <v>7044</v>
      </c>
      <c r="D44" s="28" t="s">
        <v>21</v>
      </c>
      <c r="E44" s="28" t="s">
        <v>7030</v>
      </c>
      <c r="F44" t="s">
        <v>6925</v>
      </c>
      <c r="G44" s="28" t="str">
        <f>Config!$B$5</f>
        <v>SCH/L_ANSI.SchLib</v>
      </c>
      <c r="H44" s="28" t="s">
        <v>425</v>
      </c>
      <c r="I44" s="28" t="s">
        <v>6630</v>
      </c>
      <c r="J44" s="28" t="s">
        <v>7032</v>
      </c>
      <c r="K44" s="3">
        <v>3.3000000000000002E-6</v>
      </c>
      <c r="L44" s="26" t="s">
        <v>7033</v>
      </c>
      <c r="M44" t="s">
        <v>4588</v>
      </c>
      <c r="N44" t="s">
        <v>7080</v>
      </c>
      <c r="O44" s="28" t="s">
        <v>26</v>
      </c>
      <c r="P44" t="s">
        <v>7094</v>
      </c>
    </row>
    <row r="45" spans="1:16" x14ac:dyDescent="0.3">
      <c r="A45" t="s">
        <v>7060</v>
      </c>
      <c r="B45" t="s">
        <v>7060</v>
      </c>
      <c r="C45" t="s">
        <v>7045</v>
      </c>
      <c r="D45" s="28" t="s">
        <v>21</v>
      </c>
      <c r="E45" s="28" t="s">
        <v>7030</v>
      </c>
      <c r="F45" t="s">
        <v>4635</v>
      </c>
      <c r="G45" s="28" t="str">
        <f>Config!$B$5</f>
        <v>SCH/L_ANSI.SchLib</v>
      </c>
      <c r="H45" s="28" t="s">
        <v>425</v>
      </c>
      <c r="I45" s="28" t="s">
        <v>6630</v>
      </c>
      <c r="J45" s="28" t="s">
        <v>7032</v>
      </c>
      <c r="K45" s="3">
        <v>4.6999999999999999E-6</v>
      </c>
      <c r="L45" s="26" t="s">
        <v>7033</v>
      </c>
      <c r="M45" t="s">
        <v>4588</v>
      </c>
      <c r="N45" t="s">
        <v>7081</v>
      </c>
      <c r="O45" s="28" t="s">
        <v>26</v>
      </c>
      <c r="P45" t="s">
        <v>7095</v>
      </c>
    </row>
    <row r="46" spans="1:16" x14ac:dyDescent="0.3">
      <c r="A46" t="s">
        <v>7061</v>
      </c>
      <c r="B46" t="s">
        <v>7061</v>
      </c>
      <c r="C46" t="s">
        <v>7046</v>
      </c>
      <c r="D46" s="28" t="s">
        <v>21</v>
      </c>
      <c r="E46" s="28" t="s">
        <v>7030</v>
      </c>
      <c r="F46" t="s">
        <v>7068</v>
      </c>
      <c r="G46" s="28" t="str">
        <f>Config!$B$5</f>
        <v>SCH/L_ANSI.SchLib</v>
      </c>
      <c r="H46" s="28" t="s">
        <v>425</v>
      </c>
      <c r="I46" s="28" t="s">
        <v>6630</v>
      </c>
      <c r="J46" s="28" t="s">
        <v>7032</v>
      </c>
      <c r="K46" s="3">
        <v>6.8000000000000001E-6</v>
      </c>
      <c r="L46" s="26" t="s">
        <v>7033</v>
      </c>
      <c r="M46" t="s">
        <v>4588</v>
      </c>
      <c r="N46" t="s">
        <v>7082</v>
      </c>
      <c r="O46" s="28" t="s">
        <v>26</v>
      </c>
      <c r="P46" t="s">
        <v>7096</v>
      </c>
    </row>
    <row r="47" spans="1:16" x14ac:dyDescent="0.3">
      <c r="A47" t="s">
        <v>7029</v>
      </c>
      <c r="B47" t="s">
        <v>7029</v>
      </c>
      <c r="C47" t="s">
        <v>7047</v>
      </c>
      <c r="D47" s="28" t="s">
        <v>21</v>
      </c>
      <c r="E47" s="28" t="s">
        <v>7030</v>
      </c>
      <c r="F47" t="s">
        <v>7031</v>
      </c>
      <c r="G47" s="28" t="str">
        <f>Config!$B$5</f>
        <v>SCH/L_ANSI.SchLib</v>
      </c>
      <c r="H47" s="28" t="s">
        <v>425</v>
      </c>
      <c r="I47" s="28" t="s">
        <v>6630</v>
      </c>
      <c r="J47" s="28" t="s">
        <v>7032</v>
      </c>
      <c r="K47" s="3">
        <v>8.1999999999999994E-6</v>
      </c>
      <c r="L47" s="26" t="s">
        <v>7033</v>
      </c>
      <c r="M47" t="s">
        <v>4588</v>
      </c>
      <c r="N47" t="s">
        <v>7035</v>
      </c>
      <c r="O47" s="28" t="s">
        <v>26</v>
      </c>
      <c r="P47" t="s">
        <v>7034</v>
      </c>
    </row>
    <row r="48" spans="1:16" x14ac:dyDescent="0.3">
      <c r="A48" t="s">
        <v>7062</v>
      </c>
      <c r="B48" t="s">
        <v>7062</v>
      </c>
      <c r="C48" t="s">
        <v>7048</v>
      </c>
      <c r="D48" s="28" t="s">
        <v>21</v>
      </c>
      <c r="E48" s="28" t="s">
        <v>7030</v>
      </c>
      <c r="F48" t="s">
        <v>7069</v>
      </c>
      <c r="G48" s="28" t="str">
        <f>Config!$B$5</f>
        <v>SCH/L_ANSI.SchLib</v>
      </c>
      <c r="H48" s="28" t="s">
        <v>425</v>
      </c>
      <c r="I48" s="28" t="s">
        <v>6630</v>
      </c>
      <c r="J48" s="28" t="s">
        <v>7032</v>
      </c>
      <c r="K48" s="3">
        <v>1.0000000000000001E-5</v>
      </c>
      <c r="L48" s="26" t="s">
        <v>7033</v>
      </c>
      <c r="M48" t="s">
        <v>4588</v>
      </c>
      <c r="N48" t="s">
        <v>7083</v>
      </c>
      <c r="O48" s="28" t="s">
        <v>26</v>
      </c>
      <c r="P48" t="s">
        <v>7097</v>
      </c>
    </row>
    <row r="49" spans="1:16" x14ac:dyDescent="0.3">
      <c r="A49" t="s">
        <v>7063</v>
      </c>
      <c r="B49" t="s">
        <v>7063</v>
      </c>
      <c r="C49" t="s">
        <v>7049</v>
      </c>
      <c r="D49" s="28" t="s">
        <v>21</v>
      </c>
      <c r="E49" s="28" t="s">
        <v>7030</v>
      </c>
      <c r="F49" t="s">
        <v>7070</v>
      </c>
      <c r="G49" s="28" t="str">
        <f>Config!$B$5</f>
        <v>SCH/L_ANSI.SchLib</v>
      </c>
      <c r="H49" s="28" t="s">
        <v>425</v>
      </c>
      <c r="I49" s="28" t="s">
        <v>6630</v>
      </c>
      <c r="J49" s="28" t="s">
        <v>7032</v>
      </c>
      <c r="K49" s="3">
        <v>1.5E-5</v>
      </c>
      <c r="L49" s="26" t="s">
        <v>7033</v>
      </c>
      <c r="M49" t="s">
        <v>4588</v>
      </c>
      <c r="N49" t="s">
        <v>7084</v>
      </c>
      <c r="O49" s="28" t="s">
        <v>26</v>
      </c>
      <c r="P49" t="s">
        <v>7098</v>
      </c>
    </row>
    <row r="50" spans="1:16" x14ac:dyDescent="0.3">
      <c r="A50" t="s">
        <v>7064</v>
      </c>
      <c r="B50" t="s">
        <v>7064</v>
      </c>
      <c r="C50" t="s">
        <v>7050</v>
      </c>
      <c r="D50" s="28" t="s">
        <v>21</v>
      </c>
      <c r="E50" s="28" t="s">
        <v>7030</v>
      </c>
      <c r="F50" t="s">
        <v>7071</v>
      </c>
      <c r="G50" s="28" t="str">
        <f>Config!$B$5</f>
        <v>SCH/L_ANSI.SchLib</v>
      </c>
      <c r="H50" s="28" t="s">
        <v>425</v>
      </c>
      <c r="I50" s="28" t="s">
        <v>6630</v>
      </c>
      <c r="J50" s="28" t="s">
        <v>7032</v>
      </c>
      <c r="K50" s="3">
        <v>2.1999999999999999E-5</v>
      </c>
      <c r="L50" s="26" t="s">
        <v>7033</v>
      </c>
      <c r="M50" t="s">
        <v>4588</v>
      </c>
      <c r="N50" t="s">
        <v>7085</v>
      </c>
      <c r="O50" s="28" t="s">
        <v>26</v>
      </c>
      <c r="P50" t="s">
        <v>7099</v>
      </c>
    </row>
    <row r="51" spans="1:16" x14ac:dyDescent="0.3">
      <c r="K51" s="3"/>
    </row>
  </sheetData>
  <phoneticPr fontId="2" type="noConversion"/>
  <hyperlinks>
    <hyperlink ref="L31" r:id="rId1" xr:uid="{79BC9568-7CDE-4CD8-B755-06C088A221F9}"/>
    <hyperlink ref="L22" r:id="rId2" xr:uid="{92415E9E-368A-47A6-A461-EC19CF05514F}"/>
    <hyperlink ref="L36:L50" r:id="rId3" display="https://www.bourns.com/docs/product-datasheets/srp1245c.pdf" xr:uid="{CF6763FA-BDE0-443B-8CA3-D038483D4195}"/>
  </hyperlinks>
  <pageMargins left="0.7" right="0.7" top="0.78740157499999996" bottom="0.78740157499999996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6218-16F3-44AE-9E9B-CCA683897864}">
  <dimension ref="A1:Y576"/>
  <sheetViews>
    <sheetView workbookViewId="0">
      <pane xSplit="2" ySplit="1" topLeftCell="C502" activePane="bottomRight" state="frozen"/>
      <selection pane="topRight" activeCell="C1" sqref="C1"/>
      <selection pane="bottomLeft" activeCell="A2" sqref="A2"/>
      <selection pane="bottomRight" activeCell="H522" sqref="H522"/>
    </sheetView>
  </sheetViews>
  <sheetFormatPr defaultColWidth="11.5546875" defaultRowHeight="14.4" x14ac:dyDescent="0.3"/>
  <cols>
    <col min="3" max="3" width="33.33203125" bestFit="1" customWidth="1"/>
    <col min="5" max="5" width="16.5546875" bestFit="1" customWidth="1"/>
    <col min="9" max="9" width="15.6640625" bestFit="1" customWidth="1"/>
    <col min="10" max="10" width="13.44140625" bestFit="1" customWidth="1"/>
    <col min="16" max="16" width="23.10937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4779</v>
      </c>
    </row>
    <row r="2" spans="1:25" x14ac:dyDescent="0.3">
      <c r="A2" t="s">
        <v>2706</v>
      </c>
      <c r="B2" t="s">
        <v>2706</v>
      </c>
      <c r="C2" t="s">
        <v>2707</v>
      </c>
      <c r="D2" t="s">
        <v>2708</v>
      </c>
      <c r="E2" t="s">
        <v>2709</v>
      </c>
      <c r="F2" t="s">
        <v>2706</v>
      </c>
      <c r="G2" t="s">
        <v>2710</v>
      </c>
      <c r="H2" t="s">
        <v>4351</v>
      </c>
      <c r="I2" t="s">
        <v>2711</v>
      </c>
      <c r="J2" t="s">
        <v>2712</v>
      </c>
      <c r="K2" t="s">
        <v>2713</v>
      </c>
      <c r="L2" t="s">
        <v>2714</v>
      </c>
      <c r="M2" t="s">
        <v>2708</v>
      </c>
      <c r="N2" t="s">
        <v>2715</v>
      </c>
      <c r="O2" t="s">
        <v>26</v>
      </c>
      <c r="P2" t="s">
        <v>2716</v>
      </c>
      <c r="Q2" t="s">
        <v>2708</v>
      </c>
      <c r="R2" t="s">
        <v>2706</v>
      </c>
      <c r="S2" t="s">
        <v>26</v>
      </c>
      <c r="T2" t="s">
        <v>2717</v>
      </c>
      <c r="U2" t="s">
        <v>4645</v>
      </c>
      <c r="V2" t="s">
        <v>2706</v>
      </c>
      <c r="W2" t="s">
        <v>4601</v>
      </c>
      <c r="X2" t="s">
        <v>4646</v>
      </c>
      <c r="Y2" t="s">
        <v>4780</v>
      </c>
    </row>
    <row r="3" spans="1:25" x14ac:dyDescent="0.3">
      <c r="A3" t="s">
        <v>2718</v>
      </c>
      <c r="B3" t="s">
        <v>2718</v>
      </c>
      <c r="C3" t="s">
        <v>2719</v>
      </c>
      <c r="D3" t="s">
        <v>2708</v>
      </c>
      <c r="E3" t="s">
        <v>2709</v>
      </c>
      <c r="F3" t="s">
        <v>2718</v>
      </c>
      <c r="G3" t="s">
        <v>2710</v>
      </c>
      <c r="H3" t="s">
        <v>6965</v>
      </c>
      <c r="I3" t="s">
        <v>2711</v>
      </c>
      <c r="J3" t="s">
        <v>2712</v>
      </c>
      <c r="K3" t="s">
        <v>2713</v>
      </c>
      <c r="L3" t="s">
        <v>2714</v>
      </c>
      <c r="M3" t="s">
        <v>2708</v>
      </c>
      <c r="N3" t="s">
        <v>2718</v>
      </c>
      <c r="O3" t="s">
        <v>26</v>
      </c>
      <c r="P3" t="s">
        <v>2720</v>
      </c>
    </row>
    <row r="4" spans="1:25" x14ac:dyDescent="0.3">
      <c r="A4" t="s">
        <v>2721</v>
      </c>
      <c r="B4" t="s">
        <v>2721</v>
      </c>
      <c r="C4" t="s">
        <v>2722</v>
      </c>
      <c r="D4" t="s">
        <v>2708</v>
      </c>
      <c r="E4" t="s">
        <v>2709</v>
      </c>
      <c r="F4" t="s">
        <v>2721</v>
      </c>
      <c r="G4" t="s">
        <v>2710</v>
      </c>
      <c r="H4" t="s">
        <v>4351</v>
      </c>
      <c r="I4" t="s">
        <v>2711</v>
      </c>
      <c r="J4" t="s">
        <v>2712</v>
      </c>
      <c r="K4" t="s">
        <v>2723</v>
      </c>
      <c r="L4" t="s">
        <v>2714</v>
      </c>
      <c r="M4" t="s">
        <v>2708</v>
      </c>
      <c r="N4" t="s">
        <v>2724</v>
      </c>
      <c r="O4" t="s">
        <v>26</v>
      </c>
      <c r="P4" t="s">
        <v>2725</v>
      </c>
      <c r="Q4" t="s">
        <v>2708</v>
      </c>
      <c r="R4" t="s">
        <v>2721</v>
      </c>
      <c r="S4" t="s">
        <v>26</v>
      </c>
      <c r="T4" t="s">
        <v>2726</v>
      </c>
    </row>
    <row r="5" spans="1:25" x14ac:dyDescent="0.3">
      <c r="A5" t="s">
        <v>2727</v>
      </c>
      <c r="B5" t="s">
        <v>2727</v>
      </c>
      <c r="C5" t="s">
        <v>2728</v>
      </c>
      <c r="D5" t="s">
        <v>2708</v>
      </c>
      <c r="E5" t="s">
        <v>2709</v>
      </c>
      <c r="F5" t="s">
        <v>2727</v>
      </c>
      <c r="G5" t="s">
        <v>2710</v>
      </c>
      <c r="H5" t="s">
        <v>6965</v>
      </c>
      <c r="I5" t="s">
        <v>2711</v>
      </c>
      <c r="J5" t="s">
        <v>2712</v>
      </c>
      <c r="K5" t="s">
        <v>2723</v>
      </c>
      <c r="L5" t="s">
        <v>2714</v>
      </c>
      <c r="M5" t="s">
        <v>2708</v>
      </c>
      <c r="N5" t="s">
        <v>2727</v>
      </c>
      <c r="O5" t="s">
        <v>26</v>
      </c>
      <c r="P5" t="s">
        <v>2729</v>
      </c>
    </row>
    <row r="6" spans="1:25" x14ac:dyDescent="0.3">
      <c r="A6" t="s">
        <v>2730</v>
      </c>
      <c r="B6" t="s">
        <v>2730</v>
      </c>
      <c r="C6" t="s">
        <v>2731</v>
      </c>
      <c r="D6" t="s">
        <v>2708</v>
      </c>
      <c r="E6" t="s">
        <v>2709</v>
      </c>
      <c r="F6" t="s">
        <v>2730</v>
      </c>
      <c r="G6" t="s">
        <v>2710</v>
      </c>
      <c r="H6" t="s">
        <v>4351</v>
      </c>
      <c r="I6" t="s">
        <v>2711</v>
      </c>
      <c r="J6" t="s">
        <v>2712</v>
      </c>
      <c r="K6" t="s">
        <v>2732</v>
      </c>
      <c r="L6" t="s">
        <v>2714</v>
      </c>
      <c r="M6" t="s">
        <v>2708</v>
      </c>
      <c r="N6" t="s">
        <v>2733</v>
      </c>
      <c r="O6" t="s">
        <v>26</v>
      </c>
      <c r="P6" t="s">
        <v>2734</v>
      </c>
      <c r="Q6" t="s">
        <v>2708</v>
      </c>
      <c r="R6" t="s">
        <v>2730</v>
      </c>
      <c r="S6" t="s">
        <v>26</v>
      </c>
      <c r="T6" t="s">
        <v>2735</v>
      </c>
    </row>
    <row r="7" spans="1:25" x14ac:dyDescent="0.3">
      <c r="A7" t="s">
        <v>2736</v>
      </c>
      <c r="B7" t="s">
        <v>2736</v>
      </c>
      <c r="C7" t="s">
        <v>2737</v>
      </c>
      <c r="D7" t="s">
        <v>2708</v>
      </c>
      <c r="E7" t="s">
        <v>2709</v>
      </c>
      <c r="F7" t="s">
        <v>2736</v>
      </c>
      <c r="G7" t="s">
        <v>2710</v>
      </c>
      <c r="H7" t="s">
        <v>4351</v>
      </c>
      <c r="I7" t="s">
        <v>2711</v>
      </c>
      <c r="J7" t="s">
        <v>2712</v>
      </c>
      <c r="K7" t="s">
        <v>2738</v>
      </c>
      <c r="L7" t="s">
        <v>2714</v>
      </c>
      <c r="M7" t="s">
        <v>2708</v>
      </c>
      <c r="N7" t="s">
        <v>2736</v>
      </c>
      <c r="O7" t="s">
        <v>26</v>
      </c>
      <c r="P7" t="s">
        <v>2739</v>
      </c>
    </row>
    <row r="8" spans="1:25" x14ac:dyDescent="0.3">
      <c r="A8" t="s">
        <v>2740</v>
      </c>
      <c r="B8" t="s">
        <v>2740</v>
      </c>
      <c r="C8" t="s">
        <v>2741</v>
      </c>
      <c r="D8" t="s">
        <v>2708</v>
      </c>
      <c r="E8" t="s">
        <v>2709</v>
      </c>
      <c r="F8" t="s">
        <v>2740</v>
      </c>
      <c r="G8" t="s">
        <v>2710</v>
      </c>
      <c r="H8" t="s">
        <v>4351</v>
      </c>
      <c r="I8" t="s">
        <v>2711</v>
      </c>
      <c r="J8" t="s">
        <v>2712</v>
      </c>
      <c r="K8" t="s">
        <v>2742</v>
      </c>
      <c r="L8" t="s">
        <v>2714</v>
      </c>
      <c r="M8" t="s">
        <v>2708</v>
      </c>
      <c r="N8" t="s">
        <v>2740</v>
      </c>
      <c r="O8" t="s">
        <v>26</v>
      </c>
      <c r="P8" t="s">
        <v>2743</v>
      </c>
    </row>
    <row r="9" spans="1:25" x14ac:dyDescent="0.3">
      <c r="A9" t="s">
        <v>2744</v>
      </c>
      <c r="B9" t="s">
        <v>2744</v>
      </c>
      <c r="C9" t="s">
        <v>2745</v>
      </c>
      <c r="D9" t="s">
        <v>2708</v>
      </c>
      <c r="E9" t="s">
        <v>2709</v>
      </c>
      <c r="F9" t="s">
        <v>2744</v>
      </c>
      <c r="G9" t="s">
        <v>2710</v>
      </c>
      <c r="H9" t="s">
        <v>4351</v>
      </c>
      <c r="I9" t="s">
        <v>2711</v>
      </c>
      <c r="J9" t="s">
        <v>2712</v>
      </c>
      <c r="K9" t="s">
        <v>2746</v>
      </c>
      <c r="L9" t="s">
        <v>2714</v>
      </c>
      <c r="M9" t="s">
        <v>2708</v>
      </c>
      <c r="N9" t="s">
        <v>2744</v>
      </c>
      <c r="O9" t="s">
        <v>26</v>
      </c>
      <c r="P9" t="s">
        <v>2747</v>
      </c>
      <c r="Q9" t="s">
        <v>2708</v>
      </c>
      <c r="R9" t="s">
        <v>2748</v>
      </c>
      <c r="S9" t="s">
        <v>26</v>
      </c>
      <c r="T9" t="s">
        <v>2749</v>
      </c>
    </row>
    <row r="10" spans="1:25" x14ac:dyDescent="0.3">
      <c r="A10" t="s">
        <v>2750</v>
      </c>
      <c r="B10" t="s">
        <v>2750</v>
      </c>
      <c r="C10" t="s">
        <v>2751</v>
      </c>
      <c r="D10" t="s">
        <v>2708</v>
      </c>
      <c r="E10" t="s">
        <v>2709</v>
      </c>
      <c r="F10" t="s">
        <v>2750</v>
      </c>
      <c r="G10" t="s">
        <v>2710</v>
      </c>
      <c r="H10" t="s">
        <v>4351</v>
      </c>
      <c r="I10" t="s">
        <v>2711</v>
      </c>
      <c r="J10" t="s">
        <v>2712</v>
      </c>
      <c r="K10" t="s">
        <v>2752</v>
      </c>
      <c r="L10" t="s">
        <v>2714</v>
      </c>
      <c r="M10" t="s">
        <v>2708</v>
      </c>
      <c r="N10" t="s">
        <v>2750</v>
      </c>
      <c r="O10" t="s">
        <v>26</v>
      </c>
      <c r="P10" t="s">
        <v>2753</v>
      </c>
    </row>
    <row r="11" spans="1:25" x14ac:dyDescent="0.3">
      <c r="A11" t="s">
        <v>2754</v>
      </c>
      <c r="B11" t="s">
        <v>2754</v>
      </c>
      <c r="C11" t="s">
        <v>2755</v>
      </c>
      <c r="D11" t="s">
        <v>2708</v>
      </c>
      <c r="E11" t="s">
        <v>2709</v>
      </c>
      <c r="F11" t="s">
        <v>2754</v>
      </c>
      <c r="G11" t="s">
        <v>2710</v>
      </c>
      <c r="H11" t="s">
        <v>6965</v>
      </c>
      <c r="I11" t="s">
        <v>2711</v>
      </c>
      <c r="J11" t="s">
        <v>2712</v>
      </c>
      <c r="K11" t="s">
        <v>2752</v>
      </c>
      <c r="L11" t="s">
        <v>2714</v>
      </c>
      <c r="M11" t="s">
        <v>2708</v>
      </c>
      <c r="N11" t="s">
        <v>2754</v>
      </c>
      <c r="O11" t="s">
        <v>26</v>
      </c>
      <c r="P11" t="s">
        <v>2756</v>
      </c>
    </row>
    <row r="12" spans="1:25" x14ac:dyDescent="0.3">
      <c r="A12" t="s">
        <v>2757</v>
      </c>
      <c r="B12" t="s">
        <v>2757</v>
      </c>
      <c r="C12" t="s">
        <v>2758</v>
      </c>
      <c r="D12" t="s">
        <v>2708</v>
      </c>
      <c r="E12" t="s">
        <v>2709</v>
      </c>
      <c r="F12" t="s">
        <v>2757</v>
      </c>
      <c r="G12" t="s">
        <v>2710</v>
      </c>
      <c r="H12" t="s">
        <v>4351</v>
      </c>
      <c r="I12" t="s">
        <v>2711</v>
      </c>
      <c r="J12" t="s">
        <v>2712</v>
      </c>
      <c r="K12" t="s">
        <v>2759</v>
      </c>
      <c r="L12" t="s">
        <v>2714</v>
      </c>
      <c r="M12" t="s">
        <v>2708</v>
      </c>
      <c r="N12" t="s">
        <v>2760</v>
      </c>
      <c r="O12" t="s">
        <v>26</v>
      </c>
      <c r="P12" t="s">
        <v>2761</v>
      </c>
      <c r="Q12" t="s">
        <v>2708</v>
      </c>
      <c r="R12" t="s">
        <v>2757</v>
      </c>
      <c r="S12" t="s">
        <v>26</v>
      </c>
      <c r="T12" t="s">
        <v>2762</v>
      </c>
    </row>
    <row r="13" spans="1:25" x14ac:dyDescent="0.3">
      <c r="A13" t="s">
        <v>2763</v>
      </c>
      <c r="B13" t="s">
        <v>2763</v>
      </c>
      <c r="C13" t="s">
        <v>2764</v>
      </c>
      <c r="D13" t="s">
        <v>2708</v>
      </c>
      <c r="E13" t="s">
        <v>2709</v>
      </c>
      <c r="F13" t="s">
        <v>2763</v>
      </c>
      <c r="G13" t="s">
        <v>2710</v>
      </c>
      <c r="H13" t="s">
        <v>6965</v>
      </c>
      <c r="I13" t="s">
        <v>2711</v>
      </c>
      <c r="J13" t="s">
        <v>2712</v>
      </c>
      <c r="K13" t="s">
        <v>2759</v>
      </c>
      <c r="L13" t="s">
        <v>2714</v>
      </c>
      <c r="M13" t="s">
        <v>2708</v>
      </c>
      <c r="N13" t="s">
        <v>2763</v>
      </c>
      <c r="O13" t="s">
        <v>26</v>
      </c>
      <c r="P13" t="s">
        <v>2765</v>
      </c>
    </row>
    <row r="14" spans="1:25" x14ac:dyDescent="0.3">
      <c r="A14" t="s">
        <v>2766</v>
      </c>
      <c r="B14" t="s">
        <v>2766</v>
      </c>
      <c r="C14" t="s">
        <v>2767</v>
      </c>
      <c r="D14" t="s">
        <v>2708</v>
      </c>
      <c r="E14" t="s">
        <v>2709</v>
      </c>
      <c r="F14" t="s">
        <v>2766</v>
      </c>
      <c r="G14" t="s">
        <v>2710</v>
      </c>
      <c r="H14" t="s">
        <v>4351</v>
      </c>
      <c r="I14" t="s">
        <v>2711</v>
      </c>
      <c r="J14" t="s">
        <v>2712</v>
      </c>
      <c r="K14" t="s">
        <v>2768</v>
      </c>
      <c r="L14" t="s">
        <v>2714</v>
      </c>
      <c r="M14" t="s">
        <v>2708</v>
      </c>
      <c r="N14" t="s">
        <v>2769</v>
      </c>
      <c r="O14" t="s">
        <v>26</v>
      </c>
      <c r="P14" t="s">
        <v>2770</v>
      </c>
      <c r="Q14" t="s">
        <v>2708</v>
      </c>
      <c r="R14" t="s">
        <v>2766</v>
      </c>
      <c r="S14" t="s">
        <v>26</v>
      </c>
      <c r="T14" t="s">
        <v>2771</v>
      </c>
    </row>
    <row r="15" spans="1:25" x14ac:dyDescent="0.3">
      <c r="A15" t="s">
        <v>2772</v>
      </c>
      <c r="B15" t="s">
        <v>2772</v>
      </c>
      <c r="C15" t="s">
        <v>2773</v>
      </c>
      <c r="D15" t="s">
        <v>2708</v>
      </c>
      <c r="E15" t="s">
        <v>2709</v>
      </c>
      <c r="F15" t="s">
        <v>2772</v>
      </c>
      <c r="G15" t="s">
        <v>2710</v>
      </c>
      <c r="H15" t="s">
        <v>6965</v>
      </c>
      <c r="I15" t="s">
        <v>2711</v>
      </c>
      <c r="J15" t="s">
        <v>2712</v>
      </c>
      <c r="K15" t="s">
        <v>2768</v>
      </c>
      <c r="L15" t="s">
        <v>2714</v>
      </c>
      <c r="M15" t="s">
        <v>2708</v>
      </c>
      <c r="N15" t="s">
        <v>2772</v>
      </c>
      <c r="O15" t="s">
        <v>26</v>
      </c>
      <c r="P15" t="s">
        <v>2774</v>
      </c>
    </row>
    <row r="16" spans="1:25" x14ac:dyDescent="0.3">
      <c r="A16" t="s">
        <v>2775</v>
      </c>
      <c r="B16" t="s">
        <v>2775</v>
      </c>
      <c r="C16" t="s">
        <v>2776</v>
      </c>
      <c r="D16" t="s">
        <v>2708</v>
      </c>
      <c r="E16" t="s">
        <v>2709</v>
      </c>
      <c r="F16" t="s">
        <v>2775</v>
      </c>
      <c r="G16" t="s">
        <v>2710</v>
      </c>
      <c r="H16" t="s">
        <v>4351</v>
      </c>
      <c r="I16" t="s">
        <v>2711</v>
      </c>
      <c r="J16" t="s">
        <v>2712</v>
      </c>
      <c r="K16" t="s">
        <v>2777</v>
      </c>
      <c r="L16" t="s">
        <v>2714</v>
      </c>
      <c r="M16" t="s">
        <v>2708</v>
      </c>
      <c r="N16" t="s">
        <v>2775</v>
      </c>
      <c r="O16" t="s">
        <v>26</v>
      </c>
      <c r="P16" t="s">
        <v>2778</v>
      </c>
    </row>
    <row r="17" spans="1:20" x14ac:dyDescent="0.3">
      <c r="A17" t="s">
        <v>2779</v>
      </c>
      <c r="B17" t="s">
        <v>2779</v>
      </c>
      <c r="C17" t="s">
        <v>2780</v>
      </c>
      <c r="D17" t="s">
        <v>2708</v>
      </c>
      <c r="E17" t="s">
        <v>2709</v>
      </c>
      <c r="F17" t="s">
        <v>2779</v>
      </c>
      <c r="G17" t="s">
        <v>2710</v>
      </c>
      <c r="H17" t="s">
        <v>4351</v>
      </c>
      <c r="I17" t="s">
        <v>2711</v>
      </c>
      <c r="J17" t="s">
        <v>2712</v>
      </c>
      <c r="K17" t="s">
        <v>2781</v>
      </c>
      <c r="L17" t="s">
        <v>2714</v>
      </c>
      <c r="M17" t="s">
        <v>2708</v>
      </c>
      <c r="N17" t="s">
        <v>2782</v>
      </c>
      <c r="O17" t="s">
        <v>26</v>
      </c>
      <c r="P17" t="s">
        <v>2783</v>
      </c>
      <c r="Q17" t="s">
        <v>2708</v>
      </c>
      <c r="R17" t="s">
        <v>2779</v>
      </c>
      <c r="S17" t="s">
        <v>26</v>
      </c>
      <c r="T17" t="s">
        <v>2784</v>
      </c>
    </row>
    <row r="18" spans="1:20" x14ac:dyDescent="0.3">
      <c r="A18" t="s">
        <v>2785</v>
      </c>
      <c r="B18" t="s">
        <v>2785</v>
      </c>
      <c r="C18" t="s">
        <v>2786</v>
      </c>
      <c r="D18" t="s">
        <v>2708</v>
      </c>
      <c r="E18" t="s">
        <v>2709</v>
      </c>
      <c r="F18" t="s">
        <v>2785</v>
      </c>
      <c r="G18" t="s">
        <v>2710</v>
      </c>
      <c r="H18" t="s">
        <v>6965</v>
      </c>
      <c r="I18" t="s">
        <v>2711</v>
      </c>
      <c r="J18" t="s">
        <v>2712</v>
      </c>
      <c r="K18" t="s">
        <v>2781</v>
      </c>
      <c r="L18" t="s">
        <v>2714</v>
      </c>
      <c r="M18" t="s">
        <v>2708</v>
      </c>
      <c r="N18" t="s">
        <v>2785</v>
      </c>
      <c r="O18" t="s">
        <v>26</v>
      </c>
      <c r="P18" t="s">
        <v>2787</v>
      </c>
    </row>
    <row r="19" spans="1:20" x14ac:dyDescent="0.3">
      <c r="A19" t="s">
        <v>2788</v>
      </c>
      <c r="B19" t="s">
        <v>2788</v>
      </c>
      <c r="C19" t="s">
        <v>2789</v>
      </c>
      <c r="D19" t="s">
        <v>2708</v>
      </c>
      <c r="E19" t="s">
        <v>2709</v>
      </c>
      <c r="F19" t="s">
        <v>2788</v>
      </c>
      <c r="G19" t="s">
        <v>2710</v>
      </c>
      <c r="H19" t="s">
        <v>4351</v>
      </c>
      <c r="I19" t="s">
        <v>2711</v>
      </c>
      <c r="J19" t="s">
        <v>2712</v>
      </c>
      <c r="K19" t="s">
        <v>2790</v>
      </c>
      <c r="L19" t="s">
        <v>2714</v>
      </c>
      <c r="M19" t="s">
        <v>2708</v>
      </c>
      <c r="N19" t="s">
        <v>2791</v>
      </c>
      <c r="O19" t="s">
        <v>26</v>
      </c>
      <c r="P19" t="s">
        <v>2792</v>
      </c>
      <c r="Q19" t="s">
        <v>2708</v>
      </c>
      <c r="R19" t="s">
        <v>2788</v>
      </c>
      <c r="S19" t="s">
        <v>26</v>
      </c>
      <c r="T19" t="s">
        <v>2793</v>
      </c>
    </row>
    <row r="20" spans="1:20" x14ac:dyDescent="0.3">
      <c r="A20" t="s">
        <v>2794</v>
      </c>
      <c r="B20" t="s">
        <v>2794</v>
      </c>
      <c r="C20" t="s">
        <v>2795</v>
      </c>
      <c r="D20" t="s">
        <v>2708</v>
      </c>
      <c r="E20" t="s">
        <v>2709</v>
      </c>
      <c r="F20" t="s">
        <v>2794</v>
      </c>
      <c r="G20" t="s">
        <v>2710</v>
      </c>
      <c r="H20" t="s">
        <v>6965</v>
      </c>
      <c r="I20" t="s">
        <v>2711</v>
      </c>
      <c r="J20" t="s">
        <v>2712</v>
      </c>
      <c r="K20" t="s">
        <v>2790</v>
      </c>
      <c r="L20" t="s">
        <v>2714</v>
      </c>
      <c r="M20" t="s">
        <v>2708</v>
      </c>
      <c r="N20" t="s">
        <v>2794</v>
      </c>
      <c r="O20" t="s">
        <v>26</v>
      </c>
      <c r="P20" t="s">
        <v>2796</v>
      </c>
    </row>
    <row r="21" spans="1:20" x14ac:dyDescent="0.3">
      <c r="A21" t="s">
        <v>2797</v>
      </c>
      <c r="B21" t="s">
        <v>2797</v>
      </c>
      <c r="C21" t="s">
        <v>2798</v>
      </c>
      <c r="D21" t="s">
        <v>2708</v>
      </c>
      <c r="E21" t="s">
        <v>2709</v>
      </c>
      <c r="F21" t="s">
        <v>2797</v>
      </c>
      <c r="G21" t="s">
        <v>2710</v>
      </c>
      <c r="H21" t="s">
        <v>4351</v>
      </c>
      <c r="I21" t="s">
        <v>2711</v>
      </c>
      <c r="J21" t="s">
        <v>2712</v>
      </c>
      <c r="K21" t="s">
        <v>2799</v>
      </c>
      <c r="L21" t="s">
        <v>2714</v>
      </c>
      <c r="M21" t="s">
        <v>2708</v>
      </c>
      <c r="N21" t="s">
        <v>2800</v>
      </c>
      <c r="O21" t="s">
        <v>26</v>
      </c>
      <c r="P21" t="s">
        <v>2801</v>
      </c>
      <c r="Q21" t="s">
        <v>2708</v>
      </c>
      <c r="R21" t="s">
        <v>2797</v>
      </c>
      <c r="S21" t="s">
        <v>26</v>
      </c>
      <c r="T21" t="s">
        <v>2802</v>
      </c>
    </row>
    <row r="22" spans="1:20" x14ac:dyDescent="0.3">
      <c r="A22" t="s">
        <v>2803</v>
      </c>
      <c r="B22" t="s">
        <v>2803</v>
      </c>
      <c r="C22" t="s">
        <v>2804</v>
      </c>
      <c r="D22" t="s">
        <v>2708</v>
      </c>
      <c r="E22" t="s">
        <v>2709</v>
      </c>
      <c r="F22" t="s">
        <v>2803</v>
      </c>
      <c r="G22" t="s">
        <v>2710</v>
      </c>
      <c r="H22" t="s">
        <v>6965</v>
      </c>
      <c r="I22" t="s">
        <v>2711</v>
      </c>
      <c r="J22" t="s">
        <v>2712</v>
      </c>
      <c r="K22" t="s">
        <v>2799</v>
      </c>
      <c r="L22" t="s">
        <v>2714</v>
      </c>
      <c r="M22" t="s">
        <v>2708</v>
      </c>
      <c r="N22" t="s">
        <v>2803</v>
      </c>
      <c r="O22" t="s">
        <v>26</v>
      </c>
      <c r="P22" t="s">
        <v>2805</v>
      </c>
    </row>
    <row r="23" spans="1:20" x14ac:dyDescent="0.3">
      <c r="A23" t="s">
        <v>2806</v>
      </c>
      <c r="B23" t="s">
        <v>2806</v>
      </c>
      <c r="C23" t="s">
        <v>2807</v>
      </c>
      <c r="D23" t="s">
        <v>2708</v>
      </c>
      <c r="E23" t="s">
        <v>2709</v>
      </c>
      <c r="F23" t="s">
        <v>2806</v>
      </c>
      <c r="G23" t="s">
        <v>2710</v>
      </c>
      <c r="H23" t="s">
        <v>4351</v>
      </c>
      <c r="I23" t="s">
        <v>2711</v>
      </c>
      <c r="J23" t="s">
        <v>2712</v>
      </c>
      <c r="K23" t="s">
        <v>2808</v>
      </c>
      <c r="L23" t="s">
        <v>2714</v>
      </c>
      <c r="M23" t="s">
        <v>2708</v>
      </c>
      <c r="N23" t="s">
        <v>2809</v>
      </c>
      <c r="O23" t="s">
        <v>26</v>
      </c>
      <c r="P23" t="s">
        <v>2810</v>
      </c>
      <c r="Q23" t="s">
        <v>2708</v>
      </c>
      <c r="R23" t="s">
        <v>2806</v>
      </c>
      <c r="S23" t="s">
        <v>26</v>
      </c>
      <c r="T23" t="s">
        <v>2811</v>
      </c>
    </row>
    <row r="24" spans="1:20" x14ac:dyDescent="0.3">
      <c r="A24" t="s">
        <v>2812</v>
      </c>
      <c r="B24" t="s">
        <v>2812</v>
      </c>
      <c r="C24" t="s">
        <v>2813</v>
      </c>
      <c r="D24" t="s">
        <v>2708</v>
      </c>
      <c r="E24" t="s">
        <v>2709</v>
      </c>
      <c r="F24" t="s">
        <v>2812</v>
      </c>
      <c r="G24" t="s">
        <v>2710</v>
      </c>
      <c r="H24" t="s">
        <v>6965</v>
      </c>
      <c r="I24" t="s">
        <v>2711</v>
      </c>
      <c r="J24" t="s">
        <v>2712</v>
      </c>
      <c r="K24" t="s">
        <v>2808</v>
      </c>
      <c r="L24" t="s">
        <v>2714</v>
      </c>
      <c r="M24" t="s">
        <v>2708</v>
      </c>
      <c r="N24" t="s">
        <v>2812</v>
      </c>
      <c r="O24" t="s">
        <v>26</v>
      </c>
      <c r="P24" t="s">
        <v>2814</v>
      </c>
    </row>
    <row r="25" spans="1:20" x14ac:dyDescent="0.3">
      <c r="A25" t="s">
        <v>2815</v>
      </c>
      <c r="B25" t="s">
        <v>2815</v>
      </c>
      <c r="C25" t="s">
        <v>2816</v>
      </c>
      <c r="D25" t="s">
        <v>2708</v>
      </c>
      <c r="E25" t="s">
        <v>2709</v>
      </c>
      <c r="F25" t="s">
        <v>2815</v>
      </c>
      <c r="G25" t="s">
        <v>2710</v>
      </c>
      <c r="H25" t="s">
        <v>4351</v>
      </c>
      <c r="I25" t="s">
        <v>2711</v>
      </c>
      <c r="J25" t="s">
        <v>2712</v>
      </c>
      <c r="K25" t="s">
        <v>2817</v>
      </c>
      <c r="L25" t="s">
        <v>2714</v>
      </c>
      <c r="M25" t="s">
        <v>2708</v>
      </c>
      <c r="N25" t="s">
        <v>2818</v>
      </c>
      <c r="O25" t="s">
        <v>26</v>
      </c>
      <c r="P25" t="s">
        <v>2819</v>
      </c>
      <c r="Q25" t="s">
        <v>2708</v>
      </c>
      <c r="R25" t="s">
        <v>2815</v>
      </c>
      <c r="S25" t="s">
        <v>26</v>
      </c>
      <c r="T25" t="s">
        <v>2820</v>
      </c>
    </row>
    <row r="26" spans="1:20" x14ac:dyDescent="0.3">
      <c r="A26" t="s">
        <v>2821</v>
      </c>
      <c r="B26" t="s">
        <v>2821</v>
      </c>
      <c r="C26" t="s">
        <v>2822</v>
      </c>
      <c r="D26" t="s">
        <v>2708</v>
      </c>
      <c r="E26" t="s">
        <v>2709</v>
      </c>
      <c r="F26" t="s">
        <v>2821</v>
      </c>
      <c r="G26" t="s">
        <v>2710</v>
      </c>
      <c r="H26" t="s">
        <v>6965</v>
      </c>
      <c r="I26" t="s">
        <v>2711</v>
      </c>
      <c r="J26" t="s">
        <v>2712</v>
      </c>
      <c r="K26" t="s">
        <v>2817</v>
      </c>
      <c r="L26" t="s">
        <v>2714</v>
      </c>
      <c r="M26" t="s">
        <v>2708</v>
      </c>
      <c r="N26" t="s">
        <v>2821</v>
      </c>
      <c r="O26" t="s">
        <v>26</v>
      </c>
      <c r="P26" t="s">
        <v>2823</v>
      </c>
    </row>
    <row r="27" spans="1:20" x14ac:dyDescent="0.3">
      <c r="A27" t="s">
        <v>2824</v>
      </c>
      <c r="B27" t="s">
        <v>2824</v>
      </c>
      <c r="C27" t="s">
        <v>2825</v>
      </c>
      <c r="D27" t="s">
        <v>2708</v>
      </c>
      <c r="E27" t="s">
        <v>2709</v>
      </c>
      <c r="F27" t="s">
        <v>2824</v>
      </c>
      <c r="G27" t="s">
        <v>2710</v>
      </c>
      <c r="H27" t="s">
        <v>4351</v>
      </c>
      <c r="I27" t="s">
        <v>2711</v>
      </c>
      <c r="J27" t="s">
        <v>2712</v>
      </c>
      <c r="K27" t="s">
        <v>2826</v>
      </c>
      <c r="L27" t="s">
        <v>2714</v>
      </c>
      <c r="M27" t="s">
        <v>2708</v>
      </c>
      <c r="N27" t="s">
        <v>2824</v>
      </c>
      <c r="O27" t="s">
        <v>26</v>
      </c>
      <c r="P27" t="s">
        <v>2827</v>
      </c>
    </row>
    <row r="28" spans="1:20" x14ac:dyDescent="0.3">
      <c r="A28" t="s">
        <v>2828</v>
      </c>
      <c r="B28" t="s">
        <v>2828</v>
      </c>
      <c r="C28" t="s">
        <v>2829</v>
      </c>
      <c r="D28" t="s">
        <v>2708</v>
      </c>
      <c r="E28" t="s">
        <v>2709</v>
      </c>
      <c r="F28" t="s">
        <v>2828</v>
      </c>
      <c r="G28" t="s">
        <v>2710</v>
      </c>
      <c r="H28" t="s">
        <v>4351</v>
      </c>
      <c r="I28" t="s">
        <v>2711</v>
      </c>
      <c r="J28" t="s">
        <v>2712</v>
      </c>
      <c r="K28" t="s">
        <v>2830</v>
      </c>
      <c r="L28" t="s">
        <v>2714</v>
      </c>
      <c r="M28" t="s">
        <v>2708</v>
      </c>
      <c r="N28" t="s">
        <v>2831</v>
      </c>
      <c r="O28" t="s">
        <v>26</v>
      </c>
      <c r="P28" t="s">
        <v>2832</v>
      </c>
      <c r="Q28" t="s">
        <v>2708</v>
      </c>
      <c r="R28" t="s">
        <v>2828</v>
      </c>
      <c r="S28" t="s">
        <v>26</v>
      </c>
      <c r="T28" t="s">
        <v>2833</v>
      </c>
    </row>
    <row r="29" spans="1:20" x14ac:dyDescent="0.3">
      <c r="A29" t="s">
        <v>2834</v>
      </c>
      <c r="B29" t="s">
        <v>2834</v>
      </c>
      <c r="C29" t="s">
        <v>2835</v>
      </c>
      <c r="D29" t="s">
        <v>2708</v>
      </c>
      <c r="E29" t="s">
        <v>2709</v>
      </c>
      <c r="F29" t="s">
        <v>2834</v>
      </c>
      <c r="G29" t="s">
        <v>2710</v>
      </c>
      <c r="H29" t="s">
        <v>6965</v>
      </c>
      <c r="I29" t="s">
        <v>2711</v>
      </c>
      <c r="J29" t="s">
        <v>2712</v>
      </c>
      <c r="K29" t="s">
        <v>2830</v>
      </c>
      <c r="L29" t="s">
        <v>2714</v>
      </c>
      <c r="M29" t="s">
        <v>2708</v>
      </c>
      <c r="N29" t="s">
        <v>2834</v>
      </c>
      <c r="O29" t="s">
        <v>26</v>
      </c>
      <c r="P29" t="s">
        <v>2836</v>
      </c>
    </row>
    <row r="30" spans="1:20" x14ac:dyDescent="0.3">
      <c r="A30" t="s">
        <v>2837</v>
      </c>
      <c r="B30" t="s">
        <v>2837</v>
      </c>
      <c r="C30" t="s">
        <v>2838</v>
      </c>
      <c r="D30" t="s">
        <v>2708</v>
      </c>
      <c r="E30" t="s">
        <v>2709</v>
      </c>
      <c r="F30" t="s">
        <v>2837</v>
      </c>
      <c r="G30" t="s">
        <v>2710</v>
      </c>
      <c r="H30" t="s">
        <v>4351</v>
      </c>
      <c r="I30" t="s">
        <v>2711</v>
      </c>
      <c r="J30" t="s">
        <v>2712</v>
      </c>
      <c r="K30" t="s">
        <v>2839</v>
      </c>
      <c r="L30" t="s">
        <v>2714</v>
      </c>
      <c r="M30" t="s">
        <v>2708</v>
      </c>
      <c r="N30" t="s">
        <v>2840</v>
      </c>
      <c r="O30" t="s">
        <v>26</v>
      </c>
      <c r="P30" t="s">
        <v>2841</v>
      </c>
      <c r="Q30" t="s">
        <v>2708</v>
      </c>
      <c r="R30" t="s">
        <v>2837</v>
      </c>
      <c r="S30" t="s">
        <v>26</v>
      </c>
      <c r="T30" t="s">
        <v>2842</v>
      </c>
    </row>
    <row r="31" spans="1:20" x14ac:dyDescent="0.3">
      <c r="A31" t="s">
        <v>2843</v>
      </c>
      <c r="B31" t="s">
        <v>2843</v>
      </c>
      <c r="C31" t="s">
        <v>2844</v>
      </c>
      <c r="D31" t="s">
        <v>2708</v>
      </c>
      <c r="E31" t="s">
        <v>2709</v>
      </c>
      <c r="F31" t="s">
        <v>2843</v>
      </c>
      <c r="G31" t="s">
        <v>2710</v>
      </c>
      <c r="H31" t="s">
        <v>6965</v>
      </c>
      <c r="I31" t="s">
        <v>2711</v>
      </c>
      <c r="J31" t="s">
        <v>2712</v>
      </c>
      <c r="K31" t="s">
        <v>2839</v>
      </c>
      <c r="L31" t="s">
        <v>2714</v>
      </c>
      <c r="M31" t="s">
        <v>2708</v>
      </c>
      <c r="N31" t="s">
        <v>2843</v>
      </c>
      <c r="O31" t="s">
        <v>26</v>
      </c>
      <c r="P31" t="s">
        <v>2845</v>
      </c>
    </row>
    <row r="32" spans="1:20" x14ac:dyDescent="0.3">
      <c r="A32" t="s">
        <v>2846</v>
      </c>
      <c r="B32" t="s">
        <v>2846</v>
      </c>
      <c r="C32" t="s">
        <v>2847</v>
      </c>
      <c r="D32" t="s">
        <v>2708</v>
      </c>
      <c r="E32" t="s">
        <v>2709</v>
      </c>
      <c r="F32" t="s">
        <v>2846</v>
      </c>
      <c r="G32" t="s">
        <v>2710</v>
      </c>
      <c r="H32" t="s">
        <v>4351</v>
      </c>
      <c r="I32" t="s">
        <v>2711</v>
      </c>
      <c r="J32" t="s">
        <v>2712</v>
      </c>
      <c r="K32" t="s">
        <v>2848</v>
      </c>
      <c r="L32" t="s">
        <v>2714</v>
      </c>
      <c r="M32" t="s">
        <v>2708</v>
      </c>
      <c r="N32" t="s">
        <v>2846</v>
      </c>
      <c r="O32" t="s">
        <v>26</v>
      </c>
      <c r="P32" t="s">
        <v>2849</v>
      </c>
      <c r="Q32" t="s">
        <v>2708</v>
      </c>
      <c r="R32" t="s">
        <v>2850</v>
      </c>
      <c r="S32" t="s">
        <v>26</v>
      </c>
      <c r="T32" t="s">
        <v>2851</v>
      </c>
    </row>
    <row r="33" spans="1:20" x14ac:dyDescent="0.3">
      <c r="A33" t="s">
        <v>2852</v>
      </c>
      <c r="B33" t="s">
        <v>2852</v>
      </c>
      <c r="C33" t="s">
        <v>2853</v>
      </c>
      <c r="D33" t="s">
        <v>2708</v>
      </c>
      <c r="E33" t="s">
        <v>2709</v>
      </c>
      <c r="F33" t="s">
        <v>2852</v>
      </c>
      <c r="G33" t="s">
        <v>2710</v>
      </c>
      <c r="H33" t="s">
        <v>6965</v>
      </c>
      <c r="I33" t="s">
        <v>2711</v>
      </c>
      <c r="J33" t="s">
        <v>2712</v>
      </c>
      <c r="K33" t="s">
        <v>2848</v>
      </c>
      <c r="L33" t="s">
        <v>2714</v>
      </c>
      <c r="M33" t="s">
        <v>2708</v>
      </c>
      <c r="N33" t="s">
        <v>2852</v>
      </c>
      <c r="O33" t="s">
        <v>26</v>
      </c>
      <c r="P33" t="s">
        <v>2854</v>
      </c>
    </row>
    <row r="34" spans="1:20" x14ac:dyDescent="0.3">
      <c r="A34" t="s">
        <v>2855</v>
      </c>
      <c r="B34" t="s">
        <v>2855</v>
      </c>
      <c r="C34" t="s">
        <v>2856</v>
      </c>
      <c r="D34" t="s">
        <v>2708</v>
      </c>
      <c r="E34" t="s">
        <v>2709</v>
      </c>
      <c r="F34" t="s">
        <v>2855</v>
      </c>
      <c r="G34" t="s">
        <v>2710</v>
      </c>
      <c r="H34" t="s">
        <v>4351</v>
      </c>
      <c r="I34" t="s">
        <v>2711</v>
      </c>
      <c r="J34" t="s">
        <v>2712</v>
      </c>
      <c r="K34" t="s">
        <v>2857</v>
      </c>
      <c r="L34" t="s">
        <v>2714</v>
      </c>
      <c r="M34" t="s">
        <v>2708</v>
      </c>
      <c r="N34" t="s">
        <v>2858</v>
      </c>
      <c r="O34" t="s">
        <v>26</v>
      </c>
      <c r="P34" t="s">
        <v>2859</v>
      </c>
      <c r="Q34" t="s">
        <v>2708</v>
      </c>
      <c r="R34" t="s">
        <v>2855</v>
      </c>
      <c r="S34" t="s">
        <v>26</v>
      </c>
      <c r="T34" t="s">
        <v>2860</v>
      </c>
    </row>
    <row r="35" spans="1:20" x14ac:dyDescent="0.3">
      <c r="A35" t="s">
        <v>2861</v>
      </c>
      <c r="B35" t="s">
        <v>2861</v>
      </c>
      <c r="C35" t="s">
        <v>2862</v>
      </c>
      <c r="D35" t="s">
        <v>2708</v>
      </c>
      <c r="E35" t="s">
        <v>2709</v>
      </c>
      <c r="F35" t="s">
        <v>2861</v>
      </c>
      <c r="G35" t="s">
        <v>2710</v>
      </c>
      <c r="H35" t="s">
        <v>6965</v>
      </c>
      <c r="I35" t="s">
        <v>2711</v>
      </c>
      <c r="J35" t="s">
        <v>2712</v>
      </c>
      <c r="K35" t="s">
        <v>2857</v>
      </c>
      <c r="L35" t="s">
        <v>2714</v>
      </c>
      <c r="M35" t="s">
        <v>2708</v>
      </c>
      <c r="N35" t="s">
        <v>2861</v>
      </c>
      <c r="O35" t="s">
        <v>26</v>
      </c>
      <c r="P35" t="s">
        <v>2863</v>
      </c>
    </row>
    <row r="36" spans="1:20" x14ac:dyDescent="0.3">
      <c r="A36" t="s">
        <v>2864</v>
      </c>
      <c r="B36" t="s">
        <v>2864</v>
      </c>
      <c r="C36" t="s">
        <v>2865</v>
      </c>
      <c r="D36" t="s">
        <v>2708</v>
      </c>
      <c r="E36" t="s">
        <v>2709</v>
      </c>
      <c r="F36" t="s">
        <v>2864</v>
      </c>
      <c r="G36" t="s">
        <v>2710</v>
      </c>
      <c r="H36" t="s">
        <v>4351</v>
      </c>
      <c r="I36" t="s">
        <v>2711</v>
      </c>
      <c r="J36" t="s">
        <v>2712</v>
      </c>
      <c r="K36" t="s">
        <v>2866</v>
      </c>
      <c r="L36" t="s">
        <v>2714</v>
      </c>
      <c r="M36" t="s">
        <v>2708</v>
      </c>
      <c r="N36" t="s">
        <v>2867</v>
      </c>
      <c r="O36" t="s">
        <v>26</v>
      </c>
      <c r="P36" t="s">
        <v>2868</v>
      </c>
      <c r="Q36" t="s">
        <v>2708</v>
      </c>
      <c r="R36" t="s">
        <v>2864</v>
      </c>
      <c r="S36" t="s">
        <v>26</v>
      </c>
      <c r="T36" t="s">
        <v>2869</v>
      </c>
    </row>
    <row r="37" spans="1:20" x14ac:dyDescent="0.3">
      <c r="A37" t="s">
        <v>2870</v>
      </c>
      <c r="B37" t="s">
        <v>2870</v>
      </c>
      <c r="C37" t="s">
        <v>2871</v>
      </c>
      <c r="D37" t="s">
        <v>2708</v>
      </c>
      <c r="E37" t="s">
        <v>2709</v>
      </c>
      <c r="F37" t="s">
        <v>2870</v>
      </c>
      <c r="G37" t="s">
        <v>2710</v>
      </c>
      <c r="H37" t="s">
        <v>6965</v>
      </c>
      <c r="I37" t="s">
        <v>2711</v>
      </c>
      <c r="J37" t="s">
        <v>2712</v>
      </c>
      <c r="K37" t="s">
        <v>2866</v>
      </c>
      <c r="L37" t="s">
        <v>2714</v>
      </c>
      <c r="M37" t="s">
        <v>2708</v>
      </c>
      <c r="N37" t="s">
        <v>2870</v>
      </c>
      <c r="O37" t="s">
        <v>26</v>
      </c>
      <c r="P37" t="s">
        <v>2872</v>
      </c>
    </row>
    <row r="38" spans="1:20" x14ac:dyDescent="0.3">
      <c r="A38" t="s">
        <v>2873</v>
      </c>
      <c r="B38" t="s">
        <v>2873</v>
      </c>
      <c r="C38" t="s">
        <v>2874</v>
      </c>
      <c r="D38" t="s">
        <v>2708</v>
      </c>
      <c r="E38" t="s">
        <v>2709</v>
      </c>
      <c r="F38" t="s">
        <v>2873</v>
      </c>
      <c r="G38" t="s">
        <v>2710</v>
      </c>
      <c r="H38" t="s">
        <v>4351</v>
      </c>
      <c r="I38" t="s">
        <v>2711</v>
      </c>
      <c r="J38" t="s">
        <v>2712</v>
      </c>
      <c r="K38" t="s">
        <v>2875</v>
      </c>
      <c r="L38" t="s">
        <v>2714</v>
      </c>
      <c r="M38" t="s">
        <v>2708</v>
      </c>
      <c r="N38" t="s">
        <v>2876</v>
      </c>
      <c r="O38" t="s">
        <v>26</v>
      </c>
      <c r="P38" t="s">
        <v>2877</v>
      </c>
      <c r="Q38" t="s">
        <v>2708</v>
      </c>
      <c r="R38" t="s">
        <v>2873</v>
      </c>
      <c r="S38" t="s">
        <v>26</v>
      </c>
      <c r="T38" t="s">
        <v>2878</v>
      </c>
    </row>
    <row r="39" spans="1:20" x14ac:dyDescent="0.3">
      <c r="A39" t="s">
        <v>2879</v>
      </c>
      <c r="B39" t="s">
        <v>2879</v>
      </c>
      <c r="C39" t="s">
        <v>2880</v>
      </c>
      <c r="D39" t="s">
        <v>2708</v>
      </c>
      <c r="E39" t="s">
        <v>2709</v>
      </c>
      <c r="F39" t="s">
        <v>2879</v>
      </c>
      <c r="G39" t="s">
        <v>2710</v>
      </c>
      <c r="H39" t="s">
        <v>6965</v>
      </c>
      <c r="I39" t="s">
        <v>2711</v>
      </c>
      <c r="J39" t="s">
        <v>2712</v>
      </c>
      <c r="K39" t="s">
        <v>2875</v>
      </c>
      <c r="L39" t="s">
        <v>2714</v>
      </c>
      <c r="M39" t="s">
        <v>2708</v>
      </c>
      <c r="N39" t="s">
        <v>2879</v>
      </c>
      <c r="O39" t="s">
        <v>26</v>
      </c>
      <c r="P39" t="s">
        <v>2881</v>
      </c>
    </row>
    <row r="40" spans="1:20" x14ac:dyDescent="0.3">
      <c r="A40" t="s">
        <v>2882</v>
      </c>
      <c r="B40" t="s">
        <v>2882</v>
      </c>
      <c r="C40" t="s">
        <v>2883</v>
      </c>
      <c r="D40" t="s">
        <v>2708</v>
      </c>
      <c r="E40" t="s">
        <v>2709</v>
      </c>
      <c r="F40" t="s">
        <v>2882</v>
      </c>
      <c r="G40" t="s">
        <v>2710</v>
      </c>
      <c r="H40" t="s">
        <v>4351</v>
      </c>
      <c r="I40" t="s">
        <v>2711</v>
      </c>
      <c r="J40" t="s">
        <v>2712</v>
      </c>
      <c r="K40" t="s">
        <v>2884</v>
      </c>
      <c r="L40" t="s">
        <v>2714</v>
      </c>
      <c r="M40" t="s">
        <v>2708</v>
      </c>
      <c r="N40" t="s">
        <v>2885</v>
      </c>
      <c r="O40" t="s">
        <v>26</v>
      </c>
      <c r="P40" t="s">
        <v>2886</v>
      </c>
      <c r="Q40" t="s">
        <v>2708</v>
      </c>
      <c r="R40" t="s">
        <v>2882</v>
      </c>
      <c r="S40" t="s">
        <v>26</v>
      </c>
      <c r="T40" t="s">
        <v>2887</v>
      </c>
    </row>
    <row r="41" spans="1:20" x14ac:dyDescent="0.3">
      <c r="A41" t="s">
        <v>2888</v>
      </c>
      <c r="B41" t="s">
        <v>2888</v>
      </c>
      <c r="C41" t="s">
        <v>2889</v>
      </c>
      <c r="D41" t="s">
        <v>2708</v>
      </c>
      <c r="E41" t="s">
        <v>2709</v>
      </c>
      <c r="F41" t="s">
        <v>2888</v>
      </c>
      <c r="G41" t="s">
        <v>2710</v>
      </c>
      <c r="H41" t="s">
        <v>6965</v>
      </c>
      <c r="I41" t="s">
        <v>2711</v>
      </c>
      <c r="J41" t="s">
        <v>2712</v>
      </c>
      <c r="K41" t="s">
        <v>2884</v>
      </c>
      <c r="L41" t="s">
        <v>2714</v>
      </c>
      <c r="M41" t="s">
        <v>2708</v>
      </c>
      <c r="N41" t="s">
        <v>2888</v>
      </c>
      <c r="O41" t="s">
        <v>26</v>
      </c>
      <c r="P41" t="s">
        <v>2890</v>
      </c>
    </row>
    <row r="42" spans="1:20" x14ac:dyDescent="0.3">
      <c r="A42" t="s">
        <v>2891</v>
      </c>
      <c r="B42" t="s">
        <v>2891</v>
      </c>
      <c r="C42" t="s">
        <v>2892</v>
      </c>
      <c r="D42" t="s">
        <v>2708</v>
      </c>
      <c r="E42" t="s">
        <v>2709</v>
      </c>
      <c r="F42" t="s">
        <v>2891</v>
      </c>
      <c r="G42" t="s">
        <v>2710</v>
      </c>
      <c r="H42" t="s">
        <v>4351</v>
      </c>
      <c r="I42" t="s">
        <v>2711</v>
      </c>
      <c r="J42" t="s">
        <v>2712</v>
      </c>
      <c r="K42" t="s">
        <v>2893</v>
      </c>
      <c r="L42" t="s">
        <v>2714</v>
      </c>
      <c r="M42" t="s">
        <v>2708</v>
      </c>
      <c r="N42" t="s">
        <v>2894</v>
      </c>
      <c r="O42" t="s">
        <v>26</v>
      </c>
      <c r="P42" t="s">
        <v>2895</v>
      </c>
      <c r="Q42" t="s">
        <v>2708</v>
      </c>
      <c r="R42" t="s">
        <v>2891</v>
      </c>
      <c r="S42" t="s">
        <v>26</v>
      </c>
      <c r="T42" t="s">
        <v>2896</v>
      </c>
    </row>
    <row r="43" spans="1:20" x14ac:dyDescent="0.3">
      <c r="A43" t="s">
        <v>2897</v>
      </c>
      <c r="B43" t="s">
        <v>2897</v>
      </c>
      <c r="C43" t="s">
        <v>2898</v>
      </c>
      <c r="D43" t="s">
        <v>2708</v>
      </c>
      <c r="E43" t="s">
        <v>2709</v>
      </c>
      <c r="F43" t="s">
        <v>2897</v>
      </c>
      <c r="G43" t="s">
        <v>2710</v>
      </c>
      <c r="H43" t="s">
        <v>6965</v>
      </c>
      <c r="I43" t="s">
        <v>2711</v>
      </c>
      <c r="J43" t="s">
        <v>2712</v>
      </c>
      <c r="K43" t="s">
        <v>2893</v>
      </c>
      <c r="L43" t="s">
        <v>2714</v>
      </c>
      <c r="M43" t="s">
        <v>2708</v>
      </c>
      <c r="N43" t="s">
        <v>2897</v>
      </c>
      <c r="O43" t="s">
        <v>26</v>
      </c>
      <c r="P43" t="s">
        <v>2899</v>
      </c>
    </row>
    <row r="44" spans="1:20" x14ac:dyDescent="0.3">
      <c r="A44" t="s">
        <v>2900</v>
      </c>
      <c r="B44" t="s">
        <v>2900</v>
      </c>
      <c r="C44" t="s">
        <v>2901</v>
      </c>
      <c r="D44" t="s">
        <v>2708</v>
      </c>
      <c r="E44" t="s">
        <v>2902</v>
      </c>
      <c r="F44" t="s">
        <v>2900</v>
      </c>
      <c r="G44" t="s">
        <v>2710</v>
      </c>
      <c r="H44" t="s">
        <v>4351</v>
      </c>
      <c r="I44" t="s">
        <v>2711</v>
      </c>
      <c r="J44" t="s">
        <v>2712</v>
      </c>
      <c r="K44" t="s">
        <v>2903</v>
      </c>
      <c r="L44" t="s">
        <v>2714</v>
      </c>
      <c r="M44" t="s">
        <v>2708</v>
      </c>
      <c r="N44" t="s">
        <v>2900</v>
      </c>
      <c r="O44" t="s">
        <v>26</v>
      </c>
      <c r="P44" t="s">
        <v>2904</v>
      </c>
      <c r="Q44" t="s">
        <v>2708</v>
      </c>
      <c r="R44" t="s">
        <v>2905</v>
      </c>
      <c r="S44" t="s">
        <v>26</v>
      </c>
      <c r="T44" t="s">
        <v>2906</v>
      </c>
    </row>
    <row r="45" spans="1:20" x14ac:dyDescent="0.3">
      <c r="A45" t="s">
        <v>2907</v>
      </c>
      <c r="B45" t="s">
        <v>2907</v>
      </c>
      <c r="C45" t="s">
        <v>2908</v>
      </c>
      <c r="D45" t="s">
        <v>2708</v>
      </c>
      <c r="E45" t="s">
        <v>2709</v>
      </c>
      <c r="F45" t="s">
        <v>2907</v>
      </c>
      <c r="G45" t="s">
        <v>2710</v>
      </c>
      <c r="H45" t="s">
        <v>6965</v>
      </c>
      <c r="I45" t="s">
        <v>2711</v>
      </c>
      <c r="J45" t="s">
        <v>2712</v>
      </c>
      <c r="K45" t="s">
        <v>2903</v>
      </c>
      <c r="L45" t="s">
        <v>2714</v>
      </c>
      <c r="M45" t="s">
        <v>2708</v>
      </c>
      <c r="N45" t="s">
        <v>2907</v>
      </c>
      <c r="O45" t="s">
        <v>26</v>
      </c>
      <c r="P45" t="s">
        <v>2909</v>
      </c>
    </row>
    <row r="46" spans="1:20" x14ac:dyDescent="0.3">
      <c r="A46" t="s">
        <v>2910</v>
      </c>
      <c r="B46" t="s">
        <v>2910</v>
      </c>
      <c r="C46" t="s">
        <v>2911</v>
      </c>
      <c r="D46" t="s">
        <v>2708</v>
      </c>
      <c r="E46" t="s">
        <v>2709</v>
      </c>
      <c r="F46" t="s">
        <v>2910</v>
      </c>
      <c r="G46" t="s">
        <v>2710</v>
      </c>
      <c r="H46" t="s">
        <v>4351</v>
      </c>
      <c r="I46" t="s">
        <v>2711</v>
      </c>
      <c r="J46" t="s">
        <v>2712</v>
      </c>
      <c r="K46" t="s">
        <v>2912</v>
      </c>
      <c r="L46" t="s">
        <v>2714</v>
      </c>
      <c r="M46" t="s">
        <v>2708</v>
      </c>
      <c r="N46" t="s">
        <v>2913</v>
      </c>
      <c r="O46" t="s">
        <v>26</v>
      </c>
      <c r="P46" t="s">
        <v>2914</v>
      </c>
      <c r="Q46" t="s">
        <v>2708</v>
      </c>
      <c r="R46" t="s">
        <v>2910</v>
      </c>
      <c r="S46" t="s">
        <v>26</v>
      </c>
      <c r="T46" t="s">
        <v>2915</v>
      </c>
    </row>
    <row r="47" spans="1:20" x14ac:dyDescent="0.3">
      <c r="A47" t="s">
        <v>2916</v>
      </c>
      <c r="B47" t="s">
        <v>2916</v>
      </c>
      <c r="C47" t="s">
        <v>2917</v>
      </c>
      <c r="D47" t="s">
        <v>2708</v>
      </c>
      <c r="E47" t="s">
        <v>2709</v>
      </c>
      <c r="F47" t="s">
        <v>2916</v>
      </c>
      <c r="G47" t="s">
        <v>2710</v>
      </c>
      <c r="H47" t="s">
        <v>6965</v>
      </c>
      <c r="I47" t="s">
        <v>2711</v>
      </c>
      <c r="J47" t="s">
        <v>2712</v>
      </c>
      <c r="K47" t="s">
        <v>2912</v>
      </c>
      <c r="L47" t="s">
        <v>2714</v>
      </c>
      <c r="M47" t="s">
        <v>2708</v>
      </c>
      <c r="N47" t="s">
        <v>2916</v>
      </c>
      <c r="O47" t="s">
        <v>26</v>
      </c>
      <c r="P47" t="s">
        <v>2918</v>
      </c>
    </row>
    <row r="48" spans="1:20" x14ac:dyDescent="0.3">
      <c r="A48" t="s">
        <v>2919</v>
      </c>
      <c r="B48" t="s">
        <v>2919</v>
      </c>
      <c r="C48" t="s">
        <v>2920</v>
      </c>
      <c r="D48" t="s">
        <v>2708</v>
      </c>
      <c r="E48" t="s">
        <v>2709</v>
      </c>
      <c r="F48" t="s">
        <v>2919</v>
      </c>
      <c r="G48" t="s">
        <v>2710</v>
      </c>
      <c r="H48" t="s">
        <v>4351</v>
      </c>
      <c r="I48" t="s">
        <v>2711</v>
      </c>
      <c r="J48" t="s">
        <v>2712</v>
      </c>
      <c r="K48" t="s">
        <v>2921</v>
      </c>
      <c r="L48" t="s">
        <v>2714</v>
      </c>
      <c r="M48" t="s">
        <v>2708</v>
      </c>
      <c r="N48" t="s">
        <v>2919</v>
      </c>
      <c r="O48" t="s">
        <v>26</v>
      </c>
      <c r="P48" t="s">
        <v>2922</v>
      </c>
    </row>
    <row r="49" spans="1:20" x14ac:dyDescent="0.3">
      <c r="A49" t="s">
        <v>2923</v>
      </c>
      <c r="B49" t="s">
        <v>2923</v>
      </c>
      <c r="C49" t="s">
        <v>2924</v>
      </c>
      <c r="D49" t="s">
        <v>2708</v>
      </c>
      <c r="E49" t="s">
        <v>2709</v>
      </c>
      <c r="F49" t="s">
        <v>2923</v>
      </c>
      <c r="G49" t="s">
        <v>2710</v>
      </c>
      <c r="H49" t="s">
        <v>6965</v>
      </c>
      <c r="I49" t="s">
        <v>2711</v>
      </c>
      <c r="J49" t="s">
        <v>2712</v>
      </c>
      <c r="K49" t="s">
        <v>2921</v>
      </c>
      <c r="L49" t="s">
        <v>2714</v>
      </c>
      <c r="M49" t="s">
        <v>2708</v>
      </c>
      <c r="N49" t="s">
        <v>2923</v>
      </c>
      <c r="O49" t="s">
        <v>26</v>
      </c>
      <c r="P49" t="s">
        <v>2925</v>
      </c>
    </row>
    <row r="50" spans="1:20" x14ac:dyDescent="0.3">
      <c r="A50" t="s">
        <v>2926</v>
      </c>
      <c r="B50" t="s">
        <v>2926</v>
      </c>
      <c r="C50" t="s">
        <v>2927</v>
      </c>
      <c r="D50" t="s">
        <v>2708</v>
      </c>
      <c r="E50" t="s">
        <v>2709</v>
      </c>
      <c r="F50" t="s">
        <v>2926</v>
      </c>
      <c r="G50" t="s">
        <v>2710</v>
      </c>
      <c r="H50" t="s">
        <v>4351</v>
      </c>
      <c r="I50" t="s">
        <v>2711</v>
      </c>
      <c r="J50" t="s">
        <v>2712</v>
      </c>
      <c r="K50" t="s">
        <v>2928</v>
      </c>
      <c r="L50" t="s">
        <v>2714</v>
      </c>
      <c r="M50" t="s">
        <v>2708</v>
      </c>
      <c r="N50" t="s">
        <v>2926</v>
      </c>
      <c r="O50" t="s">
        <v>26</v>
      </c>
      <c r="P50" t="s">
        <v>2929</v>
      </c>
    </row>
    <row r="51" spans="1:20" x14ac:dyDescent="0.3">
      <c r="A51" t="s">
        <v>2930</v>
      </c>
      <c r="B51" t="s">
        <v>2930</v>
      </c>
      <c r="C51" t="s">
        <v>2931</v>
      </c>
      <c r="D51" t="s">
        <v>2708</v>
      </c>
      <c r="E51" t="s">
        <v>2709</v>
      </c>
      <c r="F51" t="s">
        <v>2930</v>
      </c>
      <c r="G51" t="s">
        <v>2710</v>
      </c>
      <c r="H51" t="s">
        <v>4351</v>
      </c>
      <c r="I51" t="s">
        <v>2711</v>
      </c>
      <c r="J51" t="s">
        <v>2712</v>
      </c>
      <c r="K51" t="s">
        <v>2932</v>
      </c>
      <c r="L51" t="s">
        <v>2714</v>
      </c>
      <c r="M51" t="s">
        <v>2708</v>
      </c>
      <c r="N51" t="s">
        <v>2933</v>
      </c>
      <c r="O51" t="s">
        <v>26</v>
      </c>
      <c r="P51" t="s">
        <v>2934</v>
      </c>
      <c r="Q51" t="s">
        <v>2708</v>
      </c>
      <c r="R51" t="s">
        <v>2930</v>
      </c>
      <c r="S51" t="s">
        <v>26</v>
      </c>
      <c r="T51" t="s">
        <v>2935</v>
      </c>
    </row>
    <row r="52" spans="1:20" x14ac:dyDescent="0.3">
      <c r="A52" t="s">
        <v>2936</v>
      </c>
      <c r="B52" t="s">
        <v>2936</v>
      </c>
      <c r="C52" t="s">
        <v>2937</v>
      </c>
      <c r="D52" t="s">
        <v>2708</v>
      </c>
      <c r="E52" t="s">
        <v>2709</v>
      </c>
      <c r="F52" t="s">
        <v>2936</v>
      </c>
      <c r="G52" t="s">
        <v>2710</v>
      </c>
      <c r="H52" t="s">
        <v>6965</v>
      </c>
      <c r="I52" t="s">
        <v>2711</v>
      </c>
      <c r="J52" t="s">
        <v>2712</v>
      </c>
      <c r="K52" t="s">
        <v>2932</v>
      </c>
      <c r="L52" t="s">
        <v>2714</v>
      </c>
      <c r="M52" t="s">
        <v>2708</v>
      </c>
      <c r="N52" t="s">
        <v>2936</v>
      </c>
      <c r="O52" t="s">
        <v>26</v>
      </c>
      <c r="P52" t="s">
        <v>2938</v>
      </c>
    </row>
    <row r="53" spans="1:20" x14ac:dyDescent="0.3">
      <c r="A53" t="s">
        <v>2939</v>
      </c>
      <c r="B53" t="s">
        <v>2939</v>
      </c>
      <c r="C53" t="s">
        <v>2940</v>
      </c>
      <c r="D53" t="s">
        <v>2708</v>
      </c>
      <c r="E53" t="s">
        <v>2709</v>
      </c>
      <c r="F53" t="s">
        <v>2939</v>
      </c>
      <c r="G53" t="s">
        <v>2710</v>
      </c>
      <c r="H53" t="s">
        <v>4351</v>
      </c>
      <c r="I53" t="s">
        <v>2711</v>
      </c>
      <c r="J53" t="s">
        <v>2712</v>
      </c>
      <c r="K53" t="s">
        <v>2941</v>
      </c>
      <c r="L53" t="s">
        <v>2714</v>
      </c>
      <c r="M53" t="s">
        <v>2708</v>
      </c>
      <c r="N53" t="s">
        <v>2939</v>
      </c>
      <c r="O53" t="s">
        <v>26</v>
      </c>
      <c r="P53" t="s">
        <v>2942</v>
      </c>
    </row>
    <row r="54" spans="1:20" x14ac:dyDescent="0.3">
      <c r="A54" t="s">
        <v>2943</v>
      </c>
      <c r="B54" t="s">
        <v>2943</v>
      </c>
      <c r="C54" t="s">
        <v>2944</v>
      </c>
      <c r="D54" t="s">
        <v>2708</v>
      </c>
      <c r="E54" t="s">
        <v>2709</v>
      </c>
      <c r="F54" t="s">
        <v>2943</v>
      </c>
      <c r="G54" t="s">
        <v>2710</v>
      </c>
      <c r="H54" t="s">
        <v>6965</v>
      </c>
      <c r="I54" t="s">
        <v>2711</v>
      </c>
      <c r="J54" t="s">
        <v>2712</v>
      </c>
      <c r="K54" t="s">
        <v>2941</v>
      </c>
      <c r="L54" t="s">
        <v>2714</v>
      </c>
      <c r="M54" t="s">
        <v>2708</v>
      </c>
      <c r="N54" t="s">
        <v>2943</v>
      </c>
      <c r="O54" t="s">
        <v>26</v>
      </c>
      <c r="P54" t="s">
        <v>2945</v>
      </c>
    </row>
    <row r="55" spans="1:20" x14ac:dyDescent="0.3">
      <c r="A55" t="s">
        <v>2946</v>
      </c>
      <c r="B55" t="s">
        <v>2946</v>
      </c>
      <c r="C55" t="s">
        <v>2947</v>
      </c>
      <c r="D55" t="s">
        <v>2708</v>
      </c>
      <c r="E55" t="s">
        <v>2709</v>
      </c>
      <c r="F55" t="s">
        <v>2946</v>
      </c>
      <c r="G55" t="s">
        <v>2710</v>
      </c>
      <c r="H55" t="s">
        <v>4351</v>
      </c>
      <c r="I55" t="s">
        <v>2711</v>
      </c>
      <c r="J55" t="s">
        <v>2712</v>
      </c>
      <c r="K55" t="s">
        <v>2948</v>
      </c>
      <c r="L55" t="s">
        <v>2714</v>
      </c>
      <c r="M55" t="s">
        <v>2708</v>
      </c>
      <c r="N55" t="s">
        <v>2946</v>
      </c>
      <c r="O55" t="s">
        <v>26</v>
      </c>
      <c r="P55" t="s">
        <v>2949</v>
      </c>
    </row>
    <row r="56" spans="1:20" x14ac:dyDescent="0.3">
      <c r="A56" t="s">
        <v>2950</v>
      </c>
      <c r="B56" t="s">
        <v>2950</v>
      </c>
      <c r="C56" t="s">
        <v>2951</v>
      </c>
      <c r="D56" t="s">
        <v>2708</v>
      </c>
      <c r="E56" t="s">
        <v>2709</v>
      </c>
      <c r="F56" t="s">
        <v>2950</v>
      </c>
      <c r="G56" t="s">
        <v>2710</v>
      </c>
      <c r="H56" t="s">
        <v>6965</v>
      </c>
      <c r="I56" t="s">
        <v>2711</v>
      </c>
      <c r="J56" t="s">
        <v>2712</v>
      </c>
      <c r="K56" t="s">
        <v>2948</v>
      </c>
      <c r="L56" t="s">
        <v>2714</v>
      </c>
      <c r="M56" t="s">
        <v>2708</v>
      </c>
      <c r="N56" t="s">
        <v>2950</v>
      </c>
      <c r="O56" t="s">
        <v>26</v>
      </c>
      <c r="P56" t="s">
        <v>2952</v>
      </c>
    </row>
    <row r="57" spans="1:20" x14ac:dyDescent="0.3">
      <c r="A57" t="s">
        <v>2953</v>
      </c>
      <c r="B57" t="s">
        <v>2953</v>
      </c>
      <c r="C57" t="s">
        <v>2954</v>
      </c>
      <c r="D57" t="s">
        <v>2708</v>
      </c>
      <c r="E57" t="s">
        <v>2709</v>
      </c>
      <c r="F57" t="s">
        <v>2953</v>
      </c>
      <c r="G57" t="s">
        <v>2710</v>
      </c>
      <c r="H57" t="s">
        <v>4351</v>
      </c>
      <c r="I57" t="s">
        <v>2711</v>
      </c>
      <c r="J57" t="s">
        <v>2712</v>
      </c>
      <c r="K57" t="s">
        <v>2955</v>
      </c>
      <c r="L57" t="s">
        <v>2714</v>
      </c>
      <c r="M57" t="s">
        <v>2708</v>
      </c>
      <c r="N57" t="s">
        <v>2953</v>
      </c>
      <c r="O57" t="s">
        <v>26</v>
      </c>
      <c r="P57" t="s">
        <v>2956</v>
      </c>
    </row>
    <row r="58" spans="1:20" x14ac:dyDescent="0.3">
      <c r="A58" t="s">
        <v>2957</v>
      </c>
      <c r="B58" t="s">
        <v>2957</v>
      </c>
      <c r="C58" t="s">
        <v>2958</v>
      </c>
      <c r="D58" t="s">
        <v>2708</v>
      </c>
      <c r="E58" t="s">
        <v>2709</v>
      </c>
      <c r="F58" t="s">
        <v>2957</v>
      </c>
      <c r="G58" t="s">
        <v>2710</v>
      </c>
      <c r="H58" t="s">
        <v>6965</v>
      </c>
      <c r="I58" t="s">
        <v>2711</v>
      </c>
      <c r="J58" t="s">
        <v>2712</v>
      </c>
      <c r="K58" t="s">
        <v>2955</v>
      </c>
      <c r="L58" t="s">
        <v>2714</v>
      </c>
      <c r="M58" t="s">
        <v>2708</v>
      </c>
      <c r="N58" t="s">
        <v>2957</v>
      </c>
      <c r="O58" t="s">
        <v>26</v>
      </c>
      <c r="P58" t="s">
        <v>2959</v>
      </c>
    </row>
    <row r="59" spans="1:20" x14ac:dyDescent="0.3">
      <c r="A59" t="s">
        <v>2960</v>
      </c>
      <c r="B59" t="s">
        <v>2960</v>
      </c>
      <c r="C59" t="s">
        <v>2961</v>
      </c>
      <c r="D59" t="s">
        <v>2708</v>
      </c>
      <c r="E59" t="s">
        <v>2709</v>
      </c>
      <c r="F59" t="s">
        <v>2960</v>
      </c>
      <c r="G59" t="s">
        <v>2710</v>
      </c>
      <c r="H59" t="s">
        <v>4351</v>
      </c>
      <c r="I59" t="s">
        <v>2711</v>
      </c>
      <c r="J59" t="s">
        <v>2712</v>
      </c>
      <c r="K59" t="s">
        <v>2962</v>
      </c>
      <c r="L59" t="s">
        <v>2714</v>
      </c>
      <c r="M59" t="s">
        <v>2708</v>
      </c>
      <c r="N59" t="s">
        <v>2960</v>
      </c>
      <c r="O59" t="s">
        <v>26</v>
      </c>
      <c r="P59" t="s">
        <v>2963</v>
      </c>
    </row>
    <row r="60" spans="1:20" x14ac:dyDescent="0.3">
      <c r="A60" t="s">
        <v>2964</v>
      </c>
      <c r="B60" t="s">
        <v>2964</v>
      </c>
      <c r="C60" t="s">
        <v>2965</v>
      </c>
      <c r="D60" t="s">
        <v>2708</v>
      </c>
      <c r="E60" t="s">
        <v>2709</v>
      </c>
      <c r="F60" t="s">
        <v>2964</v>
      </c>
      <c r="G60" t="s">
        <v>2710</v>
      </c>
      <c r="H60" t="s">
        <v>6965</v>
      </c>
      <c r="I60" t="s">
        <v>2711</v>
      </c>
      <c r="J60" t="s">
        <v>2712</v>
      </c>
      <c r="K60" t="s">
        <v>2962</v>
      </c>
      <c r="L60" t="s">
        <v>2714</v>
      </c>
      <c r="M60" t="s">
        <v>2708</v>
      </c>
      <c r="N60" t="s">
        <v>2964</v>
      </c>
      <c r="O60" t="s">
        <v>26</v>
      </c>
      <c r="P60" t="s">
        <v>2966</v>
      </c>
    </row>
    <row r="61" spans="1:20" x14ac:dyDescent="0.3">
      <c r="A61" t="s">
        <v>2967</v>
      </c>
      <c r="B61" t="s">
        <v>2967</v>
      </c>
      <c r="C61" t="s">
        <v>2968</v>
      </c>
      <c r="D61" t="s">
        <v>2708</v>
      </c>
      <c r="E61" t="s">
        <v>2709</v>
      </c>
      <c r="F61" t="s">
        <v>2967</v>
      </c>
      <c r="G61" t="s">
        <v>2710</v>
      </c>
      <c r="H61" t="s">
        <v>4351</v>
      </c>
      <c r="I61" t="s">
        <v>2711</v>
      </c>
      <c r="J61" t="s">
        <v>2712</v>
      </c>
      <c r="K61" t="s">
        <v>2969</v>
      </c>
      <c r="L61" t="s">
        <v>2714</v>
      </c>
      <c r="M61" t="s">
        <v>2708</v>
      </c>
      <c r="N61" t="s">
        <v>2967</v>
      </c>
      <c r="O61" t="s">
        <v>26</v>
      </c>
      <c r="P61" t="s">
        <v>2970</v>
      </c>
    </row>
    <row r="62" spans="1:20" x14ac:dyDescent="0.3">
      <c r="A62" t="s">
        <v>2971</v>
      </c>
      <c r="B62" t="s">
        <v>2971</v>
      </c>
      <c r="C62" t="s">
        <v>2972</v>
      </c>
      <c r="D62" t="s">
        <v>2708</v>
      </c>
      <c r="E62" t="s">
        <v>2709</v>
      </c>
      <c r="F62" t="s">
        <v>2971</v>
      </c>
      <c r="G62" t="s">
        <v>2710</v>
      </c>
      <c r="H62" t="s">
        <v>4351</v>
      </c>
      <c r="I62" t="s">
        <v>2711</v>
      </c>
      <c r="J62" t="s">
        <v>2712</v>
      </c>
      <c r="K62" t="s">
        <v>2973</v>
      </c>
      <c r="L62" t="s">
        <v>2714</v>
      </c>
      <c r="M62" t="s">
        <v>2708</v>
      </c>
      <c r="N62" t="s">
        <v>2971</v>
      </c>
      <c r="O62" t="s">
        <v>26</v>
      </c>
      <c r="P62" t="s">
        <v>2974</v>
      </c>
    </row>
    <row r="63" spans="1:20" x14ac:dyDescent="0.3">
      <c r="A63" t="s">
        <v>2975</v>
      </c>
      <c r="B63" t="s">
        <v>2975</v>
      </c>
      <c r="C63" t="s">
        <v>2976</v>
      </c>
      <c r="D63" t="s">
        <v>2708</v>
      </c>
      <c r="E63" t="s">
        <v>2709</v>
      </c>
      <c r="F63" t="s">
        <v>2975</v>
      </c>
      <c r="G63" t="s">
        <v>2710</v>
      </c>
      <c r="H63" t="s">
        <v>4351</v>
      </c>
      <c r="I63" t="s">
        <v>2711</v>
      </c>
      <c r="J63" t="s">
        <v>2712</v>
      </c>
      <c r="K63" t="s">
        <v>2977</v>
      </c>
      <c r="L63" t="s">
        <v>2714</v>
      </c>
      <c r="M63" t="s">
        <v>2708</v>
      </c>
      <c r="N63" t="s">
        <v>2975</v>
      </c>
      <c r="O63" t="s">
        <v>26</v>
      </c>
      <c r="P63" t="s">
        <v>2978</v>
      </c>
    </row>
    <row r="64" spans="1:20" x14ac:dyDescent="0.3">
      <c r="A64" t="s">
        <v>2979</v>
      </c>
      <c r="B64" t="s">
        <v>2979</v>
      </c>
      <c r="C64" t="s">
        <v>2980</v>
      </c>
      <c r="D64" t="s">
        <v>2708</v>
      </c>
      <c r="E64" t="s">
        <v>2709</v>
      </c>
      <c r="F64" t="s">
        <v>2979</v>
      </c>
      <c r="G64" t="s">
        <v>2710</v>
      </c>
      <c r="H64" t="s">
        <v>6965</v>
      </c>
      <c r="I64" t="s">
        <v>2711</v>
      </c>
      <c r="J64" t="s">
        <v>2712</v>
      </c>
      <c r="K64" t="s">
        <v>2977</v>
      </c>
      <c r="L64" t="s">
        <v>2714</v>
      </c>
      <c r="M64" t="s">
        <v>2708</v>
      </c>
      <c r="N64" t="s">
        <v>2979</v>
      </c>
      <c r="O64" t="s">
        <v>26</v>
      </c>
      <c r="P64" t="s">
        <v>2981</v>
      </c>
    </row>
    <row r="65" spans="1:16" x14ac:dyDescent="0.3">
      <c r="A65" t="s">
        <v>2982</v>
      </c>
      <c r="B65" t="s">
        <v>2982</v>
      </c>
      <c r="C65" t="s">
        <v>2983</v>
      </c>
      <c r="D65" t="s">
        <v>2708</v>
      </c>
      <c r="E65" t="s">
        <v>2709</v>
      </c>
      <c r="F65" t="s">
        <v>2982</v>
      </c>
      <c r="G65" t="s">
        <v>2710</v>
      </c>
      <c r="H65" t="s">
        <v>4351</v>
      </c>
      <c r="I65" t="s">
        <v>2711</v>
      </c>
      <c r="J65" t="s">
        <v>2712</v>
      </c>
      <c r="K65" t="s">
        <v>2984</v>
      </c>
      <c r="L65" t="s">
        <v>2714</v>
      </c>
      <c r="M65" t="s">
        <v>2708</v>
      </c>
      <c r="N65" t="s">
        <v>2982</v>
      </c>
      <c r="O65" t="s">
        <v>26</v>
      </c>
      <c r="P65" t="s">
        <v>2985</v>
      </c>
    </row>
    <row r="66" spans="1:16" x14ac:dyDescent="0.3">
      <c r="A66" t="s">
        <v>2986</v>
      </c>
      <c r="B66" t="s">
        <v>2986</v>
      </c>
      <c r="C66" t="s">
        <v>2987</v>
      </c>
      <c r="D66" t="s">
        <v>2708</v>
      </c>
      <c r="E66" t="s">
        <v>2709</v>
      </c>
      <c r="F66" t="s">
        <v>2986</v>
      </c>
      <c r="G66" t="s">
        <v>2710</v>
      </c>
      <c r="H66" t="s">
        <v>6965</v>
      </c>
      <c r="I66" t="s">
        <v>2711</v>
      </c>
      <c r="J66" t="s">
        <v>2712</v>
      </c>
      <c r="K66" t="s">
        <v>2984</v>
      </c>
      <c r="L66" t="s">
        <v>2714</v>
      </c>
      <c r="M66" t="s">
        <v>2708</v>
      </c>
      <c r="N66" t="s">
        <v>2986</v>
      </c>
      <c r="O66" t="s">
        <v>26</v>
      </c>
      <c r="P66" t="s">
        <v>2988</v>
      </c>
    </row>
    <row r="67" spans="1:16" x14ac:dyDescent="0.3">
      <c r="A67" t="s">
        <v>2989</v>
      </c>
      <c r="B67" t="s">
        <v>2989</v>
      </c>
      <c r="C67" t="s">
        <v>2990</v>
      </c>
      <c r="D67" t="s">
        <v>2708</v>
      </c>
      <c r="E67" t="s">
        <v>2709</v>
      </c>
      <c r="F67" t="s">
        <v>2989</v>
      </c>
      <c r="G67" t="s">
        <v>2710</v>
      </c>
      <c r="H67" t="s">
        <v>4351</v>
      </c>
      <c r="I67" t="s">
        <v>2711</v>
      </c>
      <c r="J67" t="s">
        <v>2712</v>
      </c>
      <c r="K67" t="s">
        <v>2991</v>
      </c>
      <c r="L67" t="s">
        <v>2714</v>
      </c>
      <c r="M67" t="s">
        <v>2708</v>
      </c>
      <c r="N67" t="s">
        <v>2989</v>
      </c>
      <c r="O67" t="s">
        <v>26</v>
      </c>
      <c r="P67" t="s">
        <v>2992</v>
      </c>
    </row>
    <row r="68" spans="1:16" x14ac:dyDescent="0.3">
      <c r="A68" t="s">
        <v>2993</v>
      </c>
      <c r="B68" t="s">
        <v>2993</v>
      </c>
      <c r="C68" t="s">
        <v>2994</v>
      </c>
      <c r="D68" t="s">
        <v>2708</v>
      </c>
      <c r="E68" t="s">
        <v>2709</v>
      </c>
      <c r="F68" t="s">
        <v>2993</v>
      </c>
      <c r="G68" t="s">
        <v>2710</v>
      </c>
      <c r="H68" t="s">
        <v>4351</v>
      </c>
      <c r="I68" t="s">
        <v>2711</v>
      </c>
      <c r="J68" t="s">
        <v>2712</v>
      </c>
      <c r="K68" t="s">
        <v>2995</v>
      </c>
      <c r="L68" t="s">
        <v>2714</v>
      </c>
      <c r="M68" t="s">
        <v>2708</v>
      </c>
      <c r="N68" t="s">
        <v>2993</v>
      </c>
      <c r="O68" t="s">
        <v>26</v>
      </c>
      <c r="P68" t="s">
        <v>2996</v>
      </c>
    </row>
    <row r="69" spans="1:16" x14ac:dyDescent="0.3">
      <c r="A69" t="s">
        <v>2997</v>
      </c>
      <c r="B69" t="s">
        <v>2997</v>
      </c>
      <c r="C69" t="s">
        <v>2998</v>
      </c>
      <c r="D69" t="s">
        <v>2708</v>
      </c>
      <c r="E69" t="s">
        <v>2709</v>
      </c>
      <c r="F69" t="s">
        <v>2997</v>
      </c>
      <c r="G69" t="s">
        <v>2710</v>
      </c>
      <c r="H69" t="s">
        <v>4351</v>
      </c>
      <c r="I69" t="s">
        <v>2711</v>
      </c>
      <c r="J69" t="s">
        <v>2712</v>
      </c>
      <c r="K69" t="s">
        <v>2999</v>
      </c>
      <c r="L69" t="s">
        <v>2714</v>
      </c>
      <c r="M69" t="s">
        <v>2708</v>
      </c>
      <c r="N69" t="s">
        <v>2997</v>
      </c>
      <c r="O69" t="s">
        <v>26</v>
      </c>
      <c r="P69" t="s">
        <v>3000</v>
      </c>
    </row>
    <row r="70" spans="1:16" x14ac:dyDescent="0.3">
      <c r="A70" t="s">
        <v>3001</v>
      </c>
      <c r="B70" t="s">
        <v>3001</v>
      </c>
      <c r="C70" t="s">
        <v>3002</v>
      </c>
      <c r="D70" t="s">
        <v>2708</v>
      </c>
      <c r="E70" t="s">
        <v>2709</v>
      </c>
      <c r="F70" t="s">
        <v>3001</v>
      </c>
      <c r="G70" t="s">
        <v>2710</v>
      </c>
      <c r="H70" t="s">
        <v>4351</v>
      </c>
      <c r="I70" t="s">
        <v>2711</v>
      </c>
      <c r="J70" t="s">
        <v>2712</v>
      </c>
      <c r="K70" t="s">
        <v>3003</v>
      </c>
      <c r="L70" t="s">
        <v>2714</v>
      </c>
      <c r="M70" t="s">
        <v>2708</v>
      </c>
      <c r="N70" t="s">
        <v>3001</v>
      </c>
      <c r="O70" t="s">
        <v>26</v>
      </c>
      <c r="P70" t="s">
        <v>3004</v>
      </c>
    </row>
    <row r="71" spans="1:16" x14ac:dyDescent="0.3">
      <c r="A71" t="s">
        <v>3005</v>
      </c>
      <c r="B71" t="s">
        <v>3005</v>
      </c>
      <c r="C71" t="s">
        <v>3006</v>
      </c>
      <c r="D71" t="s">
        <v>2708</v>
      </c>
      <c r="E71" t="s">
        <v>3007</v>
      </c>
      <c r="F71" t="s">
        <v>3005</v>
      </c>
      <c r="G71" t="s">
        <v>2710</v>
      </c>
      <c r="H71" t="s">
        <v>4351</v>
      </c>
      <c r="I71" t="s">
        <v>4276</v>
      </c>
      <c r="J71" t="s">
        <v>3008</v>
      </c>
      <c r="K71" t="s">
        <v>2713</v>
      </c>
      <c r="L71" t="s">
        <v>3009</v>
      </c>
      <c r="M71" t="s">
        <v>2708</v>
      </c>
      <c r="N71" t="s">
        <v>3005</v>
      </c>
      <c r="O71" t="s">
        <v>26</v>
      </c>
      <c r="P71" t="s">
        <v>3010</v>
      </c>
    </row>
    <row r="72" spans="1:16" x14ac:dyDescent="0.3">
      <c r="A72" t="s">
        <v>3011</v>
      </c>
      <c r="B72" t="s">
        <v>3011</v>
      </c>
      <c r="C72" t="s">
        <v>3006</v>
      </c>
      <c r="D72" t="s">
        <v>2708</v>
      </c>
      <c r="E72" t="s">
        <v>3007</v>
      </c>
      <c r="F72" t="s">
        <v>3011</v>
      </c>
      <c r="G72" t="s">
        <v>2710</v>
      </c>
      <c r="H72" t="s">
        <v>6965</v>
      </c>
      <c r="I72" t="s">
        <v>4276</v>
      </c>
      <c r="J72" t="s">
        <v>3008</v>
      </c>
      <c r="K72" t="s">
        <v>2713</v>
      </c>
      <c r="L72" t="s">
        <v>3009</v>
      </c>
      <c r="M72" t="s">
        <v>2708</v>
      </c>
      <c r="N72" t="s">
        <v>3011</v>
      </c>
      <c r="O72" t="s">
        <v>26</v>
      </c>
      <c r="P72" t="s">
        <v>3012</v>
      </c>
    </row>
    <row r="73" spans="1:16" x14ac:dyDescent="0.3">
      <c r="A73" t="s">
        <v>3013</v>
      </c>
      <c r="B73" t="s">
        <v>3013</v>
      </c>
      <c r="C73" t="s">
        <v>3014</v>
      </c>
      <c r="D73" t="s">
        <v>2708</v>
      </c>
      <c r="E73" t="s">
        <v>3007</v>
      </c>
      <c r="F73" t="s">
        <v>3013</v>
      </c>
      <c r="G73" t="s">
        <v>2710</v>
      </c>
      <c r="H73" t="s">
        <v>4351</v>
      </c>
      <c r="I73" t="s">
        <v>4276</v>
      </c>
      <c r="J73" t="s">
        <v>3008</v>
      </c>
      <c r="K73" t="s">
        <v>2723</v>
      </c>
      <c r="L73" t="s">
        <v>3009</v>
      </c>
      <c r="M73" t="s">
        <v>2708</v>
      </c>
      <c r="N73" t="s">
        <v>3013</v>
      </c>
      <c r="O73" t="s">
        <v>26</v>
      </c>
      <c r="P73" t="s">
        <v>3015</v>
      </c>
    </row>
    <row r="74" spans="1:16" x14ac:dyDescent="0.3">
      <c r="A74" t="s">
        <v>3016</v>
      </c>
      <c r="B74" t="s">
        <v>3016</v>
      </c>
      <c r="C74" t="s">
        <v>3014</v>
      </c>
      <c r="D74" t="s">
        <v>2708</v>
      </c>
      <c r="E74" t="s">
        <v>3007</v>
      </c>
      <c r="F74" t="s">
        <v>3016</v>
      </c>
      <c r="G74" t="s">
        <v>2710</v>
      </c>
      <c r="H74" t="s">
        <v>6965</v>
      </c>
      <c r="I74" t="s">
        <v>4276</v>
      </c>
      <c r="J74" t="s">
        <v>3008</v>
      </c>
      <c r="K74" t="s">
        <v>2723</v>
      </c>
      <c r="L74" t="s">
        <v>3009</v>
      </c>
      <c r="M74" t="s">
        <v>2708</v>
      </c>
      <c r="N74" t="s">
        <v>3016</v>
      </c>
      <c r="O74" t="s">
        <v>26</v>
      </c>
      <c r="P74" t="s">
        <v>3017</v>
      </c>
    </row>
    <row r="75" spans="1:16" x14ac:dyDescent="0.3">
      <c r="A75" t="s">
        <v>3018</v>
      </c>
      <c r="B75" t="s">
        <v>3018</v>
      </c>
      <c r="C75" t="s">
        <v>3019</v>
      </c>
      <c r="D75" t="s">
        <v>2708</v>
      </c>
      <c r="E75" t="s">
        <v>3007</v>
      </c>
      <c r="F75" t="s">
        <v>3018</v>
      </c>
      <c r="G75" t="s">
        <v>2710</v>
      </c>
      <c r="H75" t="s">
        <v>4351</v>
      </c>
      <c r="I75" t="s">
        <v>4276</v>
      </c>
      <c r="J75" t="s">
        <v>3008</v>
      </c>
      <c r="K75" t="s">
        <v>2732</v>
      </c>
      <c r="L75" t="s">
        <v>3009</v>
      </c>
      <c r="M75" t="s">
        <v>2708</v>
      </c>
      <c r="N75" t="s">
        <v>3018</v>
      </c>
      <c r="O75" t="s">
        <v>26</v>
      </c>
      <c r="P75" t="s">
        <v>3020</v>
      </c>
    </row>
    <row r="76" spans="1:16" x14ac:dyDescent="0.3">
      <c r="A76" t="s">
        <v>3021</v>
      </c>
      <c r="B76" t="s">
        <v>3021</v>
      </c>
      <c r="C76" t="s">
        <v>3019</v>
      </c>
      <c r="D76" t="s">
        <v>2708</v>
      </c>
      <c r="E76" t="s">
        <v>3007</v>
      </c>
      <c r="F76" t="s">
        <v>3021</v>
      </c>
      <c r="G76" t="s">
        <v>2710</v>
      </c>
      <c r="H76" t="s">
        <v>6965</v>
      </c>
      <c r="I76" t="s">
        <v>4276</v>
      </c>
      <c r="J76" t="s">
        <v>3008</v>
      </c>
      <c r="K76" t="s">
        <v>2732</v>
      </c>
      <c r="L76" t="s">
        <v>3009</v>
      </c>
      <c r="M76" t="s">
        <v>2708</v>
      </c>
      <c r="N76" t="s">
        <v>3021</v>
      </c>
      <c r="O76" t="s">
        <v>26</v>
      </c>
      <c r="P76" t="s">
        <v>3022</v>
      </c>
    </row>
    <row r="77" spans="1:16" x14ac:dyDescent="0.3">
      <c r="A77" t="s">
        <v>3023</v>
      </c>
      <c r="B77" t="s">
        <v>3023</v>
      </c>
      <c r="C77" t="s">
        <v>3024</v>
      </c>
      <c r="D77" t="s">
        <v>2708</v>
      </c>
      <c r="E77" t="s">
        <v>3007</v>
      </c>
      <c r="F77" t="s">
        <v>3023</v>
      </c>
      <c r="G77" t="s">
        <v>2710</v>
      </c>
      <c r="H77" t="s">
        <v>4351</v>
      </c>
      <c r="I77" t="s">
        <v>4276</v>
      </c>
      <c r="J77" t="s">
        <v>3008</v>
      </c>
      <c r="K77" t="s">
        <v>2738</v>
      </c>
      <c r="L77" t="s">
        <v>3009</v>
      </c>
      <c r="M77" t="s">
        <v>2708</v>
      </c>
      <c r="N77" t="s">
        <v>3023</v>
      </c>
      <c r="O77" t="s">
        <v>26</v>
      </c>
      <c r="P77" t="s">
        <v>3025</v>
      </c>
    </row>
    <row r="78" spans="1:16" x14ac:dyDescent="0.3">
      <c r="A78" t="s">
        <v>3026</v>
      </c>
      <c r="B78" t="s">
        <v>3026</v>
      </c>
      <c r="C78" t="s">
        <v>3024</v>
      </c>
      <c r="D78" t="s">
        <v>2708</v>
      </c>
      <c r="E78" t="s">
        <v>3007</v>
      </c>
      <c r="F78" t="s">
        <v>3026</v>
      </c>
      <c r="G78" t="s">
        <v>2710</v>
      </c>
      <c r="H78" t="s">
        <v>6965</v>
      </c>
      <c r="I78" t="s">
        <v>4276</v>
      </c>
      <c r="J78" t="s">
        <v>3008</v>
      </c>
      <c r="K78" t="s">
        <v>2738</v>
      </c>
      <c r="L78" t="s">
        <v>3009</v>
      </c>
      <c r="M78" t="s">
        <v>2708</v>
      </c>
      <c r="N78" t="s">
        <v>3026</v>
      </c>
      <c r="O78" t="s">
        <v>26</v>
      </c>
      <c r="P78" t="s">
        <v>3027</v>
      </c>
    </row>
    <row r="79" spans="1:16" x14ac:dyDescent="0.3">
      <c r="A79" t="s">
        <v>3028</v>
      </c>
      <c r="B79" t="s">
        <v>3028</v>
      </c>
      <c r="C79" t="s">
        <v>3029</v>
      </c>
      <c r="D79" t="s">
        <v>2708</v>
      </c>
      <c r="E79" t="s">
        <v>3007</v>
      </c>
      <c r="F79" t="s">
        <v>3028</v>
      </c>
      <c r="G79" t="s">
        <v>2710</v>
      </c>
      <c r="H79" t="s">
        <v>4351</v>
      </c>
      <c r="I79" t="s">
        <v>4276</v>
      </c>
      <c r="J79" t="s">
        <v>3008</v>
      </c>
      <c r="K79" t="s">
        <v>2742</v>
      </c>
      <c r="L79" t="s">
        <v>3009</v>
      </c>
      <c r="M79" t="s">
        <v>2708</v>
      </c>
      <c r="N79" t="s">
        <v>3028</v>
      </c>
      <c r="O79" t="s">
        <v>26</v>
      </c>
      <c r="P79" t="s">
        <v>3030</v>
      </c>
    </row>
    <row r="80" spans="1:16" x14ac:dyDescent="0.3">
      <c r="A80" t="s">
        <v>3031</v>
      </c>
      <c r="B80" t="s">
        <v>3031</v>
      </c>
      <c r="C80" t="s">
        <v>3029</v>
      </c>
      <c r="D80" t="s">
        <v>2708</v>
      </c>
      <c r="E80" t="s">
        <v>3007</v>
      </c>
      <c r="F80" t="s">
        <v>3031</v>
      </c>
      <c r="G80" t="s">
        <v>2710</v>
      </c>
      <c r="H80" t="s">
        <v>6965</v>
      </c>
      <c r="I80" t="s">
        <v>4276</v>
      </c>
      <c r="J80" t="s">
        <v>3008</v>
      </c>
      <c r="K80" t="s">
        <v>2742</v>
      </c>
      <c r="L80" t="s">
        <v>3009</v>
      </c>
      <c r="M80" t="s">
        <v>2708</v>
      </c>
      <c r="N80" t="s">
        <v>3031</v>
      </c>
      <c r="O80" t="s">
        <v>26</v>
      </c>
      <c r="P80" t="s">
        <v>3032</v>
      </c>
    </row>
    <row r="81" spans="1:16" x14ac:dyDescent="0.3">
      <c r="A81" t="s">
        <v>3033</v>
      </c>
      <c r="B81" t="s">
        <v>3033</v>
      </c>
      <c r="C81" t="s">
        <v>3034</v>
      </c>
      <c r="D81" t="s">
        <v>2708</v>
      </c>
      <c r="E81" t="s">
        <v>3007</v>
      </c>
      <c r="F81" t="s">
        <v>3033</v>
      </c>
      <c r="G81" t="s">
        <v>2710</v>
      </c>
      <c r="H81" t="s">
        <v>4351</v>
      </c>
      <c r="I81" t="s">
        <v>4276</v>
      </c>
      <c r="J81" t="s">
        <v>3008</v>
      </c>
      <c r="K81" t="s">
        <v>2746</v>
      </c>
      <c r="L81" t="s">
        <v>3009</v>
      </c>
      <c r="M81" t="s">
        <v>2708</v>
      </c>
      <c r="N81" t="s">
        <v>3033</v>
      </c>
      <c r="O81" t="s">
        <v>26</v>
      </c>
      <c r="P81" t="s">
        <v>3035</v>
      </c>
    </row>
    <row r="82" spans="1:16" x14ac:dyDescent="0.3">
      <c r="A82" t="s">
        <v>3036</v>
      </c>
      <c r="B82" t="s">
        <v>3036</v>
      </c>
      <c r="C82" t="s">
        <v>3034</v>
      </c>
      <c r="D82" t="s">
        <v>2708</v>
      </c>
      <c r="E82" t="s">
        <v>3007</v>
      </c>
      <c r="F82" t="s">
        <v>3036</v>
      </c>
      <c r="G82" t="s">
        <v>2710</v>
      </c>
      <c r="H82" t="s">
        <v>6965</v>
      </c>
      <c r="I82" t="s">
        <v>4276</v>
      </c>
      <c r="J82" t="s">
        <v>3008</v>
      </c>
      <c r="K82" t="s">
        <v>2746</v>
      </c>
      <c r="L82" t="s">
        <v>3009</v>
      </c>
      <c r="M82" t="s">
        <v>2708</v>
      </c>
      <c r="N82" t="s">
        <v>3036</v>
      </c>
      <c r="O82" t="s">
        <v>26</v>
      </c>
      <c r="P82" t="s">
        <v>3037</v>
      </c>
    </row>
    <row r="83" spans="1:16" x14ac:dyDescent="0.3">
      <c r="A83" t="s">
        <v>3038</v>
      </c>
      <c r="B83" t="s">
        <v>3038</v>
      </c>
      <c r="C83" t="s">
        <v>3039</v>
      </c>
      <c r="D83" t="s">
        <v>2708</v>
      </c>
      <c r="E83" t="s">
        <v>3007</v>
      </c>
      <c r="F83" t="s">
        <v>3038</v>
      </c>
      <c r="G83" t="s">
        <v>2710</v>
      </c>
      <c r="H83" t="s">
        <v>4351</v>
      </c>
      <c r="I83" t="s">
        <v>4276</v>
      </c>
      <c r="J83" t="s">
        <v>3008</v>
      </c>
      <c r="K83" t="s">
        <v>2752</v>
      </c>
      <c r="L83" t="s">
        <v>3009</v>
      </c>
      <c r="M83" t="s">
        <v>2708</v>
      </c>
      <c r="N83" t="s">
        <v>3038</v>
      </c>
      <c r="O83" t="s">
        <v>26</v>
      </c>
      <c r="P83" t="s">
        <v>3040</v>
      </c>
    </row>
    <row r="84" spans="1:16" x14ac:dyDescent="0.3">
      <c r="A84" t="s">
        <v>3041</v>
      </c>
      <c r="B84" t="s">
        <v>3041</v>
      </c>
      <c r="C84" t="s">
        <v>3039</v>
      </c>
      <c r="D84" t="s">
        <v>2708</v>
      </c>
      <c r="E84" t="s">
        <v>3007</v>
      </c>
      <c r="F84" t="s">
        <v>3041</v>
      </c>
      <c r="G84" t="s">
        <v>2710</v>
      </c>
      <c r="H84" t="s">
        <v>6965</v>
      </c>
      <c r="I84" t="s">
        <v>4276</v>
      </c>
      <c r="J84" t="s">
        <v>3008</v>
      </c>
      <c r="K84" t="s">
        <v>2752</v>
      </c>
      <c r="L84" t="s">
        <v>3009</v>
      </c>
      <c r="M84" t="s">
        <v>2708</v>
      </c>
      <c r="N84" t="s">
        <v>3041</v>
      </c>
      <c r="O84" t="s">
        <v>26</v>
      </c>
      <c r="P84" t="s">
        <v>3042</v>
      </c>
    </row>
    <row r="85" spans="1:16" x14ac:dyDescent="0.3">
      <c r="A85" t="s">
        <v>3043</v>
      </c>
      <c r="B85" t="s">
        <v>3043</v>
      </c>
      <c r="C85" t="s">
        <v>3044</v>
      </c>
      <c r="D85" t="s">
        <v>2708</v>
      </c>
      <c r="E85" t="s">
        <v>3007</v>
      </c>
      <c r="F85" t="s">
        <v>3043</v>
      </c>
      <c r="G85" t="s">
        <v>2710</v>
      </c>
      <c r="H85" t="s">
        <v>4351</v>
      </c>
      <c r="I85" t="s">
        <v>4276</v>
      </c>
      <c r="J85" t="s">
        <v>3008</v>
      </c>
      <c r="K85" t="s">
        <v>2759</v>
      </c>
      <c r="L85" t="s">
        <v>3009</v>
      </c>
      <c r="M85" t="s">
        <v>2708</v>
      </c>
      <c r="N85" t="s">
        <v>3043</v>
      </c>
      <c r="O85" t="s">
        <v>26</v>
      </c>
      <c r="P85" t="s">
        <v>3045</v>
      </c>
    </row>
    <row r="86" spans="1:16" x14ac:dyDescent="0.3">
      <c r="A86" t="s">
        <v>3046</v>
      </c>
      <c r="B86" t="s">
        <v>3046</v>
      </c>
      <c r="C86" t="s">
        <v>3044</v>
      </c>
      <c r="D86" t="s">
        <v>2708</v>
      </c>
      <c r="E86" t="s">
        <v>3007</v>
      </c>
      <c r="F86" t="s">
        <v>3046</v>
      </c>
      <c r="G86" t="s">
        <v>2710</v>
      </c>
      <c r="H86" t="s">
        <v>6965</v>
      </c>
      <c r="I86" t="s">
        <v>4276</v>
      </c>
      <c r="J86" t="s">
        <v>3008</v>
      </c>
      <c r="K86" t="s">
        <v>2759</v>
      </c>
      <c r="L86" t="s">
        <v>3009</v>
      </c>
      <c r="M86" t="s">
        <v>2708</v>
      </c>
      <c r="N86" t="s">
        <v>3046</v>
      </c>
      <c r="O86" t="s">
        <v>26</v>
      </c>
      <c r="P86" t="s">
        <v>3047</v>
      </c>
    </row>
    <row r="87" spans="1:16" x14ac:dyDescent="0.3">
      <c r="A87" t="s">
        <v>3048</v>
      </c>
      <c r="B87" t="s">
        <v>3048</v>
      </c>
      <c r="C87" t="s">
        <v>3049</v>
      </c>
      <c r="D87" t="s">
        <v>2708</v>
      </c>
      <c r="E87" t="s">
        <v>3007</v>
      </c>
      <c r="F87" t="s">
        <v>3048</v>
      </c>
      <c r="G87" t="s">
        <v>2710</v>
      </c>
      <c r="H87" t="s">
        <v>4351</v>
      </c>
      <c r="I87" t="s">
        <v>4276</v>
      </c>
      <c r="J87" t="s">
        <v>3008</v>
      </c>
      <c r="K87" t="s">
        <v>2768</v>
      </c>
      <c r="L87" t="s">
        <v>3009</v>
      </c>
      <c r="M87" t="s">
        <v>2708</v>
      </c>
      <c r="N87" t="s">
        <v>3048</v>
      </c>
      <c r="O87" t="s">
        <v>26</v>
      </c>
      <c r="P87" t="s">
        <v>3050</v>
      </c>
    </row>
    <row r="88" spans="1:16" x14ac:dyDescent="0.3">
      <c r="A88" t="s">
        <v>3051</v>
      </c>
      <c r="B88" t="s">
        <v>3051</v>
      </c>
      <c r="C88" t="s">
        <v>3049</v>
      </c>
      <c r="D88" t="s">
        <v>2708</v>
      </c>
      <c r="E88" t="s">
        <v>3007</v>
      </c>
      <c r="F88" t="s">
        <v>3051</v>
      </c>
      <c r="G88" t="s">
        <v>2710</v>
      </c>
      <c r="H88" t="s">
        <v>6965</v>
      </c>
      <c r="I88" t="s">
        <v>4276</v>
      </c>
      <c r="J88" t="s">
        <v>3008</v>
      </c>
      <c r="K88" t="s">
        <v>2768</v>
      </c>
      <c r="L88" t="s">
        <v>3009</v>
      </c>
      <c r="M88" t="s">
        <v>2708</v>
      </c>
      <c r="N88" t="s">
        <v>3051</v>
      </c>
      <c r="O88" t="s">
        <v>26</v>
      </c>
      <c r="P88" t="s">
        <v>3052</v>
      </c>
    </row>
    <row r="89" spans="1:16" x14ac:dyDescent="0.3">
      <c r="A89" t="s">
        <v>3053</v>
      </c>
      <c r="B89" t="s">
        <v>3053</v>
      </c>
      <c r="C89" t="s">
        <v>3054</v>
      </c>
      <c r="D89" t="s">
        <v>2708</v>
      </c>
      <c r="E89" t="s">
        <v>3007</v>
      </c>
      <c r="F89" t="s">
        <v>3053</v>
      </c>
      <c r="G89" t="s">
        <v>2710</v>
      </c>
      <c r="H89" t="s">
        <v>4351</v>
      </c>
      <c r="I89" t="s">
        <v>4276</v>
      </c>
      <c r="J89" t="s">
        <v>3008</v>
      </c>
      <c r="K89" t="s">
        <v>2777</v>
      </c>
      <c r="L89" t="s">
        <v>3009</v>
      </c>
      <c r="M89" t="s">
        <v>2708</v>
      </c>
      <c r="N89" t="s">
        <v>3053</v>
      </c>
      <c r="O89" t="s">
        <v>26</v>
      </c>
      <c r="P89" t="s">
        <v>3055</v>
      </c>
    </row>
    <row r="90" spans="1:16" x14ac:dyDescent="0.3">
      <c r="A90" t="s">
        <v>3056</v>
      </c>
      <c r="B90" t="s">
        <v>3056</v>
      </c>
      <c r="C90" t="s">
        <v>3054</v>
      </c>
      <c r="D90" t="s">
        <v>2708</v>
      </c>
      <c r="E90" t="s">
        <v>3007</v>
      </c>
      <c r="F90" t="s">
        <v>3056</v>
      </c>
      <c r="G90" t="s">
        <v>2710</v>
      </c>
      <c r="H90" t="s">
        <v>6965</v>
      </c>
      <c r="I90" t="s">
        <v>4276</v>
      </c>
      <c r="J90" t="s">
        <v>3008</v>
      </c>
      <c r="K90" t="s">
        <v>2777</v>
      </c>
      <c r="L90" t="s">
        <v>3009</v>
      </c>
      <c r="M90" t="s">
        <v>2708</v>
      </c>
      <c r="N90" t="s">
        <v>3056</v>
      </c>
      <c r="O90" t="s">
        <v>26</v>
      </c>
      <c r="P90" t="s">
        <v>3057</v>
      </c>
    </row>
    <row r="91" spans="1:16" x14ac:dyDescent="0.3">
      <c r="A91" t="s">
        <v>3058</v>
      </c>
      <c r="B91" t="s">
        <v>3058</v>
      </c>
      <c r="C91" t="s">
        <v>3059</v>
      </c>
      <c r="D91" t="s">
        <v>2708</v>
      </c>
      <c r="E91" t="s">
        <v>3007</v>
      </c>
      <c r="F91" t="s">
        <v>3058</v>
      </c>
      <c r="G91" t="s">
        <v>2710</v>
      </c>
      <c r="H91" t="s">
        <v>4351</v>
      </c>
      <c r="I91" t="s">
        <v>4276</v>
      </c>
      <c r="J91" t="s">
        <v>3008</v>
      </c>
      <c r="K91" t="s">
        <v>2781</v>
      </c>
      <c r="L91" t="s">
        <v>3009</v>
      </c>
      <c r="M91" t="s">
        <v>2708</v>
      </c>
      <c r="N91" t="s">
        <v>3058</v>
      </c>
      <c r="O91" t="s">
        <v>26</v>
      </c>
      <c r="P91" t="s">
        <v>3060</v>
      </c>
    </row>
    <row r="92" spans="1:16" x14ac:dyDescent="0.3">
      <c r="A92" t="s">
        <v>3061</v>
      </c>
      <c r="B92" t="s">
        <v>3061</v>
      </c>
      <c r="C92" t="s">
        <v>3059</v>
      </c>
      <c r="D92" t="s">
        <v>2708</v>
      </c>
      <c r="E92" t="s">
        <v>3007</v>
      </c>
      <c r="F92" t="s">
        <v>3061</v>
      </c>
      <c r="G92" t="s">
        <v>2710</v>
      </c>
      <c r="H92" t="s">
        <v>6965</v>
      </c>
      <c r="I92" t="s">
        <v>4276</v>
      </c>
      <c r="J92" t="s">
        <v>3008</v>
      </c>
      <c r="K92" t="s">
        <v>2781</v>
      </c>
      <c r="L92" t="s">
        <v>3009</v>
      </c>
      <c r="M92" t="s">
        <v>2708</v>
      </c>
      <c r="N92" t="s">
        <v>3061</v>
      </c>
      <c r="O92" t="s">
        <v>26</v>
      </c>
      <c r="P92" t="s">
        <v>3062</v>
      </c>
    </row>
    <row r="93" spans="1:16" x14ac:dyDescent="0.3">
      <c r="A93" t="s">
        <v>3063</v>
      </c>
      <c r="B93" t="s">
        <v>3063</v>
      </c>
      <c r="C93" t="s">
        <v>3064</v>
      </c>
      <c r="D93" t="s">
        <v>2708</v>
      </c>
      <c r="E93" t="s">
        <v>3007</v>
      </c>
      <c r="F93" t="s">
        <v>3063</v>
      </c>
      <c r="G93" t="s">
        <v>2710</v>
      </c>
      <c r="H93" t="s">
        <v>4351</v>
      </c>
      <c r="I93" t="s">
        <v>4276</v>
      </c>
      <c r="J93" t="s">
        <v>3008</v>
      </c>
      <c r="K93" t="s">
        <v>2790</v>
      </c>
      <c r="L93" t="s">
        <v>3009</v>
      </c>
      <c r="M93" t="s">
        <v>2708</v>
      </c>
      <c r="N93" t="s">
        <v>3063</v>
      </c>
      <c r="O93" t="s">
        <v>26</v>
      </c>
      <c r="P93" t="s">
        <v>3065</v>
      </c>
    </row>
    <row r="94" spans="1:16" x14ac:dyDescent="0.3">
      <c r="A94" t="s">
        <v>3066</v>
      </c>
      <c r="B94" t="s">
        <v>3066</v>
      </c>
      <c r="C94" t="s">
        <v>3064</v>
      </c>
      <c r="D94" t="s">
        <v>2708</v>
      </c>
      <c r="E94" t="s">
        <v>3007</v>
      </c>
      <c r="F94" t="s">
        <v>3066</v>
      </c>
      <c r="G94" t="s">
        <v>2710</v>
      </c>
      <c r="H94" t="s">
        <v>6965</v>
      </c>
      <c r="I94" t="s">
        <v>4276</v>
      </c>
      <c r="J94" t="s">
        <v>3008</v>
      </c>
      <c r="K94" t="s">
        <v>2790</v>
      </c>
      <c r="L94" t="s">
        <v>3009</v>
      </c>
      <c r="M94" t="s">
        <v>2708</v>
      </c>
      <c r="N94" t="s">
        <v>3066</v>
      </c>
      <c r="O94" t="s">
        <v>26</v>
      </c>
      <c r="P94" t="s">
        <v>3067</v>
      </c>
    </row>
    <row r="95" spans="1:16" x14ac:dyDescent="0.3">
      <c r="A95" t="s">
        <v>3068</v>
      </c>
      <c r="B95" t="s">
        <v>3068</v>
      </c>
      <c r="C95" t="s">
        <v>3069</v>
      </c>
      <c r="D95" t="s">
        <v>2708</v>
      </c>
      <c r="E95" t="s">
        <v>3007</v>
      </c>
      <c r="F95" t="s">
        <v>3068</v>
      </c>
      <c r="G95" t="s">
        <v>2710</v>
      </c>
      <c r="H95" t="s">
        <v>4351</v>
      </c>
      <c r="I95" t="s">
        <v>4276</v>
      </c>
      <c r="J95" t="s">
        <v>3008</v>
      </c>
      <c r="K95" t="s">
        <v>2799</v>
      </c>
      <c r="L95" t="s">
        <v>3009</v>
      </c>
      <c r="M95" t="s">
        <v>2708</v>
      </c>
      <c r="N95" t="s">
        <v>3068</v>
      </c>
      <c r="O95" t="s">
        <v>26</v>
      </c>
      <c r="P95" t="s">
        <v>3070</v>
      </c>
    </row>
    <row r="96" spans="1:16" x14ac:dyDescent="0.3">
      <c r="A96" t="s">
        <v>3071</v>
      </c>
      <c r="B96" t="s">
        <v>3071</v>
      </c>
      <c r="C96" t="s">
        <v>3069</v>
      </c>
      <c r="D96" t="s">
        <v>2708</v>
      </c>
      <c r="E96" t="s">
        <v>3007</v>
      </c>
      <c r="F96" t="s">
        <v>3071</v>
      </c>
      <c r="G96" t="s">
        <v>2710</v>
      </c>
      <c r="H96" t="s">
        <v>6965</v>
      </c>
      <c r="I96" t="s">
        <v>4276</v>
      </c>
      <c r="J96" t="s">
        <v>3008</v>
      </c>
      <c r="K96" t="s">
        <v>2799</v>
      </c>
      <c r="L96" t="s">
        <v>3009</v>
      </c>
      <c r="M96" t="s">
        <v>2708</v>
      </c>
      <c r="N96" t="s">
        <v>3071</v>
      </c>
      <c r="O96" t="s">
        <v>26</v>
      </c>
      <c r="P96" t="s">
        <v>3072</v>
      </c>
    </row>
    <row r="97" spans="1:16" x14ac:dyDescent="0.3">
      <c r="A97" t="s">
        <v>3073</v>
      </c>
      <c r="B97" t="s">
        <v>3073</v>
      </c>
      <c r="C97" t="s">
        <v>3074</v>
      </c>
      <c r="D97" t="s">
        <v>2708</v>
      </c>
      <c r="E97" t="s">
        <v>3007</v>
      </c>
      <c r="F97" t="s">
        <v>3073</v>
      </c>
      <c r="G97" t="s">
        <v>2710</v>
      </c>
      <c r="H97" t="s">
        <v>4351</v>
      </c>
      <c r="I97" t="s">
        <v>4276</v>
      </c>
      <c r="J97" t="s">
        <v>3008</v>
      </c>
      <c r="K97" t="s">
        <v>2808</v>
      </c>
      <c r="L97" t="s">
        <v>3009</v>
      </c>
      <c r="M97" t="s">
        <v>2708</v>
      </c>
      <c r="N97" t="s">
        <v>3073</v>
      </c>
      <c r="O97" t="s">
        <v>26</v>
      </c>
      <c r="P97" t="s">
        <v>3075</v>
      </c>
    </row>
    <row r="98" spans="1:16" x14ac:dyDescent="0.3">
      <c r="A98" t="s">
        <v>3076</v>
      </c>
      <c r="B98" t="s">
        <v>3076</v>
      </c>
      <c r="C98" t="s">
        <v>3074</v>
      </c>
      <c r="D98" t="s">
        <v>2708</v>
      </c>
      <c r="E98" t="s">
        <v>3007</v>
      </c>
      <c r="F98" t="s">
        <v>3076</v>
      </c>
      <c r="G98" t="s">
        <v>2710</v>
      </c>
      <c r="H98" t="s">
        <v>6965</v>
      </c>
      <c r="I98" t="s">
        <v>4276</v>
      </c>
      <c r="J98" t="s">
        <v>3008</v>
      </c>
      <c r="K98" t="s">
        <v>2808</v>
      </c>
      <c r="L98" t="s">
        <v>3009</v>
      </c>
      <c r="M98" t="s">
        <v>2708</v>
      </c>
      <c r="N98" t="s">
        <v>3076</v>
      </c>
      <c r="O98" t="s">
        <v>26</v>
      </c>
      <c r="P98" t="s">
        <v>3077</v>
      </c>
    </row>
    <row r="99" spans="1:16" x14ac:dyDescent="0.3">
      <c r="A99" t="s">
        <v>3078</v>
      </c>
      <c r="B99" t="s">
        <v>3078</v>
      </c>
      <c r="C99" t="s">
        <v>3079</v>
      </c>
      <c r="D99" t="s">
        <v>2708</v>
      </c>
      <c r="E99" t="s">
        <v>3007</v>
      </c>
      <c r="F99" t="s">
        <v>3078</v>
      </c>
      <c r="G99" t="s">
        <v>2710</v>
      </c>
      <c r="H99" t="s">
        <v>4351</v>
      </c>
      <c r="I99" t="s">
        <v>4276</v>
      </c>
      <c r="J99" t="s">
        <v>3008</v>
      </c>
      <c r="K99" t="s">
        <v>2817</v>
      </c>
      <c r="L99" t="s">
        <v>3009</v>
      </c>
      <c r="M99" t="s">
        <v>2708</v>
      </c>
      <c r="N99" t="s">
        <v>3078</v>
      </c>
      <c r="O99" t="s">
        <v>26</v>
      </c>
      <c r="P99" t="s">
        <v>3080</v>
      </c>
    </row>
    <row r="100" spans="1:16" x14ac:dyDescent="0.3">
      <c r="A100" t="s">
        <v>3081</v>
      </c>
      <c r="B100" t="s">
        <v>3081</v>
      </c>
      <c r="C100" t="s">
        <v>3079</v>
      </c>
      <c r="D100" t="s">
        <v>2708</v>
      </c>
      <c r="E100" t="s">
        <v>3007</v>
      </c>
      <c r="F100" t="s">
        <v>3081</v>
      </c>
      <c r="G100" t="s">
        <v>2710</v>
      </c>
      <c r="H100" t="s">
        <v>6965</v>
      </c>
      <c r="I100" t="s">
        <v>4276</v>
      </c>
      <c r="J100" t="s">
        <v>3008</v>
      </c>
      <c r="K100" t="s">
        <v>2817</v>
      </c>
      <c r="L100" t="s">
        <v>3009</v>
      </c>
      <c r="M100" t="s">
        <v>2708</v>
      </c>
      <c r="N100" t="s">
        <v>3081</v>
      </c>
      <c r="O100" t="s">
        <v>26</v>
      </c>
      <c r="P100" t="s">
        <v>3082</v>
      </c>
    </row>
    <row r="101" spans="1:16" x14ac:dyDescent="0.3">
      <c r="A101" t="s">
        <v>3083</v>
      </c>
      <c r="B101" t="s">
        <v>3083</v>
      </c>
      <c r="C101" t="s">
        <v>3084</v>
      </c>
      <c r="D101" t="s">
        <v>2708</v>
      </c>
      <c r="E101" t="s">
        <v>3007</v>
      </c>
      <c r="F101" t="s">
        <v>3083</v>
      </c>
      <c r="G101" t="s">
        <v>2710</v>
      </c>
      <c r="H101" t="s">
        <v>4351</v>
      </c>
      <c r="I101" t="s">
        <v>4276</v>
      </c>
      <c r="J101" t="s">
        <v>3008</v>
      </c>
      <c r="K101" t="s">
        <v>2826</v>
      </c>
      <c r="L101" t="s">
        <v>3009</v>
      </c>
      <c r="M101" t="s">
        <v>2708</v>
      </c>
      <c r="N101" t="s">
        <v>3083</v>
      </c>
      <c r="O101" t="s">
        <v>26</v>
      </c>
      <c r="P101" t="s">
        <v>3085</v>
      </c>
    </row>
    <row r="102" spans="1:16" x14ac:dyDescent="0.3">
      <c r="A102" t="s">
        <v>3086</v>
      </c>
      <c r="B102" t="s">
        <v>3086</v>
      </c>
      <c r="C102" t="s">
        <v>3084</v>
      </c>
      <c r="D102" t="s">
        <v>2708</v>
      </c>
      <c r="E102" t="s">
        <v>3007</v>
      </c>
      <c r="F102" t="s">
        <v>3086</v>
      </c>
      <c r="G102" t="s">
        <v>2710</v>
      </c>
      <c r="H102" t="s">
        <v>6965</v>
      </c>
      <c r="I102" t="s">
        <v>4276</v>
      </c>
      <c r="J102" t="s">
        <v>3008</v>
      </c>
      <c r="K102" t="s">
        <v>2826</v>
      </c>
      <c r="L102" t="s">
        <v>3009</v>
      </c>
      <c r="M102" t="s">
        <v>2708</v>
      </c>
      <c r="N102" t="s">
        <v>3086</v>
      </c>
      <c r="O102" t="s">
        <v>26</v>
      </c>
      <c r="P102" t="s">
        <v>3087</v>
      </c>
    </row>
    <row r="103" spans="1:16" x14ac:dyDescent="0.3">
      <c r="A103" t="s">
        <v>3088</v>
      </c>
      <c r="B103" t="s">
        <v>3088</v>
      </c>
      <c r="C103" t="s">
        <v>3089</v>
      </c>
      <c r="D103" t="s">
        <v>2708</v>
      </c>
      <c r="E103" t="s">
        <v>3007</v>
      </c>
      <c r="F103" t="s">
        <v>3088</v>
      </c>
      <c r="G103" t="s">
        <v>2710</v>
      </c>
      <c r="H103" t="s">
        <v>4351</v>
      </c>
      <c r="I103" t="s">
        <v>4276</v>
      </c>
      <c r="J103" t="s">
        <v>3008</v>
      </c>
      <c r="K103" t="s">
        <v>2830</v>
      </c>
      <c r="L103" t="s">
        <v>3009</v>
      </c>
      <c r="M103" t="s">
        <v>2708</v>
      </c>
      <c r="N103" t="s">
        <v>3088</v>
      </c>
      <c r="O103" t="s">
        <v>26</v>
      </c>
      <c r="P103" t="s">
        <v>3090</v>
      </c>
    </row>
    <row r="104" spans="1:16" x14ac:dyDescent="0.3">
      <c r="A104" t="s">
        <v>3091</v>
      </c>
      <c r="B104" t="s">
        <v>3091</v>
      </c>
      <c r="C104" t="s">
        <v>3089</v>
      </c>
      <c r="D104" t="s">
        <v>2708</v>
      </c>
      <c r="E104" t="s">
        <v>3007</v>
      </c>
      <c r="F104" t="s">
        <v>3091</v>
      </c>
      <c r="G104" t="s">
        <v>2710</v>
      </c>
      <c r="H104" t="s">
        <v>6965</v>
      </c>
      <c r="I104" t="s">
        <v>4276</v>
      </c>
      <c r="J104" t="s">
        <v>3008</v>
      </c>
      <c r="K104" t="s">
        <v>2830</v>
      </c>
      <c r="L104" t="s">
        <v>3009</v>
      </c>
      <c r="M104" t="s">
        <v>2708</v>
      </c>
      <c r="N104" t="s">
        <v>3091</v>
      </c>
      <c r="O104" t="s">
        <v>26</v>
      </c>
      <c r="P104" t="s">
        <v>3092</v>
      </c>
    </row>
    <row r="105" spans="1:16" x14ac:dyDescent="0.3">
      <c r="A105" t="s">
        <v>3093</v>
      </c>
      <c r="B105" t="s">
        <v>3093</v>
      </c>
      <c r="C105" t="s">
        <v>3094</v>
      </c>
      <c r="D105" t="s">
        <v>2708</v>
      </c>
      <c r="E105" t="s">
        <v>3007</v>
      </c>
      <c r="F105" t="s">
        <v>3093</v>
      </c>
      <c r="G105" t="s">
        <v>2710</v>
      </c>
      <c r="H105" t="s">
        <v>4351</v>
      </c>
      <c r="I105" t="s">
        <v>4276</v>
      </c>
      <c r="J105" t="s">
        <v>3008</v>
      </c>
      <c r="K105" t="s">
        <v>2839</v>
      </c>
      <c r="L105" t="s">
        <v>3009</v>
      </c>
      <c r="M105" t="s">
        <v>2708</v>
      </c>
      <c r="N105" t="s">
        <v>3093</v>
      </c>
      <c r="O105" t="s">
        <v>26</v>
      </c>
      <c r="P105" t="s">
        <v>3095</v>
      </c>
    </row>
    <row r="106" spans="1:16" x14ac:dyDescent="0.3">
      <c r="A106" t="s">
        <v>3096</v>
      </c>
      <c r="B106" t="s">
        <v>3096</v>
      </c>
      <c r="C106" t="s">
        <v>3094</v>
      </c>
      <c r="D106" t="s">
        <v>2708</v>
      </c>
      <c r="E106" t="s">
        <v>3007</v>
      </c>
      <c r="F106" t="s">
        <v>3096</v>
      </c>
      <c r="G106" t="s">
        <v>2710</v>
      </c>
      <c r="H106" t="s">
        <v>6965</v>
      </c>
      <c r="I106" t="s">
        <v>4276</v>
      </c>
      <c r="J106" t="s">
        <v>3008</v>
      </c>
      <c r="K106" t="s">
        <v>2839</v>
      </c>
      <c r="L106" t="s">
        <v>3009</v>
      </c>
      <c r="M106" t="s">
        <v>2708</v>
      </c>
      <c r="N106" t="s">
        <v>3096</v>
      </c>
      <c r="O106" t="s">
        <v>26</v>
      </c>
      <c r="P106" t="s">
        <v>3097</v>
      </c>
    </row>
    <row r="107" spans="1:16" x14ac:dyDescent="0.3">
      <c r="A107" t="s">
        <v>3098</v>
      </c>
      <c r="B107" t="s">
        <v>3098</v>
      </c>
      <c r="C107" t="s">
        <v>3099</v>
      </c>
      <c r="D107" t="s">
        <v>2708</v>
      </c>
      <c r="E107" t="s">
        <v>3007</v>
      </c>
      <c r="F107" t="s">
        <v>3098</v>
      </c>
      <c r="G107" t="s">
        <v>2710</v>
      </c>
      <c r="H107" t="s">
        <v>4351</v>
      </c>
      <c r="I107" t="s">
        <v>4276</v>
      </c>
      <c r="J107" t="s">
        <v>3008</v>
      </c>
      <c r="K107" t="s">
        <v>2848</v>
      </c>
      <c r="L107" t="s">
        <v>3009</v>
      </c>
      <c r="M107" t="s">
        <v>2708</v>
      </c>
      <c r="N107" t="s">
        <v>3098</v>
      </c>
      <c r="O107" t="s">
        <v>26</v>
      </c>
      <c r="P107" t="s">
        <v>3100</v>
      </c>
    </row>
    <row r="108" spans="1:16" x14ac:dyDescent="0.3">
      <c r="A108" t="s">
        <v>3101</v>
      </c>
      <c r="B108" t="s">
        <v>3101</v>
      </c>
      <c r="C108" t="s">
        <v>3099</v>
      </c>
      <c r="D108" t="s">
        <v>2708</v>
      </c>
      <c r="E108" t="s">
        <v>3007</v>
      </c>
      <c r="F108" t="s">
        <v>3101</v>
      </c>
      <c r="G108" t="s">
        <v>2710</v>
      </c>
      <c r="H108" t="s">
        <v>6965</v>
      </c>
      <c r="I108" t="s">
        <v>4276</v>
      </c>
      <c r="J108" t="s">
        <v>3008</v>
      </c>
      <c r="K108" t="s">
        <v>2848</v>
      </c>
      <c r="L108" t="s">
        <v>3009</v>
      </c>
      <c r="M108" t="s">
        <v>2708</v>
      </c>
      <c r="N108" t="s">
        <v>3101</v>
      </c>
      <c r="O108" t="s">
        <v>26</v>
      </c>
      <c r="P108" t="s">
        <v>3102</v>
      </c>
    </row>
    <row r="109" spans="1:16" x14ac:dyDescent="0.3">
      <c r="A109" t="s">
        <v>3103</v>
      </c>
      <c r="B109" t="s">
        <v>3103</v>
      </c>
      <c r="C109" t="s">
        <v>3104</v>
      </c>
      <c r="D109" t="s">
        <v>2708</v>
      </c>
      <c r="E109" t="s">
        <v>3007</v>
      </c>
      <c r="F109" t="s">
        <v>3103</v>
      </c>
      <c r="G109" t="s">
        <v>2710</v>
      </c>
      <c r="H109" t="s">
        <v>4351</v>
      </c>
      <c r="I109" t="s">
        <v>4276</v>
      </c>
      <c r="J109" t="s">
        <v>3008</v>
      </c>
      <c r="K109" t="s">
        <v>2857</v>
      </c>
      <c r="L109" t="s">
        <v>3009</v>
      </c>
      <c r="M109" t="s">
        <v>2708</v>
      </c>
      <c r="N109" t="s">
        <v>3103</v>
      </c>
      <c r="O109" t="s">
        <v>26</v>
      </c>
      <c r="P109" t="s">
        <v>3105</v>
      </c>
    </row>
    <row r="110" spans="1:16" x14ac:dyDescent="0.3">
      <c r="A110" t="s">
        <v>3106</v>
      </c>
      <c r="B110" t="s">
        <v>3106</v>
      </c>
      <c r="C110" t="s">
        <v>3104</v>
      </c>
      <c r="D110" t="s">
        <v>2708</v>
      </c>
      <c r="E110" t="s">
        <v>3007</v>
      </c>
      <c r="F110" t="s">
        <v>3106</v>
      </c>
      <c r="G110" t="s">
        <v>2710</v>
      </c>
      <c r="H110" t="s">
        <v>6965</v>
      </c>
      <c r="I110" t="s">
        <v>4276</v>
      </c>
      <c r="J110" t="s">
        <v>3008</v>
      </c>
      <c r="K110" t="s">
        <v>2857</v>
      </c>
      <c r="L110" t="s">
        <v>3009</v>
      </c>
      <c r="M110" t="s">
        <v>2708</v>
      </c>
      <c r="N110" t="s">
        <v>3106</v>
      </c>
      <c r="O110" t="s">
        <v>26</v>
      </c>
      <c r="P110" t="s">
        <v>3107</v>
      </c>
    </row>
    <row r="111" spans="1:16" x14ac:dyDescent="0.3">
      <c r="A111" t="s">
        <v>3108</v>
      </c>
      <c r="B111" t="s">
        <v>3108</v>
      </c>
      <c r="C111" t="s">
        <v>3109</v>
      </c>
      <c r="D111" t="s">
        <v>2708</v>
      </c>
      <c r="E111" t="s">
        <v>3007</v>
      </c>
      <c r="F111" t="s">
        <v>3108</v>
      </c>
      <c r="G111" t="s">
        <v>2710</v>
      </c>
      <c r="H111" t="s">
        <v>4351</v>
      </c>
      <c r="I111" t="s">
        <v>4276</v>
      </c>
      <c r="J111" t="s">
        <v>3008</v>
      </c>
      <c r="K111" t="s">
        <v>2866</v>
      </c>
      <c r="L111" t="s">
        <v>3009</v>
      </c>
      <c r="M111" t="s">
        <v>2708</v>
      </c>
      <c r="N111" t="s">
        <v>3108</v>
      </c>
      <c r="O111" t="s">
        <v>26</v>
      </c>
      <c r="P111" t="s">
        <v>3110</v>
      </c>
    </row>
    <row r="112" spans="1:16" x14ac:dyDescent="0.3">
      <c r="A112" t="s">
        <v>3111</v>
      </c>
      <c r="B112" t="s">
        <v>3111</v>
      </c>
      <c r="C112" t="s">
        <v>3109</v>
      </c>
      <c r="D112" t="s">
        <v>2708</v>
      </c>
      <c r="E112" t="s">
        <v>3007</v>
      </c>
      <c r="F112" t="s">
        <v>3111</v>
      </c>
      <c r="G112" t="s">
        <v>2710</v>
      </c>
      <c r="H112" t="s">
        <v>6965</v>
      </c>
      <c r="I112" t="s">
        <v>4276</v>
      </c>
      <c r="J112" t="s">
        <v>3008</v>
      </c>
      <c r="K112" t="s">
        <v>2866</v>
      </c>
      <c r="L112" t="s">
        <v>3009</v>
      </c>
      <c r="M112" t="s">
        <v>2708</v>
      </c>
      <c r="N112" t="s">
        <v>3111</v>
      </c>
      <c r="O112" t="s">
        <v>26</v>
      </c>
      <c r="P112" t="s">
        <v>3112</v>
      </c>
    </row>
    <row r="113" spans="1:16" x14ac:dyDescent="0.3">
      <c r="A113" t="s">
        <v>3113</v>
      </c>
      <c r="B113" t="s">
        <v>3113</v>
      </c>
      <c r="C113" t="s">
        <v>3114</v>
      </c>
      <c r="D113" t="s">
        <v>2708</v>
      </c>
      <c r="E113" t="s">
        <v>3007</v>
      </c>
      <c r="F113" t="s">
        <v>3113</v>
      </c>
      <c r="G113" t="s">
        <v>2710</v>
      </c>
      <c r="H113" t="s">
        <v>4351</v>
      </c>
      <c r="I113" t="s">
        <v>4276</v>
      </c>
      <c r="J113" t="s">
        <v>3008</v>
      </c>
      <c r="K113" t="s">
        <v>2875</v>
      </c>
      <c r="L113" t="s">
        <v>3009</v>
      </c>
      <c r="M113" t="s">
        <v>2708</v>
      </c>
      <c r="N113" t="s">
        <v>3113</v>
      </c>
      <c r="O113" t="s">
        <v>26</v>
      </c>
      <c r="P113" t="s">
        <v>3115</v>
      </c>
    </row>
    <row r="114" spans="1:16" x14ac:dyDescent="0.3">
      <c r="A114" t="s">
        <v>3116</v>
      </c>
      <c r="B114" t="s">
        <v>3116</v>
      </c>
      <c r="C114" t="s">
        <v>3114</v>
      </c>
      <c r="D114" t="s">
        <v>2708</v>
      </c>
      <c r="E114" t="s">
        <v>3007</v>
      </c>
      <c r="F114" t="s">
        <v>3116</v>
      </c>
      <c r="G114" t="s">
        <v>2710</v>
      </c>
      <c r="H114" t="s">
        <v>6965</v>
      </c>
      <c r="I114" t="s">
        <v>4276</v>
      </c>
      <c r="J114" t="s">
        <v>3008</v>
      </c>
      <c r="K114" t="s">
        <v>2875</v>
      </c>
      <c r="L114" t="s">
        <v>3009</v>
      </c>
      <c r="M114" t="s">
        <v>2708</v>
      </c>
      <c r="N114" t="s">
        <v>3116</v>
      </c>
      <c r="O114" t="s">
        <v>26</v>
      </c>
      <c r="P114" t="s">
        <v>3117</v>
      </c>
    </row>
    <row r="115" spans="1:16" x14ac:dyDescent="0.3">
      <c r="A115" t="s">
        <v>3118</v>
      </c>
      <c r="B115" t="s">
        <v>3118</v>
      </c>
      <c r="C115" t="s">
        <v>3119</v>
      </c>
      <c r="D115" t="s">
        <v>2708</v>
      </c>
      <c r="E115" t="s">
        <v>3007</v>
      </c>
      <c r="F115" t="s">
        <v>3118</v>
      </c>
      <c r="G115" t="s">
        <v>2710</v>
      </c>
      <c r="H115" t="s">
        <v>4351</v>
      </c>
      <c r="I115" t="s">
        <v>4276</v>
      </c>
      <c r="J115" t="s">
        <v>3008</v>
      </c>
      <c r="K115" t="s">
        <v>2884</v>
      </c>
      <c r="L115" t="s">
        <v>3009</v>
      </c>
      <c r="M115" t="s">
        <v>2708</v>
      </c>
      <c r="N115" t="s">
        <v>3118</v>
      </c>
      <c r="O115" t="s">
        <v>26</v>
      </c>
      <c r="P115" t="s">
        <v>3120</v>
      </c>
    </row>
    <row r="116" spans="1:16" x14ac:dyDescent="0.3">
      <c r="A116" t="s">
        <v>3121</v>
      </c>
      <c r="B116" t="s">
        <v>3121</v>
      </c>
      <c r="C116" t="s">
        <v>3119</v>
      </c>
      <c r="D116" t="s">
        <v>2708</v>
      </c>
      <c r="E116" t="s">
        <v>3007</v>
      </c>
      <c r="F116" t="s">
        <v>3121</v>
      </c>
      <c r="G116" t="s">
        <v>2710</v>
      </c>
      <c r="H116" t="s">
        <v>6965</v>
      </c>
      <c r="I116" t="s">
        <v>4276</v>
      </c>
      <c r="J116" t="s">
        <v>3008</v>
      </c>
      <c r="K116" t="s">
        <v>2884</v>
      </c>
      <c r="L116" t="s">
        <v>3009</v>
      </c>
      <c r="M116" t="s">
        <v>2708</v>
      </c>
      <c r="N116" t="s">
        <v>3121</v>
      </c>
      <c r="O116" t="s">
        <v>26</v>
      </c>
      <c r="P116" t="s">
        <v>3122</v>
      </c>
    </row>
    <row r="117" spans="1:16" x14ac:dyDescent="0.3">
      <c r="A117" t="s">
        <v>3123</v>
      </c>
      <c r="B117" t="s">
        <v>3123</v>
      </c>
      <c r="C117" t="s">
        <v>3124</v>
      </c>
      <c r="D117" t="s">
        <v>2708</v>
      </c>
      <c r="E117" t="s">
        <v>3007</v>
      </c>
      <c r="F117" t="s">
        <v>3123</v>
      </c>
      <c r="G117" t="s">
        <v>2710</v>
      </c>
      <c r="H117" t="s">
        <v>4351</v>
      </c>
      <c r="I117" t="s">
        <v>4276</v>
      </c>
      <c r="J117" t="s">
        <v>3008</v>
      </c>
      <c r="K117" t="s">
        <v>2893</v>
      </c>
      <c r="L117" t="s">
        <v>3009</v>
      </c>
      <c r="M117" t="s">
        <v>2708</v>
      </c>
      <c r="N117" t="s">
        <v>3123</v>
      </c>
      <c r="O117" t="s">
        <v>26</v>
      </c>
      <c r="P117" t="s">
        <v>3125</v>
      </c>
    </row>
    <row r="118" spans="1:16" x14ac:dyDescent="0.3">
      <c r="A118" t="s">
        <v>3126</v>
      </c>
      <c r="B118" t="s">
        <v>3126</v>
      </c>
      <c r="C118" t="s">
        <v>3124</v>
      </c>
      <c r="D118" t="s">
        <v>2708</v>
      </c>
      <c r="E118" t="s">
        <v>3007</v>
      </c>
      <c r="F118" t="s">
        <v>3126</v>
      </c>
      <c r="G118" t="s">
        <v>2710</v>
      </c>
      <c r="H118" t="s">
        <v>6965</v>
      </c>
      <c r="I118" t="s">
        <v>4276</v>
      </c>
      <c r="J118" t="s">
        <v>3008</v>
      </c>
      <c r="K118" t="s">
        <v>2893</v>
      </c>
      <c r="L118" t="s">
        <v>3009</v>
      </c>
      <c r="M118" t="s">
        <v>2708</v>
      </c>
      <c r="N118" t="s">
        <v>3126</v>
      </c>
      <c r="O118" t="s">
        <v>26</v>
      </c>
      <c r="P118" t="s">
        <v>3127</v>
      </c>
    </row>
    <row r="119" spans="1:16" x14ac:dyDescent="0.3">
      <c r="A119" t="s">
        <v>3128</v>
      </c>
      <c r="B119" t="s">
        <v>3128</v>
      </c>
      <c r="C119" t="s">
        <v>3129</v>
      </c>
      <c r="D119" t="s">
        <v>2708</v>
      </c>
      <c r="E119" t="s">
        <v>3007</v>
      </c>
      <c r="F119" t="s">
        <v>3128</v>
      </c>
      <c r="G119" t="s">
        <v>2710</v>
      </c>
      <c r="H119" t="s">
        <v>4351</v>
      </c>
      <c r="I119" t="s">
        <v>4276</v>
      </c>
      <c r="J119" t="s">
        <v>3008</v>
      </c>
      <c r="K119" t="s">
        <v>2903</v>
      </c>
      <c r="L119" t="s">
        <v>3009</v>
      </c>
      <c r="M119" t="s">
        <v>2708</v>
      </c>
      <c r="N119" t="s">
        <v>3128</v>
      </c>
      <c r="O119" t="s">
        <v>26</v>
      </c>
      <c r="P119" t="s">
        <v>3130</v>
      </c>
    </row>
    <row r="120" spans="1:16" x14ac:dyDescent="0.3">
      <c r="A120" t="s">
        <v>3131</v>
      </c>
      <c r="B120" t="s">
        <v>3131</v>
      </c>
      <c r="C120" t="s">
        <v>3129</v>
      </c>
      <c r="D120" t="s">
        <v>2708</v>
      </c>
      <c r="E120" t="s">
        <v>3007</v>
      </c>
      <c r="F120" t="s">
        <v>3131</v>
      </c>
      <c r="G120" t="s">
        <v>2710</v>
      </c>
      <c r="H120" t="s">
        <v>6965</v>
      </c>
      <c r="I120" t="s">
        <v>4276</v>
      </c>
      <c r="J120" t="s">
        <v>3008</v>
      </c>
      <c r="K120" t="s">
        <v>2903</v>
      </c>
      <c r="L120" t="s">
        <v>3009</v>
      </c>
      <c r="M120" t="s">
        <v>2708</v>
      </c>
      <c r="N120" t="s">
        <v>3131</v>
      </c>
      <c r="O120" t="s">
        <v>26</v>
      </c>
      <c r="P120" t="s">
        <v>3132</v>
      </c>
    </row>
    <row r="121" spans="1:16" x14ac:dyDescent="0.3">
      <c r="A121" t="s">
        <v>3133</v>
      </c>
      <c r="B121" t="s">
        <v>3133</v>
      </c>
      <c r="C121" t="s">
        <v>3134</v>
      </c>
      <c r="D121" t="s">
        <v>2708</v>
      </c>
      <c r="E121" t="s">
        <v>3007</v>
      </c>
      <c r="F121" t="s">
        <v>3133</v>
      </c>
      <c r="G121" t="s">
        <v>2710</v>
      </c>
      <c r="H121" t="s">
        <v>4351</v>
      </c>
      <c r="I121" t="s">
        <v>4276</v>
      </c>
      <c r="J121" t="s">
        <v>3008</v>
      </c>
      <c r="K121" t="s">
        <v>2912</v>
      </c>
      <c r="L121" t="s">
        <v>3009</v>
      </c>
      <c r="M121" t="s">
        <v>2708</v>
      </c>
      <c r="N121" t="s">
        <v>3133</v>
      </c>
      <c r="O121" t="s">
        <v>26</v>
      </c>
      <c r="P121" t="s">
        <v>3135</v>
      </c>
    </row>
    <row r="122" spans="1:16" x14ac:dyDescent="0.3">
      <c r="A122" t="s">
        <v>3136</v>
      </c>
      <c r="B122" t="s">
        <v>3136</v>
      </c>
      <c r="C122" t="s">
        <v>3134</v>
      </c>
      <c r="D122" t="s">
        <v>2708</v>
      </c>
      <c r="E122" t="s">
        <v>3007</v>
      </c>
      <c r="F122" t="s">
        <v>3136</v>
      </c>
      <c r="G122" t="s">
        <v>2710</v>
      </c>
      <c r="H122" t="s">
        <v>6965</v>
      </c>
      <c r="I122" t="s">
        <v>4276</v>
      </c>
      <c r="J122" t="s">
        <v>3008</v>
      </c>
      <c r="K122" t="s">
        <v>2912</v>
      </c>
      <c r="L122" t="s">
        <v>3009</v>
      </c>
      <c r="M122" t="s">
        <v>2708</v>
      </c>
      <c r="N122" t="s">
        <v>3136</v>
      </c>
      <c r="O122" t="s">
        <v>26</v>
      </c>
      <c r="P122" t="s">
        <v>3137</v>
      </c>
    </row>
    <row r="123" spans="1:16" x14ac:dyDescent="0.3">
      <c r="A123" t="s">
        <v>3138</v>
      </c>
      <c r="B123" t="s">
        <v>3138</v>
      </c>
      <c r="C123" t="s">
        <v>3139</v>
      </c>
      <c r="D123" t="s">
        <v>2708</v>
      </c>
      <c r="E123" t="s">
        <v>3007</v>
      </c>
      <c r="F123" t="s">
        <v>3138</v>
      </c>
      <c r="G123" t="s">
        <v>2710</v>
      </c>
      <c r="H123" t="s">
        <v>4351</v>
      </c>
      <c r="I123" t="s">
        <v>4276</v>
      </c>
      <c r="J123" t="s">
        <v>3008</v>
      </c>
      <c r="K123" t="s">
        <v>2921</v>
      </c>
      <c r="L123" t="s">
        <v>3009</v>
      </c>
      <c r="M123" t="s">
        <v>2708</v>
      </c>
      <c r="N123" t="s">
        <v>3138</v>
      </c>
      <c r="O123" t="s">
        <v>26</v>
      </c>
      <c r="P123" t="s">
        <v>3140</v>
      </c>
    </row>
    <row r="124" spans="1:16" x14ac:dyDescent="0.3">
      <c r="A124" t="s">
        <v>3141</v>
      </c>
      <c r="B124" t="s">
        <v>3141</v>
      </c>
      <c r="C124" t="s">
        <v>3139</v>
      </c>
      <c r="D124" t="s">
        <v>2708</v>
      </c>
      <c r="E124" t="s">
        <v>3007</v>
      </c>
      <c r="F124" t="s">
        <v>3141</v>
      </c>
      <c r="G124" t="s">
        <v>2710</v>
      </c>
      <c r="H124" t="s">
        <v>6965</v>
      </c>
      <c r="I124" t="s">
        <v>4276</v>
      </c>
      <c r="J124" t="s">
        <v>3008</v>
      </c>
      <c r="K124" t="s">
        <v>2921</v>
      </c>
      <c r="L124" t="s">
        <v>3009</v>
      </c>
      <c r="M124" t="s">
        <v>2708</v>
      </c>
      <c r="N124" t="s">
        <v>3141</v>
      </c>
      <c r="O124" t="s">
        <v>26</v>
      </c>
      <c r="P124" t="s">
        <v>3142</v>
      </c>
    </row>
    <row r="125" spans="1:16" x14ac:dyDescent="0.3">
      <c r="A125" t="s">
        <v>3143</v>
      </c>
      <c r="B125" t="s">
        <v>3143</v>
      </c>
      <c r="C125" t="s">
        <v>3144</v>
      </c>
      <c r="D125" t="s">
        <v>2708</v>
      </c>
      <c r="E125" t="s">
        <v>3007</v>
      </c>
      <c r="F125" t="s">
        <v>3143</v>
      </c>
      <c r="G125" t="s">
        <v>2710</v>
      </c>
      <c r="H125" t="s">
        <v>4351</v>
      </c>
      <c r="I125" t="s">
        <v>4276</v>
      </c>
      <c r="J125" t="s">
        <v>3008</v>
      </c>
      <c r="K125" t="s">
        <v>2928</v>
      </c>
      <c r="L125" t="s">
        <v>3009</v>
      </c>
      <c r="M125" t="s">
        <v>2708</v>
      </c>
      <c r="N125" t="s">
        <v>3143</v>
      </c>
      <c r="O125" t="s">
        <v>26</v>
      </c>
      <c r="P125" t="s">
        <v>3145</v>
      </c>
    </row>
    <row r="126" spans="1:16" x14ac:dyDescent="0.3">
      <c r="A126" t="s">
        <v>3146</v>
      </c>
      <c r="B126" t="s">
        <v>3146</v>
      </c>
      <c r="C126" t="s">
        <v>3144</v>
      </c>
      <c r="D126" t="s">
        <v>2708</v>
      </c>
      <c r="E126" t="s">
        <v>3007</v>
      </c>
      <c r="F126" t="s">
        <v>3146</v>
      </c>
      <c r="G126" t="s">
        <v>2710</v>
      </c>
      <c r="H126" t="s">
        <v>6965</v>
      </c>
      <c r="I126" t="s">
        <v>4276</v>
      </c>
      <c r="J126" t="s">
        <v>3008</v>
      </c>
      <c r="K126" t="s">
        <v>2928</v>
      </c>
      <c r="L126" t="s">
        <v>3009</v>
      </c>
      <c r="M126" t="s">
        <v>2708</v>
      </c>
      <c r="N126" t="s">
        <v>3146</v>
      </c>
      <c r="O126" t="s">
        <v>26</v>
      </c>
      <c r="P126" t="s">
        <v>3147</v>
      </c>
    </row>
    <row r="127" spans="1:16" x14ac:dyDescent="0.3">
      <c r="A127" t="s">
        <v>3148</v>
      </c>
      <c r="B127" t="s">
        <v>3148</v>
      </c>
      <c r="C127" t="s">
        <v>3149</v>
      </c>
      <c r="D127" t="s">
        <v>2708</v>
      </c>
      <c r="E127" t="s">
        <v>3007</v>
      </c>
      <c r="F127" t="s">
        <v>3148</v>
      </c>
      <c r="G127" t="s">
        <v>2710</v>
      </c>
      <c r="H127" t="s">
        <v>4351</v>
      </c>
      <c r="I127" t="s">
        <v>4276</v>
      </c>
      <c r="J127" t="s">
        <v>3008</v>
      </c>
      <c r="K127" t="s">
        <v>2932</v>
      </c>
      <c r="L127" t="s">
        <v>3009</v>
      </c>
      <c r="M127" t="s">
        <v>2708</v>
      </c>
      <c r="N127" t="s">
        <v>3148</v>
      </c>
      <c r="O127" t="s">
        <v>26</v>
      </c>
      <c r="P127" t="s">
        <v>3150</v>
      </c>
    </row>
    <row r="128" spans="1:16" x14ac:dyDescent="0.3">
      <c r="A128" t="s">
        <v>3151</v>
      </c>
      <c r="B128" t="s">
        <v>3151</v>
      </c>
      <c r="C128" t="s">
        <v>3149</v>
      </c>
      <c r="D128" t="s">
        <v>2708</v>
      </c>
      <c r="E128" t="s">
        <v>3007</v>
      </c>
      <c r="F128" t="s">
        <v>3151</v>
      </c>
      <c r="G128" t="s">
        <v>2710</v>
      </c>
      <c r="H128" t="s">
        <v>6965</v>
      </c>
      <c r="I128" t="s">
        <v>4276</v>
      </c>
      <c r="J128" t="s">
        <v>3008</v>
      </c>
      <c r="K128" t="s">
        <v>2932</v>
      </c>
      <c r="L128" t="s">
        <v>3009</v>
      </c>
      <c r="M128" t="s">
        <v>2708</v>
      </c>
      <c r="N128" t="s">
        <v>3151</v>
      </c>
      <c r="O128" t="s">
        <v>26</v>
      </c>
      <c r="P128" t="s">
        <v>3152</v>
      </c>
    </row>
    <row r="129" spans="1:24" x14ac:dyDescent="0.3">
      <c r="A129" t="s">
        <v>3153</v>
      </c>
      <c r="B129" t="s">
        <v>3153</v>
      </c>
      <c r="C129" t="s">
        <v>3154</v>
      </c>
      <c r="D129" t="s">
        <v>2708</v>
      </c>
      <c r="E129" t="s">
        <v>3007</v>
      </c>
      <c r="F129" t="s">
        <v>3153</v>
      </c>
      <c r="G129" t="s">
        <v>2710</v>
      </c>
      <c r="H129" t="s">
        <v>4351</v>
      </c>
      <c r="I129" t="s">
        <v>4276</v>
      </c>
      <c r="J129" t="s">
        <v>3008</v>
      </c>
      <c r="K129" t="s">
        <v>2941</v>
      </c>
      <c r="L129" t="s">
        <v>3009</v>
      </c>
      <c r="M129" t="s">
        <v>2708</v>
      </c>
      <c r="N129" t="s">
        <v>3153</v>
      </c>
      <c r="O129" t="s">
        <v>26</v>
      </c>
      <c r="P129" t="s">
        <v>3155</v>
      </c>
    </row>
    <row r="130" spans="1:24" x14ac:dyDescent="0.3">
      <c r="A130" t="s">
        <v>3156</v>
      </c>
      <c r="B130" t="s">
        <v>3156</v>
      </c>
      <c r="C130" t="s">
        <v>3154</v>
      </c>
      <c r="D130" t="s">
        <v>2708</v>
      </c>
      <c r="E130" t="s">
        <v>3007</v>
      </c>
      <c r="F130" t="s">
        <v>3156</v>
      </c>
      <c r="G130" t="s">
        <v>2710</v>
      </c>
      <c r="H130" t="s">
        <v>6965</v>
      </c>
      <c r="I130" t="s">
        <v>4276</v>
      </c>
      <c r="J130" t="s">
        <v>3008</v>
      </c>
      <c r="K130" t="s">
        <v>2941</v>
      </c>
      <c r="L130" t="s">
        <v>3009</v>
      </c>
      <c r="M130" t="s">
        <v>2708</v>
      </c>
      <c r="N130" t="s">
        <v>3156</v>
      </c>
      <c r="O130" t="s">
        <v>26</v>
      </c>
      <c r="P130" t="s">
        <v>3157</v>
      </c>
    </row>
    <row r="131" spans="1:24" x14ac:dyDescent="0.3">
      <c r="A131" t="s">
        <v>3158</v>
      </c>
      <c r="B131" t="s">
        <v>3158</v>
      </c>
      <c r="C131" t="s">
        <v>3159</v>
      </c>
      <c r="D131" t="s">
        <v>2708</v>
      </c>
      <c r="E131" t="s">
        <v>3007</v>
      </c>
      <c r="F131" t="s">
        <v>3158</v>
      </c>
      <c r="G131" t="s">
        <v>2710</v>
      </c>
      <c r="H131" t="s">
        <v>4351</v>
      </c>
      <c r="I131" t="s">
        <v>4276</v>
      </c>
      <c r="J131" t="s">
        <v>3008</v>
      </c>
      <c r="K131" t="s">
        <v>2948</v>
      </c>
      <c r="L131" t="s">
        <v>3009</v>
      </c>
      <c r="M131" t="s">
        <v>2708</v>
      </c>
      <c r="N131" t="s">
        <v>3158</v>
      </c>
      <c r="O131" t="s">
        <v>26</v>
      </c>
      <c r="P131" t="s">
        <v>3160</v>
      </c>
    </row>
    <row r="132" spans="1:24" x14ac:dyDescent="0.3">
      <c r="A132" t="s">
        <v>3161</v>
      </c>
      <c r="B132" t="s">
        <v>3161</v>
      </c>
      <c r="C132" t="s">
        <v>3159</v>
      </c>
      <c r="D132" t="s">
        <v>2708</v>
      </c>
      <c r="E132" t="s">
        <v>3007</v>
      </c>
      <c r="F132" t="s">
        <v>3161</v>
      </c>
      <c r="G132" t="s">
        <v>2710</v>
      </c>
      <c r="H132" t="s">
        <v>6965</v>
      </c>
      <c r="I132" t="s">
        <v>4276</v>
      </c>
      <c r="J132" t="s">
        <v>3008</v>
      </c>
      <c r="K132" t="s">
        <v>2948</v>
      </c>
      <c r="L132" t="s">
        <v>3009</v>
      </c>
      <c r="M132" t="s">
        <v>2708</v>
      </c>
      <c r="N132" t="s">
        <v>3161</v>
      </c>
      <c r="O132" t="s">
        <v>26</v>
      </c>
      <c r="P132" t="s">
        <v>3162</v>
      </c>
    </row>
    <row r="133" spans="1:24" x14ac:dyDescent="0.3">
      <c r="A133" t="s">
        <v>3163</v>
      </c>
      <c r="B133" t="s">
        <v>3163</v>
      </c>
      <c r="C133" t="s">
        <v>3164</v>
      </c>
      <c r="D133" t="s">
        <v>2708</v>
      </c>
      <c r="E133" t="s">
        <v>3007</v>
      </c>
      <c r="F133" t="s">
        <v>3163</v>
      </c>
      <c r="G133" t="s">
        <v>2710</v>
      </c>
      <c r="H133" t="s">
        <v>4351</v>
      </c>
      <c r="I133" t="s">
        <v>4276</v>
      </c>
      <c r="J133" t="s">
        <v>3008</v>
      </c>
      <c r="K133" t="s">
        <v>2955</v>
      </c>
      <c r="L133" t="s">
        <v>3009</v>
      </c>
      <c r="M133" t="s">
        <v>2708</v>
      </c>
      <c r="N133" t="s">
        <v>3163</v>
      </c>
      <c r="O133" t="s">
        <v>26</v>
      </c>
      <c r="P133" t="s">
        <v>3165</v>
      </c>
    </row>
    <row r="134" spans="1:24" x14ac:dyDescent="0.3">
      <c r="A134" t="s">
        <v>3166</v>
      </c>
      <c r="B134" t="s">
        <v>3166</v>
      </c>
      <c r="C134" t="s">
        <v>3164</v>
      </c>
      <c r="D134" t="s">
        <v>2708</v>
      </c>
      <c r="E134" t="s">
        <v>3007</v>
      </c>
      <c r="F134" t="s">
        <v>3166</v>
      </c>
      <c r="G134" t="s">
        <v>2710</v>
      </c>
      <c r="H134" t="s">
        <v>6965</v>
      </c>
      <c r="I134" t="s">
        <v>4276</v>
      </c>
      <c r="J134" t="s">
        <v>3008</v>
      </c>
      <c r="K134" t="s">
        <v>2955</v>
      </c>
      <c r="L134" t="s">
        <v>3009</v>
      </c>
      <c r="M134" t="s">
        <v>2708</v>
      </c>
      <c r="N134" t="s">
        <v>3166</v>
      </c>
      <c r="O134" t="s">
        <v>26</v>
      </c>
      <c r="P134" t="s">
        <v>3167</v>
      </c>
    </row>
    <row r="135" spans="1:24" x14ac:dyDescent="0.3">
      <c r="A135" t="s">
        <v>3168</v>
      </c>
      <c r="B135" t="s">
        <v>3168</v>
      </c>
      <c r="C135" t="s">
        <v>3169</v>
      </c>
      <c r="D135" t="s">
        <v>2708</v>
      </c>
      <c r="E135" t="s">
        <v>3007</v>
      </c>
      <c r="F135" t="s">
        <v>3168</v>
      </c>
      <c r="G135" t="s">
        <v>2710</v>
      </c>
      <c r="H135" t="s">
        <v>4351</v>
      </c>
      <c r="I135" t="s">
        <v>4276</v>
      </c>
      <c r="J135" t="s">
        <v>3008</v>
      </c>
      <c r="K135" t="s">
        <v>2962</v>
      </c>
      <c r="L135" t="s">
        <v>3009</v>
      </c>
      <c r="M135" t="s">
        <v>2708</v>
      </c>
      <c r="N135" t="s">
        <v>3168</v>
      </c>
      <c r="O135" t="s">
        <v>26</v>
      </c>
      <c r="P135" t="s">
        <v>3170</v>
      </c>
      <c r="Q135" t="s">
        <v>6708</v>
      </c>
      <c r="R135" t="s">
        <v>3168</v>
      </c>
      <c r="W135" t="s">
        <v>4601</v>
      </c>
      <c r="X135" t="s">
        <v>6709</v>
      </c>
    </row>
    <row r="136" spans="1:24" x14ac:dyDescent="0.3">
      <c r="A136" t="s">
        <v>3171</v>
      </c>
      <c r="B136" t="s">
        <v>3171</v>
      </c>
      <c r="C136" t="s">
        <v>3169</v>
      </c>
      <c r="D136" t="s">
        <v>2708</v>
      </c>
      <c r="E136" t="s">
        <v>3007</v>
      </c>
      <c r="F136" t="s">
        <v>3171</v>
      </c>
      <c r="G136" t="s">
        <v>2710</v>
      </c>
      <c r="H136" t="s">
        <v>6965</v>
      </c>
      <c r="I136" t="s">
        <v>4276</v>
      </c>
      <c r="J136" t="s">
        <v>3008</v>
      </c>
      <c r="K136" t="s">
        <v>2962</v>
      </c>
      <c r="L136" t="s">
        <v>3009</v>
      </c>
      <c r="M136" t="s">
        <v>2708</v>
      </c>
      <c r="N136" t="s">
        <v>3171</v>
      </c>
      <c r="O136" t="s">
        <v>26</v>
      </c>
      <c r="P136" t="s">
        <v>3172</v>
      </c>
    </row>
    <row r="137" spans="1:24" x14ac:dyDescent="0.3">
      <c r="A137" t="s">
        <v>3173</v>
      </c>
      <c r="B137" t="s">
        <v>3173</v>
      </c>
      <c r="C137" t="s">
        <v>3174</v>
      </c>
      <c r="D137" t="s">
        <v>2708</v>
      </c>
      <c r="E137" t="s">
        <v>3007</v>
      </c>
      <c r="F137" t="s">
        <v>3173</v>
      </c>
      <c r="G137" t="s">
        <v>2710</v>
      </c>
      <c r="H137" t="s">
        <v>4351</v>
      </c>
      <c r="I137" t="s">
        <v>4276</v>
      </c>
      <c r="J137" t="s">
        <v>3008</v>
      </c>
      <c r="K137" t="s">
        <v>2969</v>
      </c>
      <c r="L137" t="s">
        <v>3009</v>
      </c>
      <c r="M137" t="s">
        <v>2708</v>
      </c>
      <c r="N137" t="s">
        <v>3173</v>
      </c>
      <c r="O137" t="s">
        <v>26</v>
      </c>
      <c r="P137" t="s">
        <v>3175</v>
      </c>
    </row>
    <row r="138" spans="1:24" x14ac:dyDescent="0.3">
      <c r="A138" t="s">
        <v>3176</v>
      </c>
      <c r="B138" t="s">
        <v>3176</v>
      </c>
      <c r="C138" t="s">
        <v>3174</v>
      </c>
      <c r="D138" t="s">
        <v>2708</v>
      </c>
      <c r="E138" t="s">
        <v>3007</v>
      </c>
      <c r="F138" t="s">
        <v>3176</v>
      </c>
      <c r="G138" t="s">
        <v>2710</v>
      </c>
      <c r="H138" t="s">
        <v>6965</v>
      </c>
      <c r="I138" t="s">
        <v>4276</v>
      </c>
      <c r="J138" t="s">
        <v>3008</v>
      </c>
      <c r="K138" t="s">
        <v>2969</v>
      </c>
      <c r="L138" t="s">
        <v>3009</v>
      </c>
      <c r="M138" t="s">
        <v>2708</v>
      </c>
      <c r="N138" t="s">
        <v>3176</v>
      </c>
      <c r="O138" t="s">
        <v>26</v>
      </c>
      <c r="P138" t="s">
        <v>3177</v>
      </c>
    </row>
    <row r="139" spans="1:24" x14ac:dyDescent="0.3">
      <c r="A139" t="s">
        <v>3178</v>
      </c>
      <c r="B139" t="s">
        <v>3178</v>
      </c>
      <c r="C139" t="s">
        <v>3179</v>
      </c>
      <c r="D139" t="s">
        <v>2708</v>
      </c>
      <c r="E139" t="s">
        <v>3007</v>
      </c>
      <c r="F139" t="s">
        <v>3178</v>
      </c>
      <c r="G139" t="s">
        <v>2710</v>
      </c>
      <c r="H139" t="s">
        <v>4351</v>
      </c>
      <c r="I139" t="s">
        <v>4276</v>
      </c>
      <c r="J139" t="s">
        <v>3008</v>
      </c>
      <c r="K139" t="s">
        <v>2973</v>
      </c>
      <c r="L139" t="s">
        <v>3009</v>
      </c>
      <c r="M139" t="s">
        <v>2708</v>
      </c>
      <c r="N139" t="s">
        <v>3178</v>
      </c>
      <c r="O139" t="s">
        <v>26</v>
      </c>
      <c r="P139" t="s">
        <v>3180</v>
      </c>
    </row>
    <row r="140" spans="1:24" x14ac:dyDescent="0.3">
      <c r="A140" t="s">
        <v>3181</v>
      </c>
      <c r="B140" t="s">
        <v>3181</v>
      </c>
      <c r="C140" t="s">
        <v>3179</v>
      </c>
      <c r="D140" t="s">
        <v>2708</v>
      </c>
      <c r="E140" t="s">
        <v>3007</v>
      </c>
      <c r="F140" t="s">
        <v>3181</v>
      </c>
      <c r="G140" t="s">
        <v>2710</v>
      </c>
      <c r="H140" t="s">
        <v>6965</v>
      </c>
      <c r="I140" t="s">
        <v>4276</v>
      </c>
      <c r="J140" t="s">
        <v>3008</v>
      </c>
      <c r="K140" t="s">
        <v>2973</v>
      </c>
      <c r="L140" t="s">
        <v>3009</v>
      </c>
      <c r="M140" t="s">
        <v>2708</v>
      </c>
      <c r="N140" t="s">
        <v>3181</v>
      </c>
      <c r="O140" t="s">
        <v>26</v>
      </c>
      <c r="P140" t="s">
        <v>3182</v>
      </c>
    </row>
    <row r="141" spans="1:24" x14ac:dyDescent="0.3">
      <c r="A141" t="s">
        <v>3183</v>
      </c>
      <c r="B141" t="s">
        <v>3183</v>
      </c>
      <c r="C141" t="s">
        <v>3184</v>
      </c>
      <c r="D141" t="s">
        <v>2708</v>
      </c>
      <c r="E141" t="s">
        <v>3007</v>
      </c>
      <c r="F141" t="s">
        <v>3183</v>
      </c>
      <c r="G141" t="s">
        <v>2710</v>
      </c>
      <c r="H141" t="s">
        <v>4351</v>
      </c>
      <c r="I141" t="s">
        <v>4276</v>
      </c>
      <c r="J141" t="s">
        <v>3008</v>
      </c>
      <c r="K141" t="s">
        <v>2977</v>
      </c>
      <c r="L141" t="s">
        <v>3009</v>
      </c>
      <c r="M141" t="s">
        <v>2708</v>
      </c>
      <c r="N141" t="s">
        <v>3183</v>
      </c>
      <c r="O141" t="s">
        <v>26</v>
      </c>
      <c r="P141" t="s">
        <v>3185</v>
      </c>
    </row>
    <row r="142" spans="1:24" x14ac:dyDescent="0.3">
      <c r="A142" t="s">
        <v>3186</v>
      </c>
      <c r="B142" t="s">
        <v>3186</v>
      </c>
      <c r="C142" t="s">
        <v>3184</v>
      </c>
      <c r="D142" t="s">
        <v>2708</v>
      </c>
      <c r="E142" t="s">
        <v>3007</v>
      </c>
      <c r="F142" t="s">
        <v>3186</v>
      </c>
      <c r="G142" t="s">
        <v>2710</v>
      </c>
      <c r="H142" t="s">
        <v>6965</v>
      </c>
      <c r="I142" t="s">
        <v>4276</v>
      </c>
      <c r="J142" t="s">
        <v>3008</v>
      </c>
      <c r="K142" t="s">
        <v>2977</v>
      </c>
      <c r="L142" t="s">
        <v>3009</v>
      </c>
      <c r="M142" t="s">
        <v>2708</v>
      </c>
      <c r="N142" t="s">
        <v>3186</v>
      </c>
      <c r="O142" t="s">
        <v>26</v>
      </c>
      <c r="P142" t="s">
        <v>3187</v>
      </c>
    </row>
    <row r="143" spans="1:24" x14ac:dyDescent="0.3">
      <c r="A143" t="s">
        <v>3188</v>
      </c>
      <c r="B143" t="s">
        <v>3188</v>
      </c>
      <c r="C143" t="s">
        <v>3189</v>
      </c>
      <c r="D143" t="s">
        <v>2708</v>
      </c>
      <c r="E143" t="s">
        <v>3007</v>
      </c>
      <c r="F143" t="s">
        <v>3188</v>
      </c>
      <c r="G143" t="s">
        <v>2710</v>
      </c>
      <c r="H143" t="s">
        <v>4351</v>
      </c>
      <c r="I143" t="s">
        <v>4276</v>
      </c>
      <c r="J143" t="s">
        <v>3008</v>
      </c>
      <c r="K143" t="s">
        <v>3190</v>
      </c>
      <c r="L143" t="s">
        <v>3009</v>
      </c>
      <c r="M143" t="s">
        <v>2708</v>
      </c>
      <c r="N143" t="s">
        <v>3188</v>
      </c>
      <c r="O143" t="s">
        <v>26</v>
      </c>
      <c r="P143" t="s">
        <v>3191</v>
      </c>
    </row>
    <row r="144" spans="1:24" x14ac:dyDescent="0.3">
      <c r="A144" t="s">
        <v>3192</v>
      </c>
      <c r="B144" t="s">
        <v>3192</v>
      </c>
      <c r="C144" t="s">
        <v>3189</v>
      </c>
      <c r="D144" t="s">
        <v>2708</v>
      </c>
      <c r="E144" t="s">
        <v>3007</v>
      </c>
      <c r="F144" t="s">
        <v>3192</v>
      </c>
      <c r="G144" t="s">
        <v>2710</v>
      </c>
      <c r="H144" t="s">
        <v>6965</v>
      </c>
      <c r="I144" t="s">
        <v>4276</v>
      </c>
      <c r="J144" t="s">
        <v>3008</v>
      </c>
      <c r="K144" t="s">
        <v>3190</v>
      </c>
      <c r="L144" t="s">
        <v>3009</v>
      </c>
      <c r="M144" t="s">
        <v>2708</v>
      </c>
      <c r="N144" t="s">
        <v>3192</v>
      </c>
      <c r="O144" t="s">
        <v>26</v>
      </c>
      <c r="P144" t="s">
        <v>3193</v>
      </c>
    </row>
    <row r="145" spans="1:16" x14ac:dyDescent="0.3">
      <c r="A145" t="s">
        <v>3194</v>
      </c>
      <c r="B145" t="s">
        <v>3194</v>
      </c>
      <c r="C145" t="s">
        <v>3195</v>
      </c>
      <c r="D145" t="s">
        <v>2708</v>
      </c>
      <c r="E145" t="s">
        <v>3007</v>
      </c>
      <c r="F145" t="s">
        <v>3194</v>
      </c>
      <c r="G145" t="s">
        <v>2710</v>
      </c>
      <c r="H145" t="s">
        <v>4351</v>
      </c>
      <c r="I145" t="s">
        <v>4276</v>
      </c>
      <c r="J145" t="s">
        <v>3008</v>
      </c>
      <c r="K145" t="s">
        <v>2984</v>
      </c>
      <c r="L145" t="s">
        <v>3009</v>
      </c>
      <c r="M145" t="s">
        <v>2708</v>
      </c>
      <c r="N145" t="s">
        <v>3194</v>
      </c>
      <c r="O145" t="s">
        <v>26</v>
      </c>
      <c r="P145" t="s">
        <v>3196</v>
      </c>
    </row>
    <row r="146" spans="1:16" x14ac:dyDescent="0.3">
      <c r="A146" t="s">
        <v>3197</v>
      </c>
      <c r="B146" t="s">
        <v>3197</v>
      </c>
      <c r="C146" t="s">
        <v>3195</v>
      </c>
      <c r="D146" t="s">
        <v>2708</v>
      </c>
      <c r="E146" t="s">
        <v>3007</v>
      </c>
      <c r="F146" t="s">
        <v>3197</v>
      </c>
      <c r="G146" t="s">
        <v>2710</v>
      </c>
      <c r="H146" t="s">
        <v>6965</v>
      </c>
      <c r="I146" t="s">
        <v>4276</v>
      </c>
      <c r="J146" t="s">
        <v>3008</v>
      </c>
      <c r="K146" t="s">
        <v>2984</v>
      </c>
      <c r="L146" t="s">
        <v>3009</v>
      </c>
      <c r="M146" t="s">
        <v>2708</v>
      </c>
      <c r="N146" t="s">
        <v>3197</v>
      </c>
      <c r="O146" t="s">
        <v>26</v>
      </c>
      <c r="P146" t="s">
        <v>3198</v>
      </c>
    </row>
    <row r="147" spans="1:16" x14ac:dyDescent="0.3">
      <c r="A147" t="s">
        <v>3199</v>
      </c>
      <c r="B147" t="s">
        <v>3199</v>
      </c>
      <c r="C147" t="s">
        <v>3200</v>
      </c>
      <c r="D147" t="s">
        <v>2708</v>
      </c>
      <c r="E147" t="s">
        <v>3007</v>
      </c>
      <c r="F147" t="s">
        <v>3199</v>
      </c>
      <c r="G147" t="s">
        <v>2710</v>
      </c>
      <c r="H147" t="s">
        <v>4351</v>
      </c>
      <c r="I147" t="s">
        <v>4276</v>
      </c>
      <c r="J147" t="s">
        <v>3008</v>
      </c>
      <c r="K147" t="s">
        <v>3201</v>
      </c>
      <c r="L147" t="s">
        <v>3009</v>
      </c>
      <c r="M147" t="s">
        <v>2708</v>
      </c>
      <c r="N147" t="s">
        <v>3199</v>
      </c>
      <c r="O147" t="s">
        <v>26</v>
      </c>
      <c r="P147" t="s">
        <v>3202</v>
      </c>
    </row>
    <row r="148" spans="1:16" x14ac:dyDescent="0.3">
      <c r="A148" t="s">
        <v>3203</v>
      </c>
      <c r="B148" t="s">
        <v>3203</v>
      </c>
      <c r="C148" t="s">
        <v>3200</v>
      </c>
      <c r="D148" t="s">
        <v>2708</v>
      </c>
      <c r="E148" t="s">
        <v>3007</v>
      </c>
      <c r="F148" t="s">
        <v>3203</v>
      </c>
      <c r="G148" t="s">
        <v>2710</v>
      </c>
      <c r="H148" t="s">
        <v>6965</v>
      </c>
      <c r="I148" t="s">
        <v>4276</v>
      </c>
      <c r="J148" t="s">
        <v>3008</v>
      </c>
      <c r="K148" t="s">
        <v>3201</v>
      </c>
      <c r="L148" t="s">
        <v>3009</v>
      </c>
      <c r="M148" t="s">
        <v>2708</v>
      </c>
      <c r="N148" t="s">
        <v>3203</v>
      </c>
      <c r="O148" t="s">
        <v>26</v>
      </c>
      <c r="P148" t="s">
        <v>3204</v>
      </c>
    </row>
    <row r="149" spans="1:16" x14ac:dyDescent="0.3">
      <c r="A149" t="s">
        <v>3205</v>
      </c>
      <c r="B149" t="s">
        <v>3205</v>
      </c>
      <c r="C149" t="s">
        <v>3206</v>
      </c>
      <c r="D149" t="s">
        <v>2708</v>
      </c>
      <c r="E149" t="s">
        <v>3007</v>
      </c>
      <c r="F149" t="s">
        <v>3205</v>
      </c>
      <c r="G149" t="s">
        <v>2710</v>
      </c>
      <c r="H149" t="s">
        <v>4351</v>
      </c>
      <c r="I149" t="s">
        <v>4276</v>
      </c>
      <c r="J149" t="s">
        <v>3008</v>
      </c>
      <c r="K149" t="s">
        <v>3207</v>
      </c>
      <c r="L149" t="s">
        <v>3009</v>
      </c>
      <c r="M149" t="s">
        <v>2708</v>
      </c>
      <c r="N149" t="s">
        <v>3205</v>
      </c>
      <c r="O149" t="s">
        <v>26</v>
      </c>
      <c r="P149" t="s">
        <v>3208</v>
      </c>
    </row>
    <row r="150" spans="1:16" x14ac:dyDescent="0.3">
      <c r="A150" t="s">
        <v>3209</v>
      </c>
      <c r="B150" t="s">
        <v>3209</v>
      </c>
      <c r="C150" t="s">
        <v>3206</v>
      </c>
      <c r="D150" t="s">
        <v>2708</v>
      </c>
      <c r="E150" t="s">
        <v>3007</v>
      </c>
      <c r="F150" t="s">
        <v>3209</v>
      </c>
      <c r="G150" t="s">
        <v>2710</v>
      </c>
      <c r="H150" t="s">
        <v>6965</v>
      </c>
      <c r="I150" t="s">
        <v>4276</v>
      </c>
      <c r="J150" t="s">
        <v>3008</v>
      </c>
      <c r="K150" t="s">
        <v>3207</v>
      </c>
      <c r="L150" t="s">
        <v>3009</v>
      </c>
      <c r="M150" t="s">
        <v>2708</v>
      </c>
      <c r="N150" t="s">
        <v>3209</v>
      </c>
      <c r="O150" t="s">
        <v>26</v>
      </c>
      <c r="P150" t="s">
        <v>3210</v>
      </c>
    </row>
    <row r="151" spans="1:16" x14ac:dyDescent="0.3">
      <c r="A151" t="s">
        <v>3211</v>
      </c>
      <c r="B151" t="s">
        <v>3211</v>
      </c>
      <c r="C151" t="s">
        <v>3212</v>
      </c>
      <c r="D151" t="s">
        <v>2708</v>
      </c>
      <c r="E151" t="s">
        <v>3007</v>
      </c>
      <c r="F151" t="s">
        <v>3211</v>
      </c>
      <c r="G151" t="s">
        <v>2710</v>
      </c>
      <c r="H151" t="s">
        <v>4351</v>
      </c>
      <c r="I151" t="s">
        <v>4276</v>
      </c>
      <c r="J151" t="s">
        <v>3008</v>
      </c>
      <c r="K151" t="s">
        <v>3213</v>
      </c>
      <c r="L151" t="s">
        <v>3009</v>
      </c>
      <c r="M151" t="s">
        <v>2708</v>
      </c>
      <c r="N151" t="s">
        <v>3211</v>
      </c>
      <c r="O151" t="s">
        <v>26</v>
      </c>
      <c r="P151" t="s">
        <v>3214</v>
      </c>
    </row>
    <row r="152" spans="1:16" x14ac:dyDescent="0.3">
      <c r="A152" t="s">
        <v>3215</v>
      </c>
      <c r="B152" t="s">
        <v>3215</v>
      </c>
      <c r="C152" t="s">
        <v>3212</v>
      </c>
      <c r="D152" t="s">
        <v>2708</v>
      </c>
      <c r="E152" t="s">
        <v>3007</v>
      </c>
      <c r="F152" t="s">
        <v>3215</v>
      </c>
      <c r="G152" t="s">
        <v>2710</v>
      </c>
      <c r="H152" t="s">
        <v>6965</v>
      </c>
      <c r="I152" t="s">
        <v>4276</v>
      </c>
      <c r="J152" t="s">
        <v>3008</v>
      </c>
      <c r="K152" t="s">
        <v>3213</v>
      </c>
      <c r="L152" t="s">
        <v>3009</v>
      </c>
      <c r="M152" t="s">
        <v>2708</v>
      </c>
      <c r="N152" t="s">
        <v>3215</v>
      </c>
      <c r="O152" t="s">
        <v>26</v>
      </c>
      <c r="P152" t="s">
        <v>3216</v>
      </c>
    </row>
    <row r="153" spans="1:16" x14ac:dyDescent="0.3">
      <c r="A153" t="s">
        <v>3217</v>
      </c>
      <c r="B153" t="s">
        <v>3217</v>
      </c>
      <c r="C153" t="s">
        <v>3218</v>
      </c>
      <c r="D153" t="s">
        <v>2708</v>
      </c>
      <c r="E153" t="s">
        <v>3007</v>
      </c>
      <c r="F153" t="s">
        <v>3217</v>
      </c>
      <c r="G153" t="s">
        <v>2710</v>
      </c>
      <c r="H153" t="s">
        <v>4351</v>
      </c>
      <c r="I153" t="s">
        <v>4276</v>
      </c>
      <c r="J153" t="s">
        <v>3008</v>
      </c>
      <c r="K153" t="s">
        <v>3219</v>
      </c>
      <c r="L153" t="s">
        <v>3009</v>
      </c>
      <c r="M153" t="s">
        <v>2708</v>
      </c>
      <c r="N153" t="s">
        <v>3217</v>
      </c>
      <c r="O153" t="s">
        <v>26</v>
      </c>
      <c r="P153" t="s">
        <v>3220</v>
      </c>
    </row>
    <row r="154" spans="1:16" x14ac:dyDescent="0.3">
      <c r="A154" t="s">
        <v>3221</v>
      </c>
      <c r="B154" t="s">
        <v>3221</v>
      </c>
      <c r="C154" t="s">
        <v>3218</v>
      </c>
      <c r="D154" t="s">
        <v>2708</v>
      </c>
      <c r="E154" t="s">
        <v>3007</v>
      </c>
      <c r="F154" t="s">
        <v>3221</v>
      </c>
      <c r="G154" t="s">
        <v>2710</v>
      </c>
      <c r="H154" t="s">
        <v>6965</v>
      </c>
      <c r="I154" t="s">
        <v>4276</v>
      </c>
      <c r="J154" t="s">
        <v>3008</v>
      </c>
      <c r="K154" t="s">
        <v>3219</v>
      </c>
      <c r="L154" t="s">
        <v>3009</v>
      </c>
      <c r="M154" t="s">
        <v>2708</v>
      </c>
      <c r="N154" t="s">
        <v>3221</v>
      </c>
      <c r="O154" t="s">
        <v>26</v>
      </c>
      <c r="P154" t="s">
        <v>3222</v>
      </c>
    </row>
    <row r="155" spans="1:16" x14ac:dyDescent="0.3">
      <c r="A155" t="s">
        <v>3223</v>
      </c>
      <c r="B155" t="s">
        <v>3223</v>
      </c>
      <c r="C155" t="s">
        <v>3224</v>
      </c>
      <c r="D155" t="s">
        <v>2708</v>
      </c>
      <c r="E155" t="s">
        <v>3007</v>
      </c>
      <c r="F155" t="s">
        <v>3223</v>
      </c>
      <c r="G155" t="s">
        <v>2710</v>
      </c>
      <c r="H155" t="s">
        <v>4351</v>
      </c>
      <c r="I155" t="s">
        <v>4276</v>
      </c>
      <c r="J155" t="s">
        <v>3008</v>
      </c>
      <c r="K155" t="s">
        <v>3225</v>
      </c>
      <c r="L155" t="s">
        <v>3009</v>
      </c>
      <c r="M155" t="s">
        <v>2708</v>
      </c>
      <c r="N155" t="s">
        <v>3223</v>
      </c>
      <c r="O155" t="s">
        <v>26</v>
      </c>
      <c r="P155" t="s">
        <v>3226</v>
      </c>
    </row>
    <row r="156" spans="1:16" x14ac:dyDescent="0.3">
      <c r="A156" t="s">
        <v>3227</v>
      </c>
      <c r="B156" t="s">
        <v>3227</v>
      </c>
      <c r="C156" t="s">
        <v>3224</v>
      </c>
      <c r="D156" t="s">
        <v>2708</v>
      </c>
      <c r="E156" t="s">
        <v>3007</v>
      </c>
      <c r="F156" t="s">
        <v>3227</v>
      </c>
      <c r="G156" t="s">
        <v>2710</v>
      </c>
      <c r="H156" t="s">
        <v>6965</v>
      </c>
      <c r="I156" t="s">
        <v>4276</v>
      </c>
      <c r="J156" t="s">
        <v>3008</v>
      </c>
      <c r="K156" t="s">
        <v>3225</v>
      </c>
      <c r="L156" t="s">
        <v>3009</v>
      </c>
      <c r="M156" t="s">
        <v>2708</v>
      </c>
      <c r="N156" t="s">
        <v>3227</v>
      </c>
      <c r="O156" t="s">
        <v>26</v>
      </c>
      <c r="P156" t="s">
        <v>3228</v>
      </c>
    </row>
    <row r="157" spans="1:16" x14ac:dyDescent="0.3">
      <c r="A157" t="s">
        <v>3229</v>
      </c>
      <c r="B157" t="s">
        <v>3229</v>
      </c>
      <c r="C157" t="s">
        <v>3230</v>
      </c>
      <c r="D157" t="s">
        <v>2708</v>
      </c>
      <c r="E157" t="s">
        <v>3007</v>
      </c>
      <c r="F157" t="s">
        <v>3229</v>
      </c>
      <c r="G157" t="s">
        <v>2710</v>
      </c>
      <c r="H157" t="s">
        <v>4351</v>
      </c>
      <c r="I157" t="s">
        <v>4276</v>
      </c>
      <c r="J157" t="s">
        <v>3008</v>
      </c>
      <c r="K157" t="s">
        <v>2991</v>
      </c>
      <c r="L157" t="s">
        <v>3009</v>
      </c>
      <c r="M157" t="s">
        <v>2708</v>
      </c>
      <c r="N157" t="s">
        <v>3229</v>
      </c>
      <c r="O157" t="s">
        <v>26</v>
      </c>
      <c r="P157" t="s">
        <v>3231</v>
      </c>
    </row>
    <row r="158" spans="1:16" x14ac:dyDescent="0.3">
      <c r="A158" t="s">
        <v>3232</v>
      </c>
      <c r="B158" t="s">
        <v>3232</v>
      </c>
      <c r="C158" t="s">
        <v>3230</v>
      </c>
      <c r="D158" t="s">
        <v>2708</v>
      </c>
      <c r="E158" t="s">
        <v>3007</v>
      </c>
      <c r="F158" t="s">
        <v>3232</v>
      </c>
      <c r="G158" t="s">
        <v>2710</v>
      </c>
      <c r="H158" t="s">
        <v>6965</v>
      </c>
      <c r="I158" t="s">
        <v>4276</v>
      </c>
      <c r="J158" t="s">
        <v>3008</v>
      </c>
      <c r="K158" t="s">
        <v>2991</v>
      </c>
      <c r="L158" t="s">
        <v>3009</v>
      </c>
      <c r="M158" t="s">
        <v>2708</v>
      </c>
      <c r="N158" t="s">
        <v>3232</v>
      </c>
      <c r="O158" t="s">
        <v>26</v>
      </c>
      <c r="P158" t="s">
        <v>3233</v>
      </c>
    </row>
    <row r="159" spans="1:16" x14ac:dyDescent="0.3">
      <c r="A159" t="s">
        <v>3234</v>
      </c>
      <c r="B159" t="s">
        <v>3234</v>
      </c>
      <c r="C159" t="s">
        <v>3235</v>
      </c>
      <c r="D159" t="s">
        <v>2708</v>
      </c>
      <c r="E159" t="s">
        <v>3007</v>
      </c>
      <c r="F159" t="s">
        <v>3234</v>
      </c>
      <c r="G159" t="s">
        <v>2710</v>
      </c>
      <c r="H159" t="s">
        <v>4351</v>
      </c>
      <c r="I159" t="s">
        <v>4276</v>
      </c>
      <c r="J159" t="s">
        <v>3008</v>
      </c>
      <c r="K159" t="s">
        <v>3236</v>
      </c>
      <c r="L159" t="s">
        <v>3009</v>
      </c>
      <c r="M159" t="s">
        <v>2708</v>
      </c>
      <c r="N159" t="s">
        <v>3234</v>
      </c>
      <c r="O159" t="s">
        <v>26</v>
      </c>
      <c r="P159" t="s">
        <v>3237</v>
      </c>
    </row>
    <row r="160" spans="1:16" x14ac:dyDescent="0.3">
      <c r="A160" t="s">
        <v>3238</v>
      </c>
      <c r="B160" t="s">
        <v>3238</v>
      </c>
      <c r="C160" t="s">
        <v>3235</v>
      </c>
      <c r="D160" t="s">
        <v>2708</v>
      </c>
      <c r="E160" t="s">
        <v>3007</v>
      </c>
      <c r="F160" t="s">
        <v>3238</v>
      </c>
      <c r="G160" t="s">
        <v>2710</v>
      </c>
      <c r="H160" t="s">
        <v>6965</v>
      </c>
      <c r="I160" t="s">
        <v>4276</v>
      </c>
      <c r="J160" t="s">
        <v>3008</v>
      </c>
      <c r="K160" t="s">
        <v>3236</v>
      </c>
      <c r="L160" t="s">
        <v>3009</v>
      </c>
      <c r="M160" t="s">
        <v>2708</v>
      </c>
      <c r="N160" t="s">
        <v>3238</v>
      </c>
      <c r="O160" t="s">
        <v>26</v>
      </c>
      <c r="P160" t="s">
        <v>3239</v>
      </c>
    </row>
    <row r="161" spans="1:16" x14ac:dyDescent="0.3">
      <c r="A161" t="s">
        <v>3240</v>
      </c>
      <c r="B161" t="s">
        <v>3240</v>
      </c>
      <c r="C161" t="s">
        <v>3241</v>
      </c>
      <c r="D161" t="s">
        <v>2708</v>
      </c>
      <c r="E161" t="s">
        <v>3007</v>
      </c>
      <c r="F161" t="s">
        <v>3240</v>
      </c>
      <c r="G161" t="s">
        <v>2710</v>
      </c>
      <c r="H161" t="s">
        <v>4351</v>
      </c>
      <c r="I161" t="s">
        <v>4276</v>
      </c>
      <c r="J161" t="s">
        <v>3008</v>
      </c>
      <c r="K161" t="s">
        <v>3242</v>
      </c>
      <c r="L161" t="s">
        <v>3009</v>
      </c>
      <c r="M161" t="s">
        <v>2708</v>
      </c>
      <c r="N161" t="s">
        <v>3240</v>
      </c>
      <c r="O161" t="s">
        <v>26</v>
      </c>
      <c r="P161" t="s">
        <v>3243</v>
      </c>
    </row>
    <row r="162" spans="1:16" x14ac:dyDescent="0.3">
      <c r="A162" t="s">
        <v>3244</v>
      </c>
      <c r="B162" t="s">
        <v>3244</v>
      </c>
      <c r="C162" t="s">
        <v>3241</v>
      </c>
      <c r="D162" t="s">
        <v>2708</v>
      </c>
      <c r="E162" t="s">
        <v>3007</v>
      </c>
      <c r="F162" t="s">
        <v>3244</v>
      </c>
      <c r="G162" t="s">
        <v>2710</v>
      </c>
      <c r="H162" t="s">
        <v>6965</v>
      </c>
      <c r="I162" t="s">
        <v>4276</v>
      </c>
      <c r="J162" t="s">
        <v>3008</v>
      </c>
      <c r="K162" t="s">
        <v>3242</v>
      </c>
      <c r="L162" t="s">
        <v>3009</v>
      </c>
      <c r="M162" t="s">
        <v>2708</v>
      </c>
      <c r="N162" t="s">
        <v>3244</v>
      </c>
      <c r="O162" t="s">
        <v>26</v>
      </c>
      <c r="P162" t="s">
        <v>3245</v>
      </c>
    </row>
    <row r="163" spans="1:16" x14ac:dyDescent="0.3">
      <c r="A163" t="s">
        <v>3246</v>
      </c>
      <c r="B163" t="s">
        <v>3246</v>
      </c>
      <c r="C163" t="s">
        <v>3247</v>
      </c>
      <c r="D163" t="s">
        <v>2708</v>
      </c>
      <c r="E163" t="s">
        <v>3007</v>
      </c>
      <c r="F163" t="s">
        <v>3246</v>
      </c>
      <c r="G163" t="s">
        <v>2710</v>
      </c>
      <c r="H163" t="s">
        <v>4351</v>
      </c>
      <c r="I163" t="s">
        <v>4276</v>
      </c>
      <c r="J163" t="s">
        <v>3008</v>
      </c>
      <c r="K163" t="s">
        <v>2995</v>
      </c>
      <c r="L163" t="s">
        <v>3009</v>
      </c>
      <c r="M163" t="s">
        <v>2708</v>
      </c>
      <c r="N163" t="s">
        <v>3246</v>
      </c>
      <c r="O163" t="s">
        <v>26</v>
      </c>
      <c r="P163" t="s">
        <v>3248</v>
      </c>
    </row>
    <row r="164" spans="1:16" x14ac:dyDescent="0.3">
      <c r="A164" t="s">
        <v>3249</v>
      </c>
      <c r="B164" t="s">
        <v>3249</v>
      </c>
      <c r="C164" t="s">
        <v>3250</v>
      </c>
      <c r="D164" t="s">
        <v>2708</v>
      </c>
      <c r="E164" t="s">
        <v>3007</v>
      </c>
      <c r="F164" t="s">
        <v>3249</v>
      </c>
      <c r="G164" t="s">
        <v>2710</v>
      </c>
      <c r="H164" t="s">
        <v>4351</v>
      </c>
      <c r="I164" t="s">
        <v>4276</v>
      </c>
      <c r="J164" t="s">
        <v>3008</v>
      </c>
      <c r="K164" t="s">
        <v>3251</v>
      </c>
      <c r="L164" t="s">
        <v>3009</v>
      </c>
      <c r="M164" t="s">
        <v>2708</v>
      </c>
      <c r="N164" t="s">
        <v>3249</v>
      </c>
      <c r="O164" t="s">
        <v>26</v>
      </c>
      <c r="P164" t="s">
        <v>3252</v>
      </c>
    </row>
    <row r="165" spans="1:16" x14ac:dyDescent="0.3">
      <c r="A165" t="s">
        <v>3253</v>
      </c>
      <c r="B165" t="s">
        <v>3253</v>
      </c>
      <c r="C165" t="s">
        <v>3250</v>
      </c>
      <c r="D165" t="s">
        <v>2708</v>
      </c>
      <c r="E165" t="s">
        <v>3007</v>
      </c>
      <c r="F165" t="s">
        <v>3253</v>
      </c>
      <c r="G165" t="s">
        <v>2710</v>
      </c>
      <c r="H165" t="s">
        <v>6965</v>
      </c>
      <c r="I165" t="s">
        <v>4276</v>
      </c>
      <c r="J165" t="s">
        <v>3008</v>
      </c>
      <c r="K165" t="s">
        <v>3251</v>
      </c>
      <c r="L165" t="s">
        <v>3009</v>
      </c>
      <c r="M165" t="s">
        <v>2708</v>
      </c>
      <c r="N165" t="s">
        <v>3253</v>
      </c>
      <c r="O165" t="s">
        <v>26</v>
      </c>
      <c r="P165" t="s">
        <v>3254</v>
      </c>
    </row>
    <row r="166" spans="1:16" x14ac:dyDescent="0.3">
      <c r="A166" t="s">
        <v>3255</v>
      </c>
      <c r="B166" t="s">
        <v>3255</v>
      </c>
      <c r="C166" t="s">
        <v>3256</v>
      </c>
      <c r="D166" t="s">
        <v>2708</v>
      </c>
      <c r="E166" t="s">
        <v>3007</v>
      </c>
      <c r="F166" t="s">
        <v>3255</v>
      </c>
      <c r="G166" t="s">
        <v>2710</v>
      </c>
      <c r="H166" t="s">
        <v>4351</v>
      </c>
      <c r="I166" t="s">
        <v>4276</v>
      </c>
      <c r="J166" t="s">
        <v>3008</v>
      </c>
      <c r="K166" t="s">
        <v>2999</v>
      </c>
      <c r="L166" t="s">
        <v>3009</v>
      </c>
      <c r="M166" t="s">
        <v>2708</v>
      </c>
      <c r="N166" t="s">
        <v>3255</v>
      </c>
      <c r="O166" t="s">
        <v>26</v>
      </c>
      <c r="P166" t="s">
        <v>3257</v>
      </c>
    </row>
    <row r="167" spans="1:16" x14ac:dyDescent="0.3">
      <c r="A167" t="s">
        <v>3258</v>
      </c>
      <c r="B167" t="s">
        <v>3258</v>
      </c>
      <c r="C167" t="s">
        <v>3256</v>
      </c>
      <c r="D167" t="s">
        <v>2708</v>
      </c>
      <c r="E167" t="s">
        <v>3007</v>
      </c>
      <c r="F167" t="s">
        <v>3258</v>
      </c>
      <c r="G167" t="s">
        <v>2710</v>
      </c>
      <c r="H167" t="s">
        <v>6965</v>
      </c>
      <c r="I167" t="s">
        <v>4276</v>
      </c>
      <c r="J167" t="s">
        <v>3008</v>
      </c>
      <c r="K167" t="s">
        <v>2999</v>
      </c>
      <c r="L167" t="s">
        <v>3009</v>
      </c>
      <c r="M167" t="s">
        <v>2708</v>
      </c>
      <c r="N167" t="s">
        <v>3258</v>
      </c>
      <c r="O167" t="s">
        <v>26</v>
      </c>
      <c r="P167" t="s">
        <v>3259</v>
      </c>
    </row>
    <row r="168" spans="1:16" x14ac:dyDescent="0.3">
      <c r="A168" t="s">
        <v>3260</v>
      </c>
      <c r="B168" t="s">
        <v>3260</v>
      </c>
      <c r="C168" t="s">
        <v>3261</v>
      </c>
      <c r="D168" t="s">
        <v>2708</v>
      </c>
      <c r="E168" t="s">
        <v>3007</v>
      </c>
      <c r="F168" t="s">
        <v>3260</v>
      </c>
      <c r="G168" t="s">
        <v>2710</v>
      </c>
      <c r="H168" t="s">
        <v>4351</v>
      </c>
      <c r="I168" t="s">
        <v>4276</v>
      </c>
      <c r="J168" t="s">
        <v>3008</v>
      </c>
      <c r="K168" t="s">
        <v>3003</v>
      </c>
      <c r="L168" t="s">
        <v>3009</v>
      </c>
      <c r="M168" t="s">
        <v>2708</v>
      </c>
      <c r="N168" t="s">
        <v>3260</v>
      </c>
      <c r="O168" t="s">
        <v>26</v>
      </c>
      <c r="P168" t="s">
        <v>3262</v>
      </c>
    </row>
    <row r="169" spans="1:16" x14ac:dyDescent="0.3">
      <c r="A169" t="s">
        <v>3263</v>
      </c>
      <c r="B169" t="s">
        <v>3263</v>
      </c>
      <c r="C169" t="s">
        <v>3261</v>
      </c>
      <c r="D169" t="s">
        <v>2708</v>
      </c>
      <c r="E169" t="s">
        <v>3007</v>
      </c>
      <c r="F169" t="s">
        <v>3263</v>
      </c>
      <c r="G169" t="s">
        <v>2710</v>
      </c>
      <c r="H169" t="s">
        <v>6965</v>
      </c>
      <c r="I169" t="s">
        <v>4276</v>
      </c>
      <c r="J169" t="s">
        <v>3008</v>
      </c>
      <c r="K169" t="s">
        <v>3003</v>
      </c>
      <c r="L169" t="s">
        <v>3009</v>
      </c>
      <c r="M169" t="s">
        <v>2708</v>
      </c>
      <c r="N169" t="s">
        <v>3263</v>
      </c>
      <c r="O169" t="s">
        <v>26</v>
      </c>
      <c r="P169" t="s">
        <v>3264</v>
      </c>
    </row>
    <row r="170" spans="1:16" x14ac:dyDescent="0.3">
      <c r="A170" t="s">
        <v>3265</v>
      </c>
      <c r="B170" t="s">
        <v>3265</v>
      </c>
      <c r="C170" t="s">
        <v>3266</v>
      </c>
      <c r="D170" t="s">
        <v>2708</v>
      </c>
      <c r="E170" t="s">
        <v>3007</v>
      </c>
      <c r="F170" t="s">
        <v>3265</v>
      </c>
      <c r="G170" t="s">
        <v>2710</v>
      </c>
      <c r="H170" t="s">
        <v>4351</v>
      </c>
      <c r="I170" t="s">
        <v>4276</v>
      </c>
      <c r="J170" t="s">
        <v>3008</v>
      </c>
      <c r="K170" t="s">
        <v>3267</v>
      </c>
      <c r="L170" t="s">
        <v>3009</v>
      </c>
      <c r="M170" t="s">
        <v>2708</v>
      </c>
      <c r="N170" t="s">
        <v>3265</v>
      </c>
      <c r="O170" t="s">
        <v>26</v>
      </c>
      <c r="P170" t="s">
        <v>3268</v>
      </c>
    </row>
    <row r="171" spans="1:16" x14ac:dyDescent="0.3">
      <c r="A171" t="s">
        <v>3269</v>
      </c>
      <c r="B171" t="s">
        <v>3269</v>
      </c>
      <c r="C171" t="s">
        <v>3266</v>
      </c>
      <c r="D171" t="s">
        <v>2708</v>
      </c>
      <c r="E171" t="s">
        <v>3007</v>
      </c>
      <c r="F171" t="s">
        <v>3269</v>
      </c>
      <c r="G171" t="s">
        <v>2710</v>
      </c>
      <c r="H171" t="s">
        <v>6965</v>
      </c>
      <c r="I171" t="s">
        <v>4276</v>
      </c>
      <c r="J171" t="s">
        <v>3008</v>
      </c>
      <c r="K171" t="s">
        <v>3267</v>
      </c>
      <c r="L171" t="s">
        <v>3009</v>
      </c>
      <c r="M171" t="s">
        <v>2708</v>
      </c>
      <c r="N171" t="s">
        <v>3269</v>
      </c>
      <c r="O171" t="s">
        <v>26</v>
      </c>
      <c r="P171" t="s">
        <v>3270</v>
      </c>
    </row>
    <row r="172" spans="1:16" x14ac:dyDescent="0.3">
      <c r="A172" t="s">
        <v>3271</v>
      </c>
      <c r="B172" t="s">
        <v>3271</v>
      </c>
      <c r="C172" t="s">
        <v>3272</v>
      </c>
      <c r="D172" t="s">
        <v>2708</v>
      </c>
      <c r="E172" t="s">
        <v>3007</v>
      </c>
      <c r="F172" t="s">
        <v>3271</v>
      </c>
      <c r="G172" t="s">
        <v>2710</v>
      </c>
      <c r="H172" t="s">
        <v>4351</v>
      </c>
      <c r="I172" t="s">
        <v>4276</v>
      </c>
      <c r="J172" t="s">
        <v>3008</v>
      </c>
      <c r="K172" t="s">
        <v>3273</v>
      </c>
      <c r="L172" t="s">
        <v>3009</v>
      </c>
      <c r="M172" t="s">
        <v>2708</v>
      </c>
      <c r="N172" t="s">
        <v>3271</v>
      </c>
      <c r="O172" t="s">
        <v>26</v>
      </c>
      <c r="P172" t="s">
        <v>3274</v>
      </c>
    </row>
    <row r="173" spans="1:16" x14ac:dyDescent="0.3">
      <c r="A173" t="s">
        <v>3275</v>
      </c>
      <c r="B173" t="s">
        <v>3275</v>
      </c>
      <c r="C173" t="s">
        <v>3272</v>
      </c>
      <c r="D173" t="s">
        <v>2708</v>
      </c>
      <c r="E173" t="s">
        <v>3007</v>
      </c>
      <c r="F173" t="s">
        <v>3275</v>
      </c>
      <c r="G173" t="s">
        <v>2710</v>
      </c>
      <c r="H173" t="s">
        <v>6965</v>
      </c>
      <c r="I173" t="s">
        <v>4276</v>
      </c>
      <c r="J173" t="s">
        <v>3008</v>
      </c>
      <c r="K173" t="s">
        <v>3273</v>
      </c>
      <c r="L173" t="s">
        <v>3009</v>
      </c>
      <c r="M173" t="s">
        <v>2708</v>
      </c>
      <c r="N173" t="s">
        <v>3275</v>
      </c>
      <c r="O173" t="s">
        <v>26</v>
      </c>
      <c r="P173" t="s">
        <v>3276</v>
      </c>
    </row>
    <row r="174" spans="1:16" x14ac:dyDescent="0.3">
      <c r="A174" t="s">
        <v>3277</v>
      </c>
      <c r="B174" t="s">
        <v>3277</v>
      </c>
      <c r="C174" t="s">
        <v>3278</v>
      </c>
      <c r="D174" t="s">
        <v>2708</v>
      </c>
      <c r="E174" t="s">
        <v>3007</v>
      </c>
      <c r="F174" t="s">
        <v>3277</v>
      </c>
      <c r="G174" t="s">
        <v>2710</v>
      </c>
      <c r="H174" t="s">
        <v>4351</v>
      </c>
      <c r="I174" t="s">
        <v>4276</v>
      </c>
      <c r="J174" t="s">
        <v>3008</v>
      </c>
      <c r="K174" t="s">
        <v>3279</v>
      </c>
      <c r="L174" t="s">
        <v>3009</v>
      </c>
      <c r="M174" t="s">
        <v>2708</v>
      </c>
      <c r="N174" t="s">
        <v>3277</v>
      </c>
      <c r="O174" t="s">
        <v>26</v>
      </c>
      <c r="P174" t="s">
        <v>3280</v>
      </c>
    </row>
    <row r="175" spans="1:16" x14ac:dyDescent="0.3">
      <c r="A175" t="s">
        <v>3281</v>
      </c>
      <c r="B175" t="s">
        <v>3281</v>
      </c>
      <c r="C175" t="s">
        <v>3278</v>
      </c>
      <c r="D175" t="s">
        <v>2708</v>
      </c>
      <c r="E175" t="s">
        <v>3007</v>
      </c>
      <c r="F175" t="s">
        <v>3281</v>
      </c>
      <c r="G175" t="s">
        <v>2710</v>
      </c>
      <c r="H175" t="s">
        <v>6965</v>
      </c>
      <c r="I175" t="s">
        <v>4276</v>
      </c>
      <c r="J175" t="s">
        <v>3008</v>
      </c>
      <c r="K175" t="s">
        <v>3279</v>
      </c>
      <c r="L175" t="s">
        <v>3009</v>
      </c>
      <c r="M175" t="s">
        <v>2708</v>
      </c>
      <c r="N175" t="s">
        <v>3281</v>
      </c>
      <c r="O175" t="s">
        <v>26</v>
      </c>
      <c r="P175" t="s">
        <v>3282</v>
      </c>
    </row>
    <row r="176" spans="1:16" x14ac:dyDescent="0.3">
      <c r="A176" t="s">
        <v>3283</v>
      </c>
      <c r="B176" t="s">
        <v>3283</v>
      </c>
      <c r="C176" t="s">
        <v>3284</v>
      </c>
      <c r="D176" t="s">
        <v>2708</v>
      </c>
      <c r="E176" t="s">
        <v>3007</v>
      </c>
      <c r="F176" t="s">
        <v>3283</v>
      </c>
      <c r="G176" t="s">
        <v>2710</v>
      </c>
      <c r="H176" t="s">
        <v>4351</v>
      </c>
      <c r="I176" t="s">
        <v>4276</v>
      </c>
      <c r="J176" t="s">
        <v>3008</v>
      </c>
      <c r="K176" t="s">
        <v>3285</v>
      </c>
      <c r="L176" t="s">
        <v>3009</v>
      </c>
      <c r="M176" t="s">
        <v>2708</v>
      </c>
      <c r="N176" t="s">
        <v>3283</v>
      </c>
      <c r="O176" t="s">
        <v>26</v>
      </c>
      <c r="P176" t="s">
        <v>3286</v>
      </c>
    </row>
    <row r="177" spans="1:20" x14ac:dyDescent="0.3">
      <c r="A177" t="s">
        <v>3287</v>
      </c>
      <c r="B177" t="s">
        <v>3287</v>
      </c>
      <c r="C177" t="s">
        <v>3284</v>
      </c>
      <c r="D177" t="s">
        <v>2708</v>
      </c>
      <c r="E177" t="s">
        <v>3007</v>
      </c>
      <c r="F177" t="s">
        <v>3287</v>
      </c>
      <c r="G177" t="s">
        <v>2710</v>
      </c>
      <c r="H177" t="s">
        <v>6965</v>
      </c>
      <c r="I177" t="s">
        <v>4276</v>
      </c>
      <c r="J177" t="s">
        <v>3008</v>
      </c>
      <c r="K177" t="s">
        <v>3285</v>
      </c>
      <c r="L177" t="s">
        <v>3009</v>
      </c>
      <c r="M177" t="s">
        <v>2708</v>
      </c>
      <c r="N177" t="s">
        <v>3287</v>
      </c>
      <c r="O177" t="s">
        <v>26</v>
      </c>
      <c r="P177" t="s">
        <v>3288</v>
      </c>
    </row>
    <row r="178" spans="1:20" x14ac:dyDescent="0.3">
      <c r="A178" t="s">
        <v>3289</v>
      </c>
      <c r="B178" t="s">
        <v>3289</v>
      </c>
      <c r="C178" t="s">
        <v>3290</v>
      </c>
      <c r="D178" t="s">
        <v>2708</v>
      </c>
      <c r="E178" t="s">
        <v>3007</v>
      </c>
      <c r="F178" t="s">
        <v>3289</v>
      </c>
      <c r="G178" t="s">
        <v>2710</v>
      </c>
      <c r="H178" t="s">
        <v>4351</v>
      </c>
      <c r="I178" t="s">
        <v>4276</v>
      </c>
      <c r="J178" t="s">
        <v>3008</v>
      </c>
      <c r="K178" t="s">
        <v>3291</v>
      </c>
      <c r="L178" t="s">
        <v>3009</v>
      </c>
      <c r="M178" t="s">
        <v>2708</v>
      </c>
      <c r="N178" t="s">
        <v>3289</v>
      </c>
      <c r="O178" t="s">
        <v>26</v>
      </c>
      <c r="P178" t="s">
        <v>3292</v>
      </c>
    </row>
    <row r="179" spans="1:20" x14ac:dyDescent="0.3">
      <c r="A179" t="s">
        <v>3293</v>
      </c>
      <c r="B179" t="s">
        <v>3293</v>
      </c>
      <c r="C179" t="s">
        <v>3290</v>
      </c>
      <c r="D179" t="s">
        <v>2708</v>
      </c>
      <c r="E179" t="s">
        <v>3007</v>
      </c>
      <c r="F179" t="s">
        <v>3293</v>
      </c>
      <c r="G179" t="s">
        <v>2710</v>
      </c>
      <c r="H179" t="s">
        <v>6965</v>
      </c>
      <c r="I179" t="s">
        <v>4276</v>
      </c>
      <c r="J179" t="s">
        <v>3008</v>
      </c>
      <c r="K179" t="s">
        <v>3291</v>
      </c>
      <c r="L179" t="s">
        <v>3009</v>
      </c>
      <c r="M179" t="s">
        <v>2708</v>
      </c>
      <c r="N179" t="s">
        <v>3293</v>
      </c>
      <c r="O179" t="s">
        <v>26</v>
      </c>
      <c r="P179" t="s">
        <v>3294</v>
      </c>
    </row>
    <row r="180" spans="1:20" x14ac:dyDescent="0.3">
      <c r="A180" t="s">
        <v>3295</v>
      </c>
      <c r="B180" t="s">
        <v>3295</v>
      </c>
      <c r="C180" t="s">
        <v>3296</v>
      </c>
      <c r="D180" t="s">
        <v>2708</v>
      </c>
      <c r="E180" t="s">
        <v>3297</v>
      </c>
      <c r="F180" t="s">
        <v>3295</v>
      </c>
      <c r="G180" t="s">
        <v>2710</v>
      </c>
      <c r="H180" t="s">
        <v>4351</v>
      </c>
      <c r="I180" t="s">
        <v>4276</v>
      </c>
      <c r="J180" t="s">
        <v>3298</v>
      </c>
      <c r="K180" t="s">
        <v>2713</v>
      </c>
      <c r="L180" t="s">
        <v>3299</v>
      </c>
      <c r="M180" t="s">
        <v>2708</v>
      </c>
      <c r="N180" t="s">
        <v>3295</v>
      </c>
      <c r="O180" t="s">
        <v>26</v>
      </c>
      <c r="P180" t="s">
        <v>3300</v>
      </c>
    </row>
    <row r="181" spans="1:20" x14ac:dyDescent="0.3">
      <c r="A181" t="s">
        <v>3301</v>
      </c>
      <c r="B181" t="s">
        <v>3301</v>
      </c>
      <c r="C181" t="s">
        <v>3296</v>
      </c>
      <c r="D181" t="s">
        <v>2708</v>
      </c>
      <c r="E181" t="s">
        <v>3297</v>
      </c>
      <c r="F181" t="s">
        <v>3301</v>
      </c>
      <c r="G181" t="s">
        <v>2710</v>
      </c>
      <c r="H181" t="s">
        <v>6965</v>
      </c>
      <c r="I181" t="s">
        <v>4276</v>
      </c>
      <c r="J181" t="s">
        <v>3298</v>
      </c>
      <c r="K181" t="s">
        <v>2713</v>
      </c>
      <c r="L181" t="s">
        <v>3299</v>
      </c>
      <c r="M181" t="s">
        <v>2708</v>
      </c>
      <c r="N181" t="s">
        <v>3301</v>
      </c>
      <c r="O181" t="s">
        <v>26</v>
      </c>
      <c r="P181" t="s">
        <v>3302</v>
      </c>
      <c r="Q181" t="s">
        <v>2708</v>
      </c>
      <c r="R181" t="s">
        <v>3303</v>
      </c>
      <c r="S181" t="s">
        <v>26</v>
      </c>
      <c r="T181" t="s">
        <v>3304</v>
      </c>
    </row>
    <row r="182" spans="1:20" x14ac:dyDescent="0.3">
      <c r="A182" t="s">
        <v>3305</v>
      </c>
      <c r="B182" t="s">
        <v>3305</v>
      </c>
      <c r="C182" t="s">
        <v>3306</v>
      </c>
      <c r="D182" t="s">
        <v>2708</v>
      </c>
      <c r="E182" t="s">
        <v>3297</v>
      </c>
      <c r="F182" t="s">
        <v>3305</v>
      </c>
      <c r="G182" t="s">
        <v>2710</v>
      </c>
      <c r="H182" t="s">
        <v>4351</v>
      </c>
      <c r="I182" t="s">
        <v>4276</v>
      </c>
      <c r="J182" t="s">
        <v>3298</v>
      </c>
      <c r="K182" t="s">
        <v>2723</v>
      </c>
      <c r="L182" t="s">
        <v>3299</v>
      </c>
      <c r="M182" t="s">
        <v>2708</v>
      </c>
      <c r="N182" t="s">
        <v>3305</v>
      </c>
      <c r="O182" t="s">
        <v>26</v>
      </c>
      <c r="P182" t="s">
        <v>3307</v>
      </c>
    </row>
    <row r="183" spans="1:20" x14ac:dyDescent="0.3">
      <c r="A183" t="s">
        <v>3308</v>
      </c>
      <c r="B183" t="s">
        <v>3308</v>
      </c>
      <c r="C183" t="s">
        <v>3306</v>
      </c>
      <c r="D183" t="s">
        <v>2708</v>
      </c>
      <c r="E183" t="s">
        <v>3297</v>
      </c>
      <c r="F183" t="s">
        <v>3308</v>
      </c>
      <c r="G183" t="s">
        <v>2710</v>
      </c>
      <c r="H183" t="s">
        <v>6965</v>
      </c>
      <c r="I183" t="s">
        <v>4276</v>
      </c>
      <c r="J183" t="s">
        <v>3298</v>
      </c>
      <c r="K183" t="s">
        <v>2723</v>
      </c>
      <c r="L183" t="s">
        <v>3299</v>
      </c>
      <c r="M183" t="s">
        <v>2708</v>
      </c>
      <c r="N183" t="s">
        <v>3308</v>
      </c>
      <c r="O183" t="s">
        <v>26</v>
      </c>
      <c r="P183" t="s">
        <v>3309</v>
      </c>
    </row>
    <row r="184" spans="1:20" x14ac:dyDescent="0.3">
      <c r="A184" t="s">
        <v>3310</v>
      </c>
      <c r="B184" t="s">
        <v>3310</v>
      </c>
      <c r="C184" t="s">
        <v>3311</v>
      </c>
      <c r="D184" t="s">
        <v>2708</v>
      </c>
      <c r="E184" t="s">
        <v>3297</v>
      </c>
      <c r="F184" t="s">
        <v>3310</v>
      </c>
      <c r="G184" t="s">
        <v>2710</v>
      </c>
      <c r="H184" t="s">
        <v>4351</v>
      </c>
      <c r="I184" t="s">
        <v>4276</v>
      </c>
      <c r="J184" t="s">
        <v>3298</v>
      </c>
      <c r="K184" t="s">
        <v>2732</v>
      </c>
      <c r="L184" t="s">
        <v>3299</v>
      </c>
      <c r="M184" t="s">
        <v>2708</v>
      </c>
      <c r="N184" t="s">
        <v>3310</v>
      </c>
      <c r="O184" t="s">
        <v>26</v>
      </c>
      <c r="P184" t="s">
        <v>3312</v>
      </c>
    </row>
    <row r="185" spans="1:20" x14ac:dyDescent="0.3">
      <c r="A185" t="s">
        <v>3313</v>
      </c>
      <c r="B185" t="s">
        <v>3313</v>
      </c>
      <c r="C185" t="s">
        <v>3311</v>
      </c>
      <c r="D185" t="s">
        <v>2708</v>
      </c>
      <c r="E185" t="s">
        <v>3297</v>
      </c>
      <c r="F185" t="s">
        <v>3313</v>
      </c>
      <c r="G185" t="s">
        <v>2710</v>
      </c>
      <c r="H185" t="s">
        <v>6965</v>
      </c>
      <c r="I185" t="s">
        <v>4276</v>
      </c>
      <c r="J185" t="s">
        <v>3298</v>
      </c>
      <c r="K185" t="s">
        <v>2732</v>
      </c>
      <c r="L185" t="s">
        <v>3299</v>
      </c>
      <c r="M185" t="s">
        <v>2708</v>
      </c>
      <c r="N185" t="s">
        <v>3313</v>
      </c>
      <c r="O185" t="s">
        <v>26</v>
      </c>
      <c r="P185" t="s">
        <v>3314</v>
      </c>
    </row>
    <row r="186" spans="1:20" x14ac:dyDescent="0.3">
      <c r="A186" t="s">
        <v>3315</v>
      </c>
      <c r="B186" t="s">
        <v>3315</v>
      </c>
      <c r="C186" t="s">
        <v>3316</v>
      </c>
      <c r="D186" t="s">
        <v>2708</v>
      </c>
      <c r="E186" t="s">
        <v>3297</v>
      </c>
      <c r="F186" t="s">
        <v>3315</v>
      </c>
      <c r="G186" t="s">
        <v>2710</v>
      </c>
      <c r="H186" t="s">
        <v>4351</v>
      </c>
      <c r="I186" t="s">
        <v>4276</v>
      </c>
      <c r="J186" t="s">
        <v>3298</v>
      </c>
      <c r="K186" t="s">
        <v>2738</v>
      </c>
      <c r="L186" t="s">
        <v>3299</v>
      </c>
      <c r="M186" t="s">
        <v>2708</v>
      </c>
      <c r="N186" t="s">
        <v>3315</v>
      </c>
      <c r="O186" t="s">
        <v>26</v>
      </c>
      <c r="P186" t="s">
        <v>3317</v>
      </c>
    </row>
    <row r="187" spans="1:20" x14ac:dyDescent="0.3">
      <c r="A187" t="s">
        <v>3318</v>
      </c>
      <c r="B187" t="s">
        <v>3318</v>
      </c>
      <c r="C187" t="s">
        <v>3316</v>
      </c>
      <c r="D187" t="s">
        <v>2708</v>
      </c>
      <c r="E187" t="s">
        <v>3297</v>
      </c>
      <c r="F187" t="s">
        <v>3318</v>
      </c>
      <c r="G187" t="s">
        <v>2710</v>
      </c>
      <c r="H187" t="s">
        <v>6965</v>
      </c>
      <c r="I187" t="s">
        <v>4276</v>
      </c>
      <c r="J187" t="s">
        <v>3298</v>
      </c>
      <c r="K187" t="s">
        <v>2738</v>
      </c>
      <c r="L187" t="s">
        <v>3299</v>
      </c>
      <c r="M187" t="s">
        <v>2708</v>
      </c>
      <c r="N187" t="s">
        <v>3318</v>
      </c>
      <c r="O187" t="s">
        <v>26</v>
      </c>
      <c r="P187" t="s">
        <v>3319</v>
      </c>
    </row>
    <row r="188" spans="1:20" x14ac:dyDescent="0.3">
      <c r="A188" t="s">
        <v>3320</v>
      </c>
      <c r="B188" t="s">
        <v>3320</v>
      </c>
      <c r="C188" t="s">
        <v>3321</v>
      </c>
      <c r="D188" t="s">
        <v>2708</v>
      </c>
      <c r="E188" t="s">
        <v>3297</v>
      </c>
      <c r="F188" t="s">
        <v>3320</v>
      </c>
      <c r="G188" t="s">
        <v>2710</v>
      </c>
      <c r="H188" t="s">
        <v>4351</v>
      </c>
      <c r="I188" t="s">
        <v>4276</v>
      </c>
      <c r="J188" t="s">
        <v>3298</v>
      </c>
      <c r="K188" t="s">
        <v>2742</v>
      </c>
      <c r="L188" t="s">
        <v>3299</v>
      </c>
      <c r="M188" t="s">
        <v>2708</v>
      </c>
      <c r="N188" t="s">
        <v>3320</v>
      </c>
      <c r="O188" t="s">
        <v>26</v>
      </c>
      <c r="P188" t="s">
        <v>3322</v>
      </c>
    </row>
    <row r="189" spans="1:20" x14ac:dyDescent="0.3">
      <c r="A189" t="s">
        <v>3323</v>
      </c>
      <c r="B189" t="s">
        <v>3323</v>
      </c>
      <c r="C189" t="s">
        <v>3321</v>
      </c>
      <c r="D189" t="s">
        <v>2708</v>
      </c>
      <c r="E189" t="s">
        <v>3297</v>
      </c>
      <c r="F189" t="s">
        <v>3323</v>
      </c>
      <c r="G189" t="s">
        <v>2710</v>
      </c>
      <c r="H189" t="s">
        <v>6965</v>
      </c>
      <c r="I189" t="s">
        <v>4276</v>
      </c>
      <c r="J189" t="s">
        <v>3298</v>
      </c>
      <c r="K189" t="s">
        <v>2742</v>
      </c>
      <c r="L189" t="s">
        <v>3299</v>
      </c>
      <c r="M189" t="s">
        <v>2708</v>
      </c>
      <c r="N189" t="s">
        <v>3323</v>
      </c>
      <c r="O189" t="s">
        <v>26</v>
      </c>
      <c r="P189" t="s">
        <v>3324</v>
      </c>
    </row>
    <row r="190" spans="1:20" x14ac:dyDescent="0.3">
      <c r="A190" t="s">
        <v>3325</v>
      </c>
      <c r="B190" t="s">
        <v>3325</v>
      </c>
      <c r="C190" t="s">
        <v>3326</v>
      </c>
      <c r="D190" t="s">
        <v>2708</v>
      </c>
      <c r="E190" t="s">
        <v>3297</v>
      </c>
      <c r="F190" t="s">
        <v>3325</v>
      </c>
      <c r="G190" t="s">
        <v>2710</v>
      </c>
      <c r="H190" t="s">
        <v>4351</v>
      </c>
      <c r="I190" t="s">
        <v>4276</v>
      </c>
      <c r="J190" t="s">
        <v>3298</v>
      </c>
      <c r="K190" t="s">
        <v>2746</v>
      </c>
      <c r="L190" t="s">
        <v>3299</v>
      </c>
      <c r="M190" t="s">
        <v>2708</v>
      </c>
      <c r="N190" t="s">
        <v>3325</v>
      </c>
      <c r="O190" t="s">
        <v>26</v>
      </c>
      <c r="P190" t="s">
        <v>3327</v>
      </c>
    </row>
    <row r="191" spans="1:20" x14ac:dyDescent="0.3">
      <c r="A191" t="s">
        <v>3328</v>
      </c>
      <c r="B191" t="s">
        <v>3328</v>
      </c>
      <c r="C191" t="s">
        <v>3326</v>
      </c>
      <c r="D191" t="s">
        <v>2708</v>
      </c>
      <c r="E191" t="s">
        <v>3297</v>
      </c>
      <c r="F191" t="s">
        <v>3328</v>
      </c>
      <c r="G191" t="s">
        <v>2710</v>
      </c>
      <c r="H191" t="s">
        <v>6965</v>
      </c>
      <c r="I191" t="s">
        <v>4276</v>
      </c>
      <c r="J191" t="s">
        <v>3298</v>
      </c>
      <c r="K191" t="s">
        <v>2746</v>
      </c>
      <c r="L191" t="s">
        <v>3299</v>
      </c>
      <c r="M191" t="s">
        <v>2708</v>
      </c>
      <c r="N191" t="s">
        <v>3328</v>
      </c>
      <c r="O191" t="s">
        <v>26</v>
      </c>
      <c r="P191" t="s">
        <v>3329</v>
      </c>
    </row>
    <row r="192" spans="1:20" x14ac:dyDescent="0.3">
      <c r="A192" t="s">
        <v>3330</v>
      </c>
      <c r="B192" t="s">
        <v>3330</v>
      </c>
      <c r="C192" t="s">
        <v>3331</v>
      </c>
      <c r="D192" t="s">
        <v>2708</v>
      </c>
      <c r="E192" t="s">
        <v>3297</v>
      </c>
      <c r="F192" t="s">
        <v>3330</v>
      </c>
      <c r="G192" t="s">
        <v>2710</v>
      </c>
      <c r="H192" t="s">
        <v>4351</v>
      </c>
      <c r="I192" t="s">
        <v>4276</v>
      </c>
      <c r="J192" t="s">
        <v>3298</v>
      </c>
      <c r="K192" t="s">
        <v>2752</v>
      </c>
      <c r="L192" t="s">
        <v>3299</v>
      </c>
      <c r="M192" t="s">
        <v>2708</v>
      </c>
      <c r="N192" t="s">
        <v>3330</v>
      </c>
      <c r="O192" t="s">
        <v>26</v>
      </c>
      <c r="P192" t="s">
        <v>3332</v>
      </c>
    </row>
    <row r="193" spans="1:16" x14ac:dyDescent="0.3">
      <c r="A193" t="s">
        <v>3333</v>
      </c>
      <c r="B193" t="s">
        <v>3333</v>
      </c>
      <c r="C193" t="s">
        <v>3331</v>
      </c>
      <c r="D193" t="s">
        <v>2708</v>
      </c>
      <c r="E193" t="s">
        <v>3297</v>
      </c>
      <c r="F193" t="s">
        <v>3333</v>
      </c>
      <c r="G193" t="s">
        <v>2710</v>
      </c>
      <c r="H193" t="s">
        <v>6965</v>
      </c>
      <c r="I193" t="s">
        <v>4276</v>
      </c>
      <c r="J193" t="s">
        <v>3298</v>
      </c>
      <c r="K193" t="s">
        <v>2752</v>
      </c>
      <c r="L193" t="s">
        <v>3299</v>
      </c>
      <c r="M193" t="s">
        <v>2708</v>
      </c>
      <c r="N193" t="s">
        <v>3333</v>
      </c>
      <c r="O193" t="s">
        <v>26</v>
      </c>
      <c r="P193" t="s">
        <v>3334</v>
      </c>
    </row>
    <row r="194" spans="1:16" x14ac:dyDescent="0.3">
      <c r="A194" t="s">
        <v>3335</v>
      </c>
      <c r="B194" t="s">
        <v>3335</v>
      </c>
      <c r="C194" t="s">
        <v>3336</v>
      </c>
      <c r="D194" t="s">
        <v>2708</v>
      </c>
      <c r="E194" t="s">
        <v>3297</v>
      </c>
      <c r="F194" t="s">
        <v>3335</v>
      </c>
      <c r="G194" t="s">
        <v>2710</v>
      </c>
      <c r="H194" t="s">
        <v>4351</v>
      </c>
      <c r="I194" t="s">
        <v>4276</v>
      </c>
      <c r="J194" t="s">
        <v>3298</v>
      </c>
      <c r="K194" t="s">
        <v>2759</v>
      </c>
      <c r="L194" t="s">
        <v>3299</v>
      </c>
      <c r="M194" t="s">
        <v>2708</v>
      </c>
      <c r="N194" t="s">
        <v>3335</v>
      </c>
      <c r="O194" t="s">
        <v>26</v>
      </c>
      <c r="P194" t="s">
        <v>3337</v>
      </c>
    </row>
    <row r="195" spans="1:16" x14ac:dyDescent="0.3">
      <c r="A195" t="s">
        <v>3338</v>
      </c>
      <c r="B195" t="s">
        <v>3338</v>
      </c>
      <c r="C195" t="s">
        <v>3336</v>
      </c>
      <c r="D195" t="s">
        <v>2708</v>
      </c>
      <c r="E195" t="s">
        <v>3297</v>
      </c>
      <c r="F195" t="s">
        <v>3338</v>
      </c>
      <c r="G195" t="s">
        <v>2710</v>
      </c>
      <c r="H195" t="s">
        <v>6965</v>
      </c>
      <c r="I195" t="s">
        <v>4276</v>
      </c>
      <c r="J195" t="s">
        <v>3298</v>
      </c>
      <c r="K195" t="s">
        <v>2759</v>
      </c>
      <c r="L195" t="s">
        <v>3299</v>
      </c>
      <c r="M195" t="s">
        <v>2708</v>
      </c>
      <c r="N195" t="s">
        <v>3338</v>
      </c>
      <c r="O195" t="s">
        <v>26</v>
      </c>
      <c r="P195" t="s">
        <v>3339</v>
      </c>
    </row>
    <row r="196" spans="1:16" x14ac:dyDescent="0.3">
      <c r="A196" t="s">
        <v>3340</v>
      </c>
      <c r="B196" t="s">
        <v>3340</v>
      </c>
      <c r="C196" t="s">
        <v>3341</v>
      </c>
      <c r="D196" t="s">
        <v>2708</v>
      </c>
      <c r="E196" t="s">
        <v>3297</v>
      </c>
      <c r="F196" t="s">
        <v>3340</v>
      </c>
      <c r="G196" t="s">
        <v>2710</v>
      </c>
      <c r="H196" t="s">
        <v>4351</v>
      </c>
      <c r="I196" t="s">
        <v>4276</v>
      </c>
      <c r="J196" t="s">
        <v>3298</v>
      </c>
      <c r="K196" t="s">
        <v>2768</v>
      </c>
      <c r="L196" t="s">
        <v>3299</v>
      </c>
      <c r="M196" t="s">
        <v>2708</v>
      </c>
      <c r="N196" t="s">
        <v>3340</v>
      </c>
      <c r="O196" t="s">
        <v>26</v>
      </c>
      <c r="P196" t="s">
        <v>3342</v>
      </c>
    </row>
    <row r="197" spans="1:16" x14ac:dyDescent="0.3">
      <c r="A197" t="s">
        <v>3343</v>
      </c>
      <c r="B197" t="s">
        <v>3343</v>
      </c>
      <c r="C197" t="s">
        <v>3341</v>
      </c>
      <c r="D197" t="s">
        <v>2708</v>
      </c>
      <c r="E197" t="s">
        <v>3297</v>
      </c>
      <c r="F197" t="s">
        <v>3343</v>
      </c>
      <c r="G197" t="s">
        <v>2710</v>
      </c>
      <c r="H197" t="s">
        <v>6965</v>
      </c>
      <c r="I197" t="s">
        <v>4276</v>
      </c>
      <c r="J197" t="s">
        <v>3298</v>
      </c>
      <c r="K197" t="s">
        <v>2768</v>
      </c>
      <c r="L197" t="s">
        <v>3299</v>
      </c>
      <c r="M197" t="s">
        <v>2708</v>
      </c>
      <c r="N197" t="s">
        <v>3343</v>
      </c>
      <c r="O197" t="s">
        <v>26</v>
      </c>
      <c r="P197" t="s">
        <v>3344</v>
      </c>
    </row>
    <row r="198" spans="1:16" x14ac:dyDescent="0.3">
      <c r="A198" t="s">
        <v>3345</v>
      </c>
      <c r="B198" t="s">
        <v>3345</v>
      </c>
      <c r="C198" t="s">
        <v>3346</v>
      </c>
      <c r="D198" t="s">
        <v>2708</v>
      </c>
      <c r="E198" t="s">
        <v>3297</v>
      </c>
      <c r="F198" t="s">
        <v>3345</v>
      </c>
      <c r="G198" t="s">
        <v>2710</v>
      </c>
      <c r="H198" t="s">
        <v>4351</v>
      </c>
      <c r="I198" t="s">
        <v>4276</v>
      </c>
      <c r="J198" t="s">
        <v>3298</v>
      </c>
      <c r="K198" t="s">
        <v>2777</v>
      </c>
      <c r="L198" t="s">
        <v>3299</v>
      </c>
      <c r="M198" t="s">
        <v>2708</v>
      </c>
      <c r="N198" t="s">
        <v>3345</v>
      </c>
      <c r="O198" t="s">
        <v>26</v>
      </c>
      <c r="P198" t="s">
        <v>3347</v>
      </c>
    </row>
    <row r="199" spans="1:16" x14ac:dyDescent="0.3">
      <c r="A199" t="s">
        <v>3348</v>
      </c>
      <c r="B199" t="s">
        <v>3348</v>
      </c>
      <c r="C199" t="s">
        <v>3346</v>
      </c>
      <c r="D199" t="s">
        <v>2708</v>
      </c>
      <c r="E199" t="s">
        <v>3297</v>
      </c>
      <c r="F199" t="s">
        <v>3348</v>
      </c>
      <c r="G199" t="s">
        <v>2710</v>
      </c>
      <c r="H199" t="s">
        <v>6965</v>
      </c>
      <c r="I199" t="s">
        <v>4276</v>
      </c>
      <c r="J199" t="s">
        <v>3298</v>
      </c>
      <c r="K199" t="s">
        <v>2777</v>
      </c>
      <c r="L199" t="s">
        <v>3299</v>
      </c>
      <c r="M199" t="s">
        <v>2708</v>
      </c>
      <c r="N199" t="s">
        <v>3348</v>
      </c>
      <c r="O199" t="s">
        <v>26</v>
      </c>
      <c r="P199" t="s">
        <v>3349</v>
      </c>
    </row>
    <row r="200" spans="1:16" x14ac:dyDescent="0.3">
      <c r="A200" t="s">
        <v>3350</v>
      </c>
      <c r="B200" t="s">
        <v>3350</v>
      </c>
      <c r="C200" t="s">
        <v>3351</v>
      </c>
      <c r="D200" t="s">
        <v>2708</v>
      </c>
      <c r="E200" t="s">
        <v>3297</v>
      </c>
      <c r="F200" t="s">
        <v>3350</v>
      </c>
      <c r="G200" t="s">
        <v>2710</v>
      </c>
      <c r="H200" t="s">
        <v>4351</v>
      </c>
      <c r="I200" t="s">
        <v>4276</v>
      </c>
      <c r="J200" t="s">
        <v>3298</v>
      </c>
      <c r="K200" t="s">
        <v>2781</v>
      </c>
      <c r="L200" t="s">
        <v>3299</v>
      </c>
      <c r="M200" t="s">
        <v>2708</v>
      </c>
      <c r="N200" t="s">
        <v>3350</v>
      </c>
      <c r="O200" t="s">
        <v>26</v>
      </c>
      <c r="P200" t="s">
        <v>3352</v>
      </c>
    </row>
    <row r="201" spans="1:16" x14ac:dyDescent="0.3">
      <c r="A201" t="s">
        <v>3353</v>
      </c>
      <c r="B201" t="s">
        <v>3353</v>
      </c>
      <c r="C201" t="s">
        <v>3351</v>
      </c>
      <c r="D201" t="s">
        <v>2708</v>
      </c>
      <c r="E201" t="s">
        <v>3297</v>
      </c>
      <c r="F201" t="s">
        <v>3353</v>
      </c>
      <c r="G201" t="s">
        <v>2710</v>
      </c>
      <c r="H201" t="s">
        <v>6965</v>
      </c>
      <c r="I201" t="s">
        <v>4276</v>
      </c>
      <c r="J201" t="s">
        <v>3298</v>
      </c>
      <c r="K201" t="s">
        <v>2781</v>
      </c>
      <c r="L201" t="s">
        <v>3299</v>
      </c>
      <c r="M201" t="s">
        <v>2708</v>
      </c>
      <c r="N201" t="s">
        <v>3353</v>
      </c>
      <c r="O201" t="s">
        <v>26</v>
      </c>
      <c r="P201" t="s">
        <v>3354</v>
      </c>
    </row>
    <row r="202" spans="1:16" x14ac:dyDescent="0.3">
      <c r="A202" t="s">
        <v>3355</v>
      </c>
      <c r="B202" t="s">
        <v>3355</v>
      </c>
      <c r="C202" t="s">
        <v>3356</v>
      </c>
      <c r="D202" t="s">
        <v>2708</v>
      </c>
      <c r="E202" t="s">
        <v>3297</v>
      </c>
      <c r="F202" t="s">
        <v>3355</v>
      </c>
      <c r="G202" t="s">
        <v>2710</v>
      </c>
      <c r="H202" t="s">
        <v>4351</v>
      </c>
      <c r="I202" t="s">
        <v>4276</v>
      </c>
      <c r="J202" t="s">
        <v>3298</v>
      </c>
      <c r="K202" t="s">
        <v>2790</v>
      </c>
      <c r="L202" t="s">
        <v>3299</v>
      </c>
      <c r="M202" t="s">
        <v>2708</v>
      </c>
      <c r="N202" t="s">
        <v>3355</v>
      </c>
      <c r="O202" t="s">
        <v>26</v>
      </c>
      <c r="P202" t="s">
        <v>3357</v>
      </c>
    </row>
    <row r="203" spans="1:16" x14ac:dyDescent="0.3">
      <c r="A203" t="s">
        <v>3358</v>
      </c>
      <c r="B203" t="s">
        <v>3358</v>
      </c>
      <c r="C203" t="s">
        <v>3356</v>
      </c>
      <c r="D203" t="s">
        <v>2708</v>
      </c>
      <c r="E203" t="s">
        <v>3297</v>
      </c>
      <c r="F203" t="s">
        <v>3358</v>
      </c>
      <c r="G203" t="s">
        <v>2710</v>
      </c>
      <c r="H203" t="s">
        <v>6965</v>
      </c>
      <c r="I203" t="s">
        <v>4276</v>
      </c>
      <c r="J203" t="s">
        <v>3298</v>
      </c>
      <c r="K203" t="s">
        <v>2790</v>
      </c>
      <c r="L203" t="s">
        <v>3299</v>
      </c>
      <c r="M203" t="s">
        <v>2708</v>
      </c>
      <c r="N203" t="s">
        <v>3358</v>
      </c>
      <c r="O203" t="s">
        <v>26</v>
      </c>
      <c r="P203" t="s">
        <v>3359</v>
      </c>
    </row>
    <row r="204" spans="1:16" x14ac:dyDescent="0.3">
      <c r="A204" t="s">
        <v>3360</v>
      </c>
      <c r="B204" t="s">
        <v>3360</v>
      </c>
      <c r="C204" t="s">
        <v>3361</v>
      </c>
      <c r="D204" t="s">
        <v>2708</v>
      </c>
      <c r="E204" t="s">
        <v>3297</v>
      </c>
      <c r="F204" t="s">
        <v>3360</v>
      </c>
      <c r="G204" t="s">
        <v>2710</v>
      </c>
      <c r="H204" t="s">
        <v>4351</v>
      </c>
      <c r="I204" t="s">
        <v>4276</v>
      </c>
      <c r="J204" t="s">
        <v>3298</v>
      </c>
      <c r="K204" t="s">
        <v>2799</v>
      </c>
      <c r="L204" t="s">
        <v>3299</v>
      </c>
      <c r="M204" t="s">
        <v>2708</v>
      </c>
      <c r="N204" t="s">
        <v>3360</v>
      </c>
      <c r="O204" t="s">
        <v>26</v>
      </c>
      <c r="P204" t="s">
        <v>3362</v>
      </c>
    </row>
    <row r="205" spans="1:16" x14ac:dyDescent="0.3">
      <c r="A205" t="s">
        <v>3363</v>
      </c>
      <c r="B205" t="s">
        <v>3363</v>
      </c>
      <c r="C205" t="s">
        <v>3361</v>
      </c>
      <c r="D205" t="s">
        <v>2708</v>
      </c>
      <c r="E205" t="s">
        <v>3297</v>
      </c>
      <c r="F205" t="s">
        <v>3363</v>
      </c>
      <c r="G205" t="s">
        <v>2710</v>
      </c>
      <c r="H205" t="s">
        <v>6965</v>
      </c>
      <c r="I205" t="s">
        <v>4276</v>
      </c>
      <c r="J205" t="s">
        <v>3298</v>
      </c>
      <c r="K205" t="s">
        <v>2799</v>
      </c>
      <c r="L205" t="s">
        <v>3299</v>
      </c>
      <c r="M205" t="s">
        <v>2708</v>
      </c>
      <c r="N205" t="s">
        <v>3363</v>
      </c>
      <c r="O205" t="s">
        <v>26</v>
      </c>
      <c r="P205" t="s">
        <v>3364</v>
      </c>
    </row>
    <row r="206" spans="1:16" x14ac:dyDescent="0.3">
      <c r="A206" t="s">
        <v>3365</v>
      </c>
      <c r="B206" t="s">
        <v>3365</v>
      </c>
      <c r="C206" t="s">
        <v>3366</v>
      </c>
      <c r="D206" t="s">
        <v>2708</v>
      </c>
      <c r="E206" t="s">
        <v>3297</v>
      </c>
      <c r="F206" t="s">
        <v>3365</v>
      </c>
      <c r="G206" t="s">
        <v>2710</v>
      </c>
      <c r="H206" t="s">
        <v>4351</v>
      </c>
      <c r="I206" t="s">
        <v>4276</v>
      </c>
      <c r="J206" t="s">
        <v>3298</v>
      </c>
      <c r="K206" t="s">
        <v>2808</v>
      </c>
      <c r="L206" t="s">
        <v>3299</v>
      </c>
      <c r="M206" t="s">
        <v>2708</v>
      </c>
      <c r="N206" t="s">
        <v>3365</v>
      </c>
      <c r="O206" t="s">
        <v>26</v>
      </c>
      <c r="P206" t="s">
        <v>3367</v>
      </c>
    </row>
    <row r="207" spans="1:16" x14ac:dyDescent="0.3">
      <c r="A207" t="s">
        <v>3368</v>
      </c>
      <c r="B207" t="s">
        <v>3368</v>
      </c>
      <c r="C207" t="s">
        <v>3366</v>
      </c>
      <c r="D207" t="s">
        <v>2708</v>
      </c>
      <c r="E207" t="s">
        <v>3297</v>
      </c>
      <c r="F207" t="s">
        <v>3368</v>
      </c>
      <c r="G207" t="s">
        <v>2710</v>
      </c>
      <c r="H207" t="s">
        <v>6965</v>
      </c>
      <c r="I207" t="s">
        <v>4276</v>
      </c>
      <c r="J207" t="s">
        <v>3298</v>
      </c>
      <c r="K207" t="s">
        <v>2808</v>
      </c>
      <c r="L207" t="s">
        <v>3299</v>
      </c>
      <c r="M207" t="s">
        <v>2708</v>
      </c>
      <c r="N207" t="s">
        <v>3368</v>
      </c>
      <c r="O207" t="s">
        <v>26</v>
      </c>
      <c r="P207" t="s">
        <v>3369</v>
      </c>
    </row>
    <row r="208" spans="1:16" x14ac:dyDescent="0.3">
      <c r="A208" t="s">
        <v>3370</v>
      </c>
      <c r="B208" t="s">
        <v>3370</v>
      </c>
      <c r="C208" t="s">
        <v>3371</v>
      </c>
      <c r="D208" t="s">
        <v>2708</v>
      </c>
      <c r="E208" t="s">
        <v>3297</v>
      </c>
      <c r="F208" t="s">
        <v>3370</v>
      </c>
      <c r="G208" t="s">
        <v>2710</v>
      </c>
      <c r="H208" t="s">
        <v>4351</v>
      </c>
      <c r="I208" t="s">
        <v>4276</v>
      </c>
      <c r="J208" t="s">
        <v>3298</v>
      </c>
      <c r="K208" t="s">
        <v>2817</v>
      </c>
      <c r="L208" t="s">
        <v>3299</v>
      </c>
      <c r="M208" t="s">
        <v>2708</v>
      </c>
      <c r="N208" t="s">
        <v>3370</v>
      </c>
      <c r="O208" t="s">
        <v>26</v>
      </c>
      <c r="P208" t="s">
        <v>3372</v>
      </c>
    </row>
    <row r="209" spans="1:16" x14ac:dyDescent="0.3">
      <c r="A209" t="s">
        <v>3373</v>
      </c>
      <c r="B209" t="s">
        <v>3373</v>
      </c>
      <c r="C209" t="s">
        <v>3371</v>
      </c>
      <c r="D209" t="s">
        <v>2708</v>
      </c>
      <c r="E209" t="s">
        <v>3297</v>
      </c>
      <c r="F209" t="s">
        <v>3373</v>
      </c>
      <c r="G209" t="s">
        <v>2710</v>
      </c>
      <c r="H209" t="s">
        <v>6965</v>
      </c>
      <c r="I209" t="s">
        <v>4276</v>
      </c>
      <c r="J209" t="s">
        <v>3298</v>
      </c>
      <c r="K209" t="s">
        <v>2817</v>
      </c>
      <c r="L209" t="s">
        <v>3299</v>
      </c>
      <c r="M209" t="s">
        <v>2708</v>
      </c>
      <c r="N209" t="s">
        <v>3373</v>
      </c>
      <c r="O209" t="s">
        <v>26</v>
      </c>
      <c r="P209" t="s">
        <v>3374</v>
      </c>
    </row>
    <row r="210" spans="1:16" x14ac:dyDescent="0.3">
      <c r="A210" t="s">
        <v>3375</v>
      </c>
      <c r="B210" t="s">
        <v>3375</v>
      </c>
      <c r="C210" t="s">
        <v>3376</v>
      </c>
      <c r="D210" t="s">
        <v>2708</v>
      </c>
      <c r="E210" t="s">
        <v>3297</v>
      </c>
      <c r="F210" t="s">
        <v>3375</v>
      </c>
      <c r="G210" t="s">
        <v>2710</v>
      </c>
      <c r="H210" t="s">
        <v>4351</v>
      </c>
      <c r="I210" t="s">
        <v>4276</v>
      </c>
      <c r="J210" t="s">
        <v>3298</v>
      </c>
      <c r="K210" t="s">
        <v>2826</v>
      </c>
      <c r="L210" t="s">
        <v>3299</v>
      </c>
      <c r="M210" t="s">
        <v>2708</v>
      </c>
      <c r="N210" t="s">
        <v>3375</v>
      </c>
      <c r="O210" t="s">
        <v>26</v>
      </c>
      <c r="P210" t="s">
        <v>3377</v>
      </c>
    </row>
    <row r="211" spans="1:16" x14ac:dyDescent="0.3">
      <c r="A211" t="s">
        <v>3378</v>
      </c>
      <c r="B211" t="s">
        <v>3378</v>
      </c>
      <c r="C211" t="s">
        <v>3376</v>
      </c>
      <c r="D211" t="s">
        <v>2708</v>
      </c>
      <c r="E211" t="s">
        <v>3297</v>
      </c>
      <c r="F211" t="s">
        <v>3378</v>
      </c>
      <c r="G211" t="s">
        <v>2710</v>
      </c>
      <c r="H211" t="s">
        <v>6965</v>
      </c>
      <c r="I211" t="s">
        <v>4276</v>
      </c>
      <c r="J211" t="s">
        <v>3298</v>
      </c>
      <c r="K211" t="s">
        <v>2826</v>
      </c>
      <c r="L211" t="s">
        <v>3299</v>
      </c>
      <c r="M211" t="s">
        <v>2708</v>
      </c>
      <c r="N211" t="s">
        <v>3378</v>
      </c>
      <c r="O211" t="s">
        <v>26</v>
      </c>
      <c r="P211" t="s">
        <v>3379</v>
      </c>
    </row>
    <row r="212" spans="1:16" x14ac:dyDescent="0.3">
      <c r="A212" t="s">
        <v>3380</v>
      </c>
      <c r="B212" t="s">
        <v>3380</v>
      </c>
      <c r="C212" t="s">
        <v>3381</v>
      </c>
      <c r="D212" t="s">
        <v>2708</v>
      </c>
      <c r="E212" t="s">
        <v>3297</v>
      </c>
      <c r="F212" t="s">
        <v>3380</v>
      </c>
      <c r="G212" t="s">
        <v>2710</v>
      </c>
      <c r="H212" t="s">
        <v>4351</v>
      </c>
      <c r="I212" t="s">
        <v>4276</v>
      </c>
      <c r="J212" t="s">
        <v>3298</v>
      </c>
      <c r="K212" t="s">
        <v>2830</v>
      </c>
      <c r="L212" t="s">
        <v>3299</v>
      </c>
      <c r="M212" t="s">
        <v>2708</v>
      </c>
      <c r="N212" t="s">
        <v>3380</v>
      </c>
      <c r="O212" t="s">
        <v>26</v>
      </c>
      <c r="P212" t="s">
        <v>3382</v>
      </c>
    </row>
    <row r="213" spans="1:16" x14ac:dyDescent="0.3">
      <c r="A213" t="s">
        <v>3383</v>
      </c>
      <c r="B213" t="s">
        <v>3383</v>
      </c>
      <c r="C213" t="s">
        <v>3381</v>
      </c>
      <c r="D213" t="s">
        <v>2708</v>
      </c>
      <c r="E213" t="s">
        <v>3297</v>
      </c>
      <c r="F213" t="s">
        <v>3383</v>
      </c>
      <c r="G213" t="s">
        <v>2710</v>
      </c>
      <c r="H213" t="s">
        <v>6965</v>
      </c>
      <c r="I213" t="s">
        <v>4276</v>
      </c>
      <c r="J213" t="s">
        <v>3298</v>
      </c>
      <c r="K213" t="s">
        <v>2830</v>
      </c>
      <c r="L213" t="s">
        <v>3299</v>
      </c>
      <c r="M213" t="s">
        <v>2708</v>
      </c>
      <c r="N213" t="s">
        <v>3383</v>
      </c>
      <c r="O213" t="s">
        <v>26</v>
      </c>
      <c r="P213" t="s">
        <v>3384</v>
      </c>
    </row>
    <row r="214" spans="1:16" x14ac:dyDescent="0.3">
      <c r="A214" t="s">
        <v>3385</v>
      </c>
      <c r="B214" t="s">
        <v>3385</v>
      </c>
      <c r="C214" t="s">
        <v>3386</v>
      </c>
      <c r="D214" t="s">
        <v>2708</v>
      </c>
      <c r="E214" t="s">
        <v>3297</v>
      </c>
      <c r="F214" t="s">
        <v>3385</v>
      </c>
      <c r="G214" t="s">
        <v>2710</v>
      </c>
      <c r="H214" t="s">
        <v>4351</v>
      </c>
      <c r="I214" t="s">
        <v>4276</v>
      </c>
      <c r="J214" t="s">
        <v>3298</v>
      </c>
      <c r="K214" t="s">
        <v>2839</v>
      </c>
      <c r="L214" t="s">
        <v>3299</v>
      </c>
      <c r="M214" t="s">
        <v>2708</v>
      </c>
      <c r="N214" t="s">
        <v>3385</v>
      </c>
      <c r="O214" t="s">
        <v>26</v>
      </c>
      <c r="P214" t="s">
        <v>3387</v>
      </c>
    </row>
    <row r="215" spans="1:16" x14ac:dyDescent="0.3">
      <c r="A215" t="s">
        <v>3388</v>
      </c>
      <c r="B215" t="s">
        <v>3388</v>
      </c>
      <c r="C215" t="s">
        <v>3386</v>
      </c>
      <c r="D215" t="s">
        <v>2708</v>
      </c>
      <c r="E215" t="s">
        <v>3297</v>
      </c>
      <c r="F215" t="s">
        <v>3388</v>
      </c>
      <c r="G215" t="s">
        <v>2710</v>
      </c>
      <c r="H215" t="s">
        <v>6965</v>
      </c>
      <c r="I215" t="s">
        <v>4276</v>
      </c>
      <c r="J215" t="s">
        <v>3298</v>
      </c>
      <c r="K215" t="s">
        <v>2839</v>
      </c>
      <c r="L215" t="s">
        <v>3299</v>
      </c>
      <c r="M215" t="s">
        <v>2708</v>
      </c>
      <c r="N215" t="s">
        <v>3388</v>
      </c>
      <c r="O215" t="s">
        <v>26</v>
      </c>
      <c r="P215" t="s">
        <v>3389</v>
      </c>
    </row>
    <row r="216" spans="1:16" x14ac:dyDescent="0.3">
      <c r="A216" t="s">
        <v>3390</v>
      </c>
      <c r="B216" t="s">
        <v>3390</v>
      </c>
      <c r="C216" t="s">
        <v>3391</v>
      </c>
      <c r="D216" t="s">
        <v>2708</v>
      </c>
      <c r="E216" t="s">
        <v>3297</v>
      </c>
      <c r="F216" t="s">
        <v>3390</v>
      </c>
      <c r="G216" t="s">
        <v>2710</v>
      </c>
      <c r="H216" t="s">
        <v>4351</v>
      </c>
      <c r="I216" t="s">
        <v>4276</v>
      </c>
      <c r="J216" t="s">
        <v>3298</v>
      </c>
      <c r="K216" t="s">
        <v>2848</v>
      </c>
      <c r="L216" t="s">
        <v>3299</v>
      </c>
      <c r="M216" t="s">
        <v>2708</v>
      </c>
      <c r="N216" t="s">
        <v>3390</v>
      </c>
      <c r="O216" t="s">
        <v>26</v>
      </c>
      <c r="P216" t="s">
        <v>3392</v>
      </c>
    </row>
    <row r="217" spans="1:16" x14ac:dyDescent="0.3">
      <c r="A217" t="s">
        <v>3393</v>
      </c>
      <c r="B217" t="s">
        <v>3393</v>
      </c>
      <c r="C217" t="s">
        <v>3391</v>
      </c>
      <c r="D217" t="s">
        <v>2708</v>
      </c>
      <c r="E217" t="s">
        <v>3297</v>
      </c>
      <c r="F217" t="s">
        <v>3393</v>
      </c>
      <c r="G217" t="s">
        <v>2710</v>
      </c>
      <c r="H217" t="s">
        <v>6965</v>
      </c>
      <c r="I217" t="s">
        <v>4276</v>
      </c>
      <c r="J217" t="s">
        <v>3298</v>
      </c>
      <c r="K217" t="s">
        <v>2848</v>
      </c>
      <c r="L217" t="s">
        <v>3299</v>
      </c>
      <c r="M217" t="s">
        <v>2708</v>
      </c>
      <c r="N217" t="s">
        <v>3393</v>
      </c>
      <c r="O217" t="s">
        <v>26</v>
      </c>
      <c r="P217" t="s">
        <v>3394</v>
      </c>
    </row>
    <row r="218" spans="1:16" x14ac:dyDescent="0.3">
      <c r="A218" t="s">
        <v>3395</v>
      </c>
      <c r="B218" t="s">
        <v>3395</v>
      </c>
      <c r="C218" t="s">
        <v>3396</v>
      </c>
      <c r="D218" t="s">
        <v>2708</v>
      </c>
      <c r="E218" t="s">
        <v>3297</v>
      </c>
      <c r="F218" t="s">
        <v>3395</v>
      </c>
      <c r="G218" t="s">
        <v>2710</v>
      </c>
      <c r="H218" t="s">
        <v>4351</v>
      </c>
      <c r="I218" t="s">
        <v>4276</v>
      </c>
      <c r="J218" t="s">
        <v>3298</v>
      </c>
      <c r="K218" t="s">
        <v>2857</v>
      </c>
      <c r="L218" t="s">
        <v>3299</v>
      </c>
      <c r="M218" t="s">
        <v>2708</v>
      </c>
      <c r="N218" t="s">
        <v>3395</v>
      </c>
      <c r="O218" t="s">
        <v>26</v>
      </c>
      <c r="P218" t="s">
        <v>3397</v>
      </c>
    </row>
    <row r="219" spans="1:16" x14ac:dyDescent="0.3">
      <c r="A219" t="s">
        <v>3398</v>
      </c>
      <c r="B219" t="s">
        <v>3398</v>
      </c>
      <c r="C219" t="s">
        <v>3396</v>
      </c>
      <c r="D219" t="s">
        <v>2708</v>
      </c>
      <c r="E219" t="s">
        <v>3297</v>
      </c>
      <c r="F219" t="s">
        <v>3398</v>
      </c>
      <c r="G219" t="s">
        <v>2710</v>
      </c>
      <c r="H219" t="s">
        <v>6965</v>
      </c>
      <c r="I219" t="s">
        <v>4276</v>
      </c>
      <c r="J219" t="s">
        <v>3298</v>
      </c>
      <c r="K219" t="s">
        <v>2857</v>
      </c>
      <c r="L219" t="s">
        <v>3299</v>
      </c>
      <c r="M219" t="s">
        <v>2708</v>
      </c>
      <c r="N219" t="s">
        <v>3398</v>
      </c>
      <c r="O219" t="s">
        <v>26</v>
      </c>
      <c r="P219" t="s">
        <v>3399</v>
      </c>
    </row>
    <row r="220" spans="1:16" x14ac:dyDescent="0.3">
      <c r="A220" t="s">
        <v>3400</v>
      </c>
      <c r="B220" t="s">
        <v>3400</v>
      </c>
      <c r="C220" t="s">
        <v>3401</v>
      </c>
      <c r="D220" t="s">
        <v>2708</v>
      </c>
      <c r="E220" t="s">
        <v>3297</v>
      </c>
      <c r="F220" t="s">
        <v>3400</v>
      </c>
      <c r="G220" t="s">
        <v>2710</v>
      </c>
      <c r="H220" t="s">
        <v>4351</v>
      </c>
      <c r="I220" t="s">
        <v>4276</v>
      </c>
      <c r="J220" t="s">
        <v>3298</v>
      </c>
      <c r="K220" t="s">
        <v>2866</v>
      </c>
      <c r="L220" t="s">
        <v>3299</v>
      </c>
      <c r="M220" t="s">
        <v>2708</v>
      </c>
      <c r="N220" t="s">
        <v>3400</v>
      </c>
      <c r="O220" t="s">
        <v>26</v>
      </c>
      <c r="P220" t="s">
        <v>3402</v>
      </c>
    </row>
    <row r="221" spans="1:16" x14ac:dyDescent="0.3">
      <c r="A221" t="s">
        <v>3403</v>
      </c>
      <c r="B221" t="s">
        <v>3403</v>
      </c>
      <c r="C221" t="s">
        <v>3401</v>
      </c>
      <c r="D221" t="s">
        <v>2708</v>
      </c>
      <c r="E221" t="s">
        <v>3297</v>
      </c>
      <c r="F221" t="s">
        <v>3403</v>
      </c>
      <c r="G221" t="s">
        <v>2710</v>
      </c>
      <c r="H221" t="s">
        <v>6965</v>
      </c>
      <c r="I221" t="s">
        <v>4276</v>
      </c>
      <c r="J221" t="s">
        <v>3298</v>
      </c>
      <c r="K221" t="s">
        <v>2866</v>
      </c>
      <c r="L221" t="s">
        <v>3299</v>
      </c>
      <c r="M221" t="s">
        <v>2708</v>
      </c>
      <c r="N221" t="s">
        <v>3403</v>
      </c>
      <c r="O221" t="s">
        <v>26</v>
      </c>
      <c r="P221" t="s">
        <v>3404</v>
      </c>
    </row>
    <row r="222" spans="1:16" x14ac:dyDescent="0.3">
      <c r="A222" t="s">
        <v>3405</v>
      </c>
      <c r="B222" t="s">
        <v>3405</v>
      </c>
      <c r="C222" t="s">
        <v>3406</v>
      </c>
      <c r="D222" t="s">
        <v>2708</v>
      </c>
      <c r="E222" t="s">
        <v>3297</v>
      </c>
      <c r="F222" t="s">
        <v>3405</v>
      </c>
      <c r="G222" t="s">
        <v>2710</v>
      </c>
      <c r="H222" t="s">
        <v>4351</v>
      </c>
      <c r="I222" t="s">
        <v>4276</v>
      </c>
      <c r="J222" t="s">
        <v>3298</v>
      </c>
      <c r="K222" t="s">
        <v>2875</v>
      </c>
      <c r="L222" t="s">
        <v>3299</v>
      </c>
      <c r="M222" t="s">
        <v>2708</v>
      </c>
      <c r="N222" t="s">
        <v>3405</v>
      </c>
      <c r="O222" t="s">
        <v>26</v>
      </c>
      <c r="P222" t="s">
        <v>3407</v>
      </c>
    </row>
    <row r="223" spans="1:16" x14ac:dyDescent="0.3">
      <c r="A223" t="s">
        <v>3408</v>
      </c>
      <c r="B223" t="s">
        <v>3408</v>
      </c>
      <c r="C223" t="s">
        <v>3406</v>
      </c>
      <c r="D223" t="s">
        <v>2708</v>
      </c>
      <c r="E223" t="s">
        <v>3297</v>
      </c>
      <c r="F223" t="s">
        <v>3408</v>
      </c>
      <c r="G223" t="s">
        <v>2710</v>
      </c>
      <c r="H223" t="s">
        <v>6965</v>
      </c>
      <c r="I223" t="s">
        <v>4276</v>
      </c>
      <c r="J223" t="s">
        <v>3298</v>
      </c>
      <c r="K223" t="s">
        <v>2875</v>
      </c>
      <c r="L223" t="s">
        <v>3299</v>
      </c>
      <c r="M223" t="s">
        <v>2708</v>
      </c>
      <c r="N223" t="s">
        <v>3408</v>
      </c>
      <c r="O223" t="s">
        <v>26</v>
      </c>
      <c r="P223" t="s">
        <v>3409</v>
      </c>
    </row>
    <row r="224" spans="1:16" x14ac:dyDescent="0.3">
      <c r="A224" t="s">
        <v>3410</v>
      </c>
      <c r="B224" t="s">
        <v>3410</v>
      </c>
      <c r="C224" t="s">
        <v>3411</v>
      </c>
      <c r="D224" t="s">
        <v>2708</v>
      </c>
      <c r="E224" t="s">
        <v>3297</v>
      </c>
      <c r="F224" t="s">
        <v>3410</v>
      </c>
      <c r="G224" t="s">
        <v>2710</v>
      </c>
      <c r="H224" t="s">
        <v>4351</v>
      </c>
      <c r="I224" t="s">
        <v>4276</v>
      </c>
      <c r="J224" t="s">
        <v>3298</v>
      </c>
      <c r="K224" t="s">
        <v>2884</v>
      </c>
      <c r="L224" t="s">
        <v>3299</v>
      </c>
      <c r="M224" t="s">
        <v>2708</v>
      </c>
      <c r="N224" t="s">
        <v>3410</v>
      </c>
      <c r="O224" t="s">
        <v>26</v>
      </c>
      <c r="P224" t="s">
        <v>3412</v>
      </c>
    </row>
    <row r="225" spans="1:16" x14ac:dyDescent="0.3">
      <c r="A225" t="s">
        <v>3413</v>
      </c>
      <c r="B225" t="s">
        <v>3413</v>
      </c>
      <c r="C225" t="s">
        <v>3411</v>
      </c>
      <c r="D225" t="s">
        <v>2708</v>
      </c>
      <c r="E225" t="s">
        <v>3297</v>
      </c>
      <c r="F225" t="s">
        <v>3413</v>
      </c>
      <c r="G225" t="s">
        <v>2710</v>
      </c>
      <c r="H225" t="s">
        <v>6965</v>
      </c>
      <c r="I225" t="s">
        <v>4276</v>
      </c>
      <c r="J225" t="s">
        <v>3298</v>
      </c>
      <c r="K225" t="s">
        <v>2884</v>
      </c>
      <c r="L225" t="s">
        <v>3299</v>
      </c>
      <c r="M225" t="s">
        <v>2708</v>
      </c>
      <c r="N225" t="s">
        <v>3413</v>
      </c>
      <c r="O225" t="s">
        <v>26</v>
      </c>
      <c r="P225" t="s">
        <v>3414</v>
      </c>
    </row>
    <row r="226" spans="1:16" x14ac:dyDescent="0.3">
      <c r="A226" t="s">
        <v>3415</v>
      </c>
      <c r="B226" t="s">
        <v>3415</v>
      </c>
      <c r="C226" t="s">
        <v>3416</v>
      </c>
      <c r="D226" t="s">
        <v>2708</v>
      </c>
      <c r="E226" t="s">
        <v>3297</v>
      </c>
      <c r="F226" t="s">
        <v>3415</v>
      </c>
      <c r="G226" t="s">
        <v>2710</v>
      </c>
      <c r="H226" t="s">
        <v>4351</v>
      </c>
      <c r="I226" t="s">
        <v>4276</v>
      </c>
      <c r="J226" t="s">
        <v>3298</v>
      </c>
      <c r="K226" t="s">
        <v>2893</v>
      </c>
      <c r="L226" t="s">
        <v>3299</v>
      </c>
      <c r="M226" t="s">
        <v>2708</v>
      </c>
      <c r="N226" t="s">
        <v>3415</v>
      </c>
      <c r="O226" t="s">
        <v>26</v>
      </c>
      <c r="P226" t="s">
        <v>3417</v>
      </c>
    </row>
    <row r="227" spans="1:16" x14ac:dyDescent="0.3">
      <c r="A227" t="s">
        <v>3418</v>
      </c>
      <c r="B227" t="s">
        <v>3418</v>
      </c>
      <c r="C227" t="s">
        <v>3416</v>
      </c>
      <c r="D227" t="s">
        <v>2708</v>
      </c>
      <c r="E227" t="s">
        <v>3297</v>
      </c>
      <c r="F227" t="s">
        <v>3418</v>
      </c>
      <c r="G227" t="s">
        <v>2710</v>
      </c>
      <c r="H227" t="s">
        <v>6965</v>
      </c>
      <c r="I227" t="s">
        <v>4276</v>
      </c>
      <c r="J227" t="s">
        <v>3298</v>
      </c>
      <c r="K227" t="s">
        <v>2893</v>
      </c>
      <c r="L227" t="s">
        <v>3299</v>
      </c>
      <c r="M227" t="s">
        <v>2708</v>
      </c>
      <c r="N227" t="s">
        <v>3418</v>
      </c>
      <c r="O227" t="s">
        <v>26</v>
      </c>
      <c r="P227" t="s">
        <v>3419</v>
      </c>
    </row>
    <row r="228" spans="1:16" x14ac:dyDescent="0.3">
      <c r="A228" t="s">
        <v>3420</v>
      </c>
      <c r="B228" t="s">
        <v>3420</v>
      </c>
      <c r="C228" t="s">
        <v>3421</v>
      </c>
      <c r="D228" t="s">
        <v>2708</v>
      </c>
      <c r="E228" t="s">
        <v>3297</v>
      </c>
      <c r="F228" t="s">
        <v>3420</v>
      </c>
      <c r="G228" t="s">
        <v>2710</v>
      </c>
      <c r="H228" t="s">
        <v>4351</v>
      </c>
      <c r="I228" t="s">
        <v>4276</v>
      </c>
      <c r="J228" t="s">
        <v>3298</v>
      </c>
      <c r="K228" t="s">
        <v>2903</v>
      </c>
      <c r="L228" t="s">
        <v>3299</v>
      </c>
      <c r="M228" t="s">
        <v>2708</v>
      </c>
      <c r="N228" t="s">
        <v>3420</v>
      </c>
      <c r="O228" t="s">
        <v>26</v>
      </c>
      <c r="P228" t="s">
        <v>3422</v>
      </c>
    </row>
    <row r="229" spans="1:16" x14ac:dyDescent="0.3">
      <c r="A229" t="s">
        <v>3423</v>
      </c>
      <c r="B229" t="s">
        <v>3423</v>
      </c>
      <c r="C229" t="s">
        <v>3421</v>
      </c>
      <c r="D229" t="s">
        <v>2708</v>
      </c>
      <c r="E229" t="s">
        <v>3297</v>
      </c>
      <c r="F229" t="s">
        <v>3423</v>
      </c>
      <c r="G229" t="s">
        <v>2710</v>
      </c>
      <c r="H229" t="s">
        <v>6965</v>
      </c>
      <c r="I229" t="s">
        <v>4276</v>
      </c>
      <c r="J229" t="s">
        <v>3298</v>
      </c>
      <c r="K229" t="s">
        <v>2903</v>
      </c>
      <c r="L229" t="s">
        <v>3299</v>
      </c>
      <c r="M229" t="s">
        <v>2708</v>
      </c>
      <c r="N229" t="s">
        <v>3423</v>
      </c>
      <c r="O229" t="s">
        <v>26</v>
      </c>
      <c r="P229" t="s">
        <v>3424</v>
      </c>
    </row>
    <row r="230" spans="1:16" x14ac:dyDescent="0.3">
      <c r="A230" t="s">
        <v>3425</v>
      </c>
      <c r="B230" t="s">
        <v>3425</v>
      </c>
      <c r="C230" t="s">
        <v>3426</v>
      </c>
      <c r="D230" t="s">
        <v>2708</v>
      </c>
      <c r="E230" t="s">
        <v>3297</v>
      </c>
      <c r="F230" t="s">
        <v>3425</v>
      </c>
      <c r="G230" t="s">
        <v>2710</v>
      </c>
      <c r="H230" t="s">
        <v>4351</v>
      </c>
      <c r="I230" t="s">
        <v>4276</v>
      </c>
      <c r="J230" t="s">
        <v>3298</v>
      </c>
      <c r="K230" t="s">
        <v>2912</v>
      </c>
      <c r="L230" t="s">
        <v>3299</v>
      </c>
      <c r="M230" t="s">
        <v>2708</v>
      </c>
      <c r="N230" t="s">
        <v>3425</v>
      </c>
      <c r="O230" t="s">
        <v>26</v>
      </c>
      <c r="P230" t="s">
        <v>3427</v>
      </c>
    </row>
    <row r="231" spans="1:16" x14ac:dyDescent="0.3">
      <c r="A231" t="s">
        <v>3428</v>
      </c>
      <c r="B231" t="s">
        <v>3428</v>
      </c>
      <c r="C231" t="s">
        <v>3426</v>
      </c>
      <c r="D231" t="s">
        <v>2708</v>
      </c>
      <c r="E231" t="s">
        <v>3297</v>
      </c>
      <c r="F231" t="s">
        <v>3428</v>
      </c>
      <c r="G231" t="s">
        <v>2710</v>
      </c>
      <c r="H231" t="s">
        <v>6965</v>
      </c>
      <c r="I231" t="s">
        <v>4276</v>
      </c>
      <c r="J231" t="s">
        <v>3298</v>
      </c>
      <c r="K231" t="s">
        <v>2912</v>
      </c>
      <c r="L231" t="s">
        <v>3299</v>
      </c>
      <c r="M231" t="s">
        <v>2708</v>
      </c>
      <c r="N231" t="s">
        <v>3428</v>
      </c>
      <c r="O231" t="s">
        <v>26</v>
      </c>
      <c r="P231" t="s">
        <v>3429</v>
      </c>
    </row>
    <row r="232" spans="1:16" x14ac:dyDescent="0.3">
      <c r="A232" t="s">
        <v>3430</v>
      </c>
      <c r="B232" t="s">
        <v>3430</v>
      </c>
      <c r="C232" t="s">
        <v>3431</v>
      </c>
      <c r="D232" t="s">
        <v>2708</v>
      </c>
      <c r="E232" t="s">
        <v>3297</v>
      </c>
      <c r="F232" t="s">
        <v>3430</v>
      </c>
      <c r="G232" t="s">
        <v>2710</v>
      </c>
      <c r="H232" t="s">
        <v>4351</v>
      </c>
      <c r="I232" t="s">
        <v>4276</v>
      </c>
      <c r="J232" t="s">
        <v>3298</v>
      </c>
      <c r="K232" t="s">
        <v>2921</v>
      </c>
      <c r="L232" t="s">
        <v>3299</v>
      </c>
      <c r="M232" t="s">
        <v>2708</v>
      </c>
      <c r="N232" t="s">
        <v>3430</v>
      </c>
      <c r="O232" t="s">
        <v>26</v>
      </c>
      <c r="P232" t="s">
        <v>3432</v>
      </c>
    </row>
    <row r="233" spans="1:16" x14ac:dyDescent="0.3">
      <c r="A233" t="s">
        <v>3433</v>
      </c>
      <c r="B233" t="s">
        <v>3433</v>
      </c>
      <c r="C233" t="s">
        <v>3431</v>
      </c>
      <c r="D233" t="s">
        <v>2708</v>
      </c>
      <c r="E233" t="s">
        <v>3297</v>
      </c>
      <c r="F233" t="s">
        <v>3433</v>
      </c>
      <c r="G233" t="s">
        <v>2710</v>
      </c>
      <c r="H233" t="s">
        <v>6965</v>
      </c>
      <c r="I233" t="s">
        <v>4276</v>
      </c>
      <c r="J233" t="s">
        <v>3298</v>
      </c>
      <c r="K233" t="s">
        <v>2921</v>
      </c>
      <c r="L233" t="s">
        <v>3299</v>
      </c>
      <c r="M233" t="s">
        <v>2708</v>
      </c>
      <c r="N233" t="s">
        <v>3433</v>
      </c>
      <c r="O233" t="s">
        <v>26</v>
      </c>
      <c r="P233" t="s">
        <v>3434</v>
      </c>
    </row>
    <row r="234" spans="1:16" x14ac:dyDescent="0.3">
      <c r="A234" t="s">
        <v>3435</v>
      </c>
      <c r="B234" t="s">
        <v>3435</v>
      </c>
      <c r="C234" t="s">
        <v>3436</v>
      </c>
      <c r="D234" t="s">
        <v>2708</v>
      </c>
      <c r="E234" t="s">
        <v>3297</v>
      </c>
      <c r="F234" t="s">
        <v>3435</v>
      </c>
      <c r="G234" t="s">
        <v>2710</v>
      </c>
      <c r="H234" t="s">
        <v>4351</v>
      </c>
      <c r="I234" t="s">
        <v>4276</v>
      </c>
      <c r="J234" t="s">
        <v>3298</v>
      </c>
      <c r="K234" t="s">
        <v>2928</v>
      </c>
      <c r="L234" t="s">
        <v>3299</v>
      </c>
      <c r="M234" t="s">
        <v>2708</v>
      </c>
      <c r="N234" t="s">
        <v>3435</v>
      </c>
      <c r="O234" t="s">
        <v>26</v>
      </c>
      <c r="P234" t="s">
        <v>3437</v>
      </c>
    </row>
    <row r="235" spans="1:16" x14ac:dyDescent="0.3">
      <c r="A235" t="s">
        <v>3438</v>
      </c>
      <c r="B235" t="s">
        <v>3438</v>
      </c>
      <c r="C235" t="s">
        <v>3436</v>
      </c>
      <c r="D235" t="s">
        <v>2708</v>
      </c>
      <c r="E235" t="s">
        <v>3297</v>
      </c>
      <c r="F235" t="s">
        <v>3438</v>
      </c>
      <c r="G235" t="s">
        <v>2710</v>
      </c>
      <c r="H235" t="s">
        <v>6965</v>
      </c>
      <c r="I235" t="s">
        <v>4276</v>
      </c>
      <c r="J235" t="s">
        <v>3298</v>
      </c>
      <c r="K235" t="s">
        <v>2928</v>
      </c>
      <c r="L235" t="s">
        <v>3299</v>
      </c>
      <c r="M235" t="s">
        <v>2708</v>
      </c>
      <c r="N235" t="s">
        <v>3438</v>
      </c>
      <c r="O235" t="s">
        <v>26</v>
      </c>
      <c r="P235" t="s">
        <v>3439</v>
      </c>
    </row>
    <row r="236" spans="1:16" x14ac:dyDescent="0.3">
      <c r="A236" t="s">
        <v>3440</v>
      </c>
      <c r="B236" t="s">
        <v>3440</v>
      </c>
      <c r="C236" t="s">
        <v>3441</v>
      </c>
      <c r="D236" t="s">
        <v>2708</v>
      </c>
      <c r="E236" t="s">
        <v>3297</v>
      </c>
      <c r="F236" t="s">
        <v>3440</v>
      </c>
      <c r="G236" t="s">
        <v>2710</v>
      </c>
      <c r="H236" t="s">
        <v>4351</v>
      </c>
      <c r="I236" t="s">
        <v>4276</v>
      </c>
      <c r="J236" t="s">
        <v>3298</v>
      </c>
      <c r="K236" t="s">
        <v>2932</v>
      </c>
      <c r="L236" t="s">
        <v>3299</v>
      </c>
      <c r="M236" t="s">
        <v>2708</v>
      </c>
      <c r="N236" t="s">
        <v>3440</v>
      </c>
      <c r="O236" t="s">
        <v>26</v>
      </c>
      <c r="P236" t="s">
        <v>3442</v>
      </c>
    </row>
    <row r="237" spans="1:16" x14ac:dyDescent="0.3">
      <c r="A237" t="s">
        <v>3443</v>
      </c>
      <c r="B237" t="s">
        <v>3443</v>
      </c>
      <c r="C237" t="s">
        <v>3441</v>
      </c>
      <c r="D237" t="s">
        <v>2708</v>
      </c>
      <c r="E237" t="s">
        <v>3297</v>
      </c>
      <c r="F237" t="s">
        <v>3443</v>
      </c>
      <c r="G237" t="s">
        <v>2710</v>
      </c>
      <c r="H237" t="s">
        <v>6965</v>
      </c>
      <c r="I237" t="s">
        <v>4276</v>
      </c>
      <c r="J237" t="s">
        <v>3298</v>
      </c>
      <c r="K237" t="s">
        <v>2932</v>
      </c>
      <c r="L237" t="s">
        <v>3299</v>
      </c>
      <c r="M237" t="s">
        <v>2708</v>
      </c>
      <c r="N237" t="s">
        <v>3443</v>
      </c>
      <c r="O237" t="s">
        <v>26</v>
      </c>
      <c r="P237" t="s">
        <v>3444</v>
      </c>
    </row>
    <row r="238" spans="1:16" x14ac:dyDescent="0.3">
      <c r="A238" t="s">
        <v>3445</v>
      </c>
      <c r="B238" t="s">
        <v>3445</v>
      </c>
      <c r="C238" t="s">
        <v>3446</v>
      </c>
      <c r="D238" t="s">
        <v>2708</v>
      </c>
      <c r="E238" t="s">
        <v>3297</v>
      </c>
      <c r="F238" t="s">
        <v>3445</v>
      </c>
      <c r="G238" t="s">
        <v>2710</v>
      </c>
      <c r="H238" t="s">
        <v>4351</v>
      </c>
      <c r="I238" t="s">
        <v>4276</v>
      </c>
      <c r="J238" t="s">
        <v>3298</v>
      </c>
      <c r="K238" t="s">
        <v>2941</v>
      </c>
      <c r="L238" t="s">
        <v>3299</v>
      </c>
      <c r="M238" t="s">
        <v>2708</v>
      </c>
      <c r="N238" t="s">
        <v>3445</v>
      </c>
      <c r="O238" t="s">
        <v>26</v>
      </c>
      <c r="P238" t="s">
        <v>3447</v>
      </c>
    </row>
    <row r="239" spans="1:16" x14ac:dyDescent="0.3">
      <c r="A239" t="s">
        <v>3448</v>
      </c>
      <c r="B239" t="s">
        <v>3448</v>
      </c>
      <c r="C239" t="s">
        <v>3446</v>
      </c>
      <c r="D239" t="s">
        <v>2708</v>
      </c>
      <c r="E239" t="s">
        <v>3297</v>
      </c>
      <c r="F239" t="s">
        <v>3448</v>
      </c>
      <c r="G239" t="s">
        <v>2710</v>
      </c>
      <c r="H239" t="s">
        <v>6965</v>
      </c>
      <c r="I239" t="s">
        <v>4276</v>
      </c>
      <c r="J239" t="s">
        <v>3298</v>
      </c>
      <c r="K239" t="s">
        <v>2941</v>
      </c>
      <c r="L239" t="s">
        <v>3299</v>
      </c>
      <c r="M239" t="s">
        <v>2708</v>
      </c>
      <c r="N239" t="s">
        <v>3448</v>
      </c>
      <c r="O239" t="s">
        <v>26</v>
      </c>
      <c r="P239" t="s">
        <v>3449</v>
      </c>
    </row>
    <row r="240" spans="1:16" x14ac:dyDescent="0.3">
      <c r="A240" t="s">
        <v>3450</v>
      </c>
      <c r="B240" t="s">
        <v>3450</v>
      </c>
      <c r="C240" t="s">
        <v>3451</v>
      </c>
      <c r="D240" t="s">
        <v>2708</v>
      </c>
      <c r="E240" t="s">
        <v>3297</v>
      </c>
      <c r="F240" t="s">
        <v>3450</v>
      </c>
      <c r="G240" t="s">
        <v>2710</v>
      </c>
      <c r="H240" t="s">
        <v>4351</v>
      </c>
      <c r="I240" t="s">
        <v>4276</v>
      </c>
      <c r="J240" t="s">
        <v>3298</v>
      </c>
      <c r="K240" t="s">
        <v>2948</v>
      </c>
      <c r="L240" t="s">
        <v>3299</v>
      </c>
      <c r="M240" t="s">
        <v>2708</v>
      </c>
      <c r="N240" t="s">
        <v>3450</v>
      </c>
      <c r="O240" t="s">
        <v>26</v>
      </c>
      <c r="P240" t="s">
        <v>3452</v>
      </c>
    </row>
    <row r="241" spans="1:20" x14ac:dyDescent="0.3">
      <c r="A241" t="s">
        <v>3453</v>
      </c>
      <c r="B241" t="s">
        <v>3453</v>
      </c>
      <c r="C241" t="s">
        <v>3451</v>
      </c>
      <c r="D241" t="s">
        <v>2708</v>
      </c>
      <c r="E241" t="s">
        <v>3297</v>
      </c>
      <c r="F241" t="s">
        <v>3453</v>
      </c>
      <c r="G241" t="s">
        <v>2710</v>
      </c>
      <c r="H241" t="s">
        <v>6965</v>
      </c>
      <c r="I241" t="s">
        <v>4276</v>
      </c>
      <c r="J241" t="s">
        <v>3298</v>
      </c>
      <c r="K241" t="s">
        <v>2948</v>
      </c>
      <c r="L241" t="s">
        <v>3299</v>
      </c>
      <c r="M241" t="s">
        <v>2708</v>
      </c>
      <c r="N241" t="s">
        <v>3453</v>
      </c>
      <c r="O241" t="s">
        <v>26</v>
      </c>
      <c r="P241" t="s">
        <v>3454</v>
      </c>
    </row>
    <row r="242" spans="1:20" x14ac:dyDescent="0.3">
      <c r="A242" t="s">
        <v>3455</v>
      </c>
      <c r="B242" t="s">
        <v>3455</v>
      </c>
      <c r="C242" t="s">
        <v>3456</v>
      </c>
      <c r="D242" t="s">
        <v>2708</v>
      </c>
      <c r="E242" t="s">
        <v>3297</v>
      </c>
      <c r="F242" t="s">
        <v>3455</v>
      </c>
      <c r="G242" t="s">
        <v>2710</v>
      </c>
      <c r="H242" t="s">
        <v>4351</v>
      </c>
      <c r="I242" t="s">
        <v>4276</v>
      </c>
      <c r="J242" t="s">
        <v>3298</v>
      </c>
      <c r="K242" t="s">
        <v>2955</v>
      </c>
      <c r="L242" t="s">
        <v>3299</v>
      </c>
      <c r="M242" t="s">
        <v>2708</v>
      </c>
      <c r="N242" t="s">
        <v>3455</v>
      </c>
      <c r="O242" t="s">
        <v>26</v>
      </c>
      <c r="P242" t="s">
        <v>3457</v>
      </c>
    </row>
    <row r="243" spans="1:20" x14ac:dyDescent="0.3">
      <c r="A243" t="s">
        <v>3458</v>
      </c>
      <c r="B243" t="s">
        <v>3458</v>
      </c>
      <c r="C243" t="s">
        <v>3456</v>
      </c>
      <c r="D243" t="s">
        <v>2708</v>
      </c>
      <c r="E243" t="s">
        <v>3297</v>
      </c>
      <c r="F243" t="s">
        <v>3458</v>
      </c>
      <c r="G243" t="s">
        <v>2710</v>
      </c>
      <c r="H243" t="s">
        <v>6965</v>
      </c>
      <c r="I243" t="s">
        <v>4276</v>
      </c>
      <c r="J243" t="s">
        <v>3298</v>
      </c>
      <c r="K243" t="s">
        <v>2955</v>
      </c>
      <c r="L243" t="s">
        <v>3299</v>
      </c>
      <c r="M243" t="s">
        <v>2708</v>
      </c>
      <c r="N243" t="s">
        <v>3458</v>
      </c>
      <c r="O243" t="s">
        <v>26</v>
      </c>
      <c r="P243" t="s">
        <v>3459</v>
      </c>
    </row>
    <row r="244" spans="1:20" x14ac:dyDescent="0.3">
      <c r="A244" t="s">
        <v>3460</v>
      </c>
      <c r="B244" t="s">
        <v>3460</v>
      </c>
      <c r="C244" t="s">
        <v>3461</v>
      </c>
      <c r="D244" t="s">
        <v>2708</v>
      </c>
      <c r="E244" t="s">
        <v>3297</v>
      </c>
      <c r="F244" t="s">
        <v>3460</v>
      </c>
      <c r="G244" t="s">
        <v>2710</v>
      </c>
      <c r="H244" t="s">
        <v>4351</v>
      </c>
      <c r="I244" t="s">
        <v>4276</v>
      </c>
      <c r="J244" t="s">
        <v>3298</v>
      </c>
      <c r="K244" t="s">
        <v>2962</v>
      </c>
      <c r="L244" t="s">
        <v>3299</v>
      </c>
      <c r="M244" t="s">
        <v>2708</v>
      </c>
      <c r="N244" t="s">
        <v>3460</v>
      </c>
      <c r="O244" t="s">
        <v>26</v>
      </c>
      <c r="P244" t="s">
        <v>3462</v>
      </c>
    </row>
    <row r="245" spans="1:20" x14ac:dyDescent="0.3">
      <c r="A245" t="s">
        <v>3463</v>
      </c>
      <c r="B245" t="s">
        <v>3463</v>
      </c>
      <c r="C245" t="s">
        <v>3461</v>
      </c>
      <c r="D245" t="s">
        <v>2708</v>
      </c>
      <c r="E245" t="s">
        <v>3297</v>
      </c>
      <c r="F245" t="s">
        <v>3463</v>
      </c>
      <c r="G245" t="s">
        <v>2710</v>
      </c>
      <c r="H245" t="s">
        <v>6965</v>
      </c>
      <c r="I245" t="s">
        <v>4276</v>
      </c>
      <c r="J245" t="s">
        <v>3298</v>
      </c>
      <c r="K245" t="s">
        <v>2962</v>
      </c>
      <c r="L245" t="s">
        <v>3299</v>
      </c>
      <c r="M245" t="s">
        <v>2708</v>
      </c>
      <c r="N245" t="s">
        <v>3463</v>
      </c>
      <c r="O245" t="s">
        <v>26</v>
      </c>
      <c r="P245" t="s">
        <v>3464</v>
      </c>
    </row>
    <row r="246" spans="1:20" x14ac:dyDescent="0.3">
      <c r="A246" t="s">
        <v>3465</v>
      </c>
      <c r="B246" t="s">
        <v>3465</v>
      </c>
      <c r="C246" t="s">
        <v>3466</v>
      </c>
      <c r="D246" t="s">
        <v>2708</v>
      </c>
      <c r="E246" t="s">
        <v>3297</v>
      </c>
      <c r="F246" t="s">
        <v>3465</v>
      </c>
      <c r="G246" t="s">
        <v>2710</v>
      </c>
      <c r="H246" t="s">
        <v>4351</v>
      </c>
      <c r="I246" t="s">
        <v>4276</v>
      </c>
      <c r="J246" t="s">
        <v>3298</v>
      </c>
      <c r="K246" t="s">
        <v>2969</v>
      </c>
      <c r="L246" t="s">
        <v>3299</v>
      </c>
      <c r="M246" t="s">
        <v>2708</v>
      </c>
      <c r="N246" t="s">
        <v>3465</v>
      </c>
      <c r="O246" t="s">
        <v>26</v>
      </c>
      <c r="P246" t="s">
        <v>3467</v>
      </c>
    </row>
    <row r="247" spans="1:20" x14ac:dyDescent="0.3">
      <c r="A247" t="s">
        <v>3468</v>
      </c>
      <c r="B247" t="s">
        <v>3468</v>
      </c>
      <c r="C247" t="s">
        <v>3466</v>
      </c>
      <c r="D247" t="s">
        <v>2708</v>
      </c>
      <c r="E247" t="s">
        <v>3297</v>
      </c>
      <c r="F247" t="s">
        <v>3468</v>
      </c>
      <c r="G247" t="s">
        <v>2710</v>
      </c>
      <c r="H247" t="s">
        <v>6965</v>
      </c>
      <c r="I247" t="s">
        <v>4276</v>
      </c>
      <c r="J247" t="s">
        <v>3298</v>
      </c>
      <c r="K247" t="s">
        <v>2969</v>
      </c>
      <c r="L247" t="s">
        <v>3299</v>
      </c>
      <c r="M247" t="s">
        <v>2708</v>
      </c>
      <c r="N247" t="s">
        <v>3468</v>
      </c>
      <c r="O247" t="s">
        <v>26</v>
      </c>
      <c r="P247" t="s">
        <v>3469</v>
      </c>
    </row>
    <row r="248" spans="1:20" x14ac:dyDescent="0.3">
      <c r="A248" t="s">
        <v>3470</v>
      </c>
      <c r="B248" t="s">
        <v>3470</v>
      </c>
      <c r="C248" t="s">
        <v>3471</v>
      </c>
      <c r="D248" t="s">
        <v>2708</v>
      </c>
      <c r="E248" t="s">
        <v>3297</v>
      </c>
      <c r="F248" t="s">
        <v>3470</v>
      </c>
      <c r="G248" t="s">
        <v>2710</v>
      </c>
      <c r="H248" t="s">
        <v>4351</v>
      </c>
      <c r="I248" t="s">
        <v>4276</v>
      </c>
      <c r="J248" t="s">
        <v>3298</v>
      </c>
      <c r="K248" t="s">
        <v>2973</v>
      </c>
      <c r="L248" t="s">
        <v>3299</v>
      </c>
      <c r="M248" t="s">
        <v>2708</v>
      </c>
      <c r="N248" t="s">
        <v>3470</v>
      </c>
      <c r="O248" t="s">
        <v>26</v>
      </c>
      <c r="P248" t="s">
        <v>3472</v>
      </c>
    </row>
    <row r="249" spans="1:20" x14ac:dyDescent="0.3">
      <c r="A249" t="s">
        <v>3473</v>
      </c>
      <c r="B249" t="s">
        <v>3473</v>
      </c>
      <c r="C249" t="s">
        <v>3471</v>
      </c>
      <c r="D249" t="s">
        <v>2708</v>
      </c>
      <c r="E249" t="s">
        <v>3297</v>
      </c>
      <c r="F249" t="s">
        <v>3473</v>
      </c>
      <c r="G249" t="s">
        <v>2710</v>
      </c>
      <c r="H249" t="s">
        <v>6965</v>
      </c>
      <c r="I249" t="s">
        <v>4276</v>
      </c>
      <c r="J249" t="s">
        <v>3298</v>
      </c>
      <c r="K249" t="s">
        <v>2973</v>
      </c>
      <c r="L249" t="s">
        <v>3299</v>
      </c>
      <c r="M249" t="s">
        <v>2708</v>
      </c>
      <c r="N249" t="s">
        <v>3473</v>
      </c>
      <c r="O249" t="s">
        <v>26</v>
      </c>
      <c r="P249" t="s">
        <v>3474</v>
      </c>
    </row>
    <row r="250" spans="1:20" x14ac:dyDescent="0.3">
      <c r="A250" t="s">
        <v>3475</v>
      </c>
      <c r="B250" t="s">
        <v>3475</v>
      </c>
      <c r="C250" t="s">
        <v>3476</v>
      </c>
      <c r="D250" t="s">
        <v>2708</v>
      </c>
      <c r="E250" t="s">
        <v>3297</v>
      </c>
      <c r="F250" t="s">
        <v>3475</v>
      </c>
      <c r="G250" t="s">
        <v>2710</v>
      </c>
      <c r="H250" t="s">
        <v>4351</v>
      </c>
      <c r="I250" t="s">
        <v>4276</v>
      </c>
      <c r="J250" t="s">
        <v>3298</v>
      </c>
      <c r="K250" t="s">
        <v>2977</v>
      </c>
      <c r="L250" t="s">
        <v>3299</v>
      </c>
      <c r="M250" t="s">
        <v>2708</v>
      </c>
      <c r="N250" t="s">
        <v>3475</v>
      </c>
      <c r="O250" t="s">
        <v>26</v>
      </c>
      <c r="P250" t="s">
        <v>3477</v>
      </c>
    </row>
    <row r="251" spans="1:20" x14ac:dyDescent="0.3">
      <c r="A251" t="s">
        <v>3478</v>
      </c>
      <c r="B251" t="s">
        <v>3478</v>
      </c>
      <c r="C251" t="s">
        <v>3476</v>
      </c>
      <c r="D251" t="s">
        <v>2708</v>
      </c>
      <c r="E251" t="s">
        <v>3297</v>
      </c>
      <c r="F251" t="s">
        <v>3478</v>
      </c>
      <c r="G251" t="s">
        <v>2710</v>
      </c>
      <c r="H251" t="s">
        <v>6965</v>
      </c>
      <c r="I251" t="s">
        <v>4276</v>
      </c>
      <c r="J251" t="s">
        <v>3298</v>
      </c>
      <c r="K251" t="s">
        <v>2977</v>
      </c>
      <c r="L251" t="s">
        <v>3299</v>
      </c>
      <c r="M251" t="s">
        <v>2708</v>
      </c>
      <c r="N251" t="s">
        <v>3478</v>
      </c>
      <c r="O251" t="s">
        <v>26</v>
      </c>
      <c r="P251" t="s">
        <v>3479</v>
      </c>
    </row>
    <row r="252" spans="1:20" x14ac:dyDescent="0.3">
      <c r="A252" t="s">
        <v>3480</v>
      </c>
      <c r="B252" t="s">
        <v>3480</v>
      </c>
      <c r="C252" t="s">
        <v>3481</v>
      </c>
      <c r="D252" t="s">
        <v>2708</v>
      </c>
      <c r="E252" t="s">
        <v>3297</v>
      </c>
      <c r="F252" t="s">
        <v>3480</v>
      </c>
      <c r="G252" t="s">
        <v>2710</v>
      </c>
      <c r="H252" t="s">
        <v>4351</v>
      </c>
      <c r="I252" t="s">
        <v>4276</v>
      </c>
      <c r="J252" t="s">
        <v>3298</v>
      </c>
      <c r="K252" t="s">
        <v>3190</v>
      </c>
      <c r="L252" t="s">
        <v>3299</v>
      </c>
      <c r="M252" t="s">
        <v>2708</v>
      </c>
      <c r="N252" t="s">
        <v>3480</v>
      </c>
      <c r="O252" t="s">
        <v>26</v>
      </c>
      <c r="P252" t="s">
        <v>3482</v>
      </c>
    </row>
    <row r="253" spans="1:20" x14ac:dyDescent="0.3">
      <c r="A253" t="s">
        <v>3483</v>
      </c>
      <c r="B253" t="s">
        <v>3483</v>
      </c>
      <c r="C253" t="s">
        <v>3481</v>
      </c>
      <c r="D253" t="s">
        <v>2708</v>
      </c>
      <c r="E253" t="s">
        <v>3297</v>
      </c>
      <c r="F253" t="s">
        <v>3483</v>
      </c>
      <c r="G253" t="s">
        <v>2710</v>
      </c>
      <c r="H253" t="s">
        <v>6965</v>
      </c>
      <c r="I253" t="s">
        <v>4276</v>
      </c>
      <c r="J253" t="s">
        <v>3298</v>
      </c>
      <c r="K253" t="s">
        <v>3190</v>
      </c>
      <c r="L253" t="s">
        <v>3299</v>
      </c>
      <c r="M253" t="s">
        <v>2708</v>
      </c>
      <c r="N253" t="s">
        <v>3483</v>
      </c>
      <c r="O253" t="s">
        <v>26</v>
      </c>
      <c r="P253" t="s">
        <v>3484</v>
      </c>
    </row>
    <row r="254" spans="1:20" x14ac:dyDescent="0.3">
      <c r="A254" t="s">
        <v>3485</v>
      </c>
      <c r="B254" t="s">
        <v>3485</v>
      </c>
      <c r="C254" t="s">
        <v>3486</v>
      </c>
      <c r="D254" t="s">
        <v>2708</v>
      </c>
      <c r="E254" t="s">
        <v>3297</v>
      </c>
      <c r="F254" t="s">
        <v>3485</v>
      </c>
      <c r="G254" t="s">
        <v>2710</v>
      </c>
      <c r="H254" t="s">
        <v>4351</v>
      </c>
      <c r="I254" t="s">
        <v>4276</v>
      </c>
      <c r="J254" t="s">
        <v>3298</v>
      </c>
      <c r="K254" t="s">
        <v>2984</v>
      </c>
      <c r="L254" t="s">
        <v>3299</v>
      </c>
      <c r="M254" t="s">
        <v>2708</v>
      </c>
      <c r="N254" t="s">
        <v>3485</v>
      </c>
      <c r="O254" t="s">
        <v>26</v>
      </c>
      <c r="P254" t="s">
        <v>3487</v>
      </c>
      <c r="Q254" t="s">
        <v>2708</v>
      </c>
      <c r="R254" t="s">
        <v>3488</v>
      </c>
      <c r="S254" t="s">
        <v>26</v>
      </c>
      <c r="T254" t="s">
        <v>3489</v>
      </c>
    </row>
    <row r="255" spans="1:20" x14ac:dyDescent="0.3">
      <c r="A255" t="s">
        <v>3490</v>
      </c>
      <c r="B255" t="s">
        <v>3490</v>
      </c>
      <c r="C255" t="s">
        <v>3486</v>
      </c>
      <c r="D255" t="s">
        <v>2708</v>
      </c>
      <c r="E255" t="s">
        <v>3297</v>
      </c>
      <c r="F255" t="s">
        <v>3490</v>
      </c>
      <c r="G255" t="s">
        <v>2710</v>
      </c>
      <c r="H255" t="s">
        <v>6965</v>
      </c>
      <c r="I255" t="s">
        <v>4276</v>
      </c>
      <c r="J255" t="s">
        <v>3298</v>
      </c>
      <c r="K255" t="s">
        <v>2984</v>
      </c>
      <c r="L255" t="s">
        <v>3299</v>
      </c>
      <c r="M255" t="s">
        <v>2708</v>
      </c>
      <c r="N255" t="s">
        <v>3490</v>
      </c>
      <c r="O255" t="s">
        <v>26</v>
      </c>
      <c r="P255" t="s">
        <v>3491</v>
      </c>
    </row>
    <row r="256" spans="1:20" x14ac:dyDescent="0.3">
      <c r="A256" t="s">
        <v>3492</v>
      </c>
      <c r="B256" t="s">
        <v>3492</v>
      </c>
      <c r="C256" t="s">
        <v>3493</v>
      </c>
      <c r="D256" t="s">
        <v>2708</v>
      </c>
      <c r="E256" t="s">
        <v>3297</v>
      </c>
      <c r="F256" t="s">
        <v>3492</v>
      </c>
      <c r="G256" t="s">
        <v>2710</v>
      </c>
      <c r="H256" t="s">
        <v>4351</v>
      </c>
      <c r="I256" t="s">
        <v>4276</v>
      </c>
      <c r="J256" t="s">
        <v>3298</v>
      </c>
      <c r="K256" t="s">
        <v>3201</v>
      </c>
      <c r="L256" t="s">
        <v>3299</v>
      </c>
      <c r="M256" t="s">
        <v>2708</v>
      </c>
      <c r="N256" t="s">
        <v>3492</v>
      </c>
      <c r="O256" t="s">
        <v>26</v>
      </c>
      <c r="P256" t="s">
        <v>3494</v>
      </c>
    </row>
    <row r="257" spans="1:20" x14ac:dyDescent="0.3">
      <c r="A257" t="s">
        <v>3495</v>
      </c>
      <c r="B257" t="s">
        <v>3495</v>
      </c>
      <c r="C257" t="s">
        <v>3493</v>
      </c>
      <c r="D257" t="s">
        <v>2708</v>
      </c>
      <c r="E257" t="s">
        <v>3297</v>
      </c>
      <c r="F257" t="s">
        <v>3495</v>
      </c>
      <c r="G257" t="s">
        <v>2710</v>
      </c>
      <c r="H257" t="s">
        <v>6965</v>
      </c>
      <c r="I257" t="s">
        <v>4276</v>
      </c>
      <c r="J257" t="s">
        <v>3298</v>
      </c>
      <c r="K257" t="s">
        <v>3201</v>
      </c>
      <c r="L257" t="s">
        <v>3299</v>
      </c>
      <c r="M257" t="s">
        <v>2708</v>
      </c>
      <c r="N257" t="s">
        <v>3495</v>
      </c>
      <c r="O257" t="s">
        <v>26</v>
      </c>
      <c r="P257" t="s">
        <v>3496</v>
      </c>
    </row>
    <row r="258" spans="1:20" x14ac:dyDescent="0.3">
      <c r="A258" t="s">
        <v>3497</v>
      </c>
      <c r="B258" t="s">
        <v>3497</v>
      </c>
      <c r="C258" t="s">
        <v>3498</v>
      </c>
      <c r="D258" t="s">
        <v>2708</v>
      </c>
      <c r="E258" t="s">
        <v>3297</v>
      </c>
      <c r="F258" t="s">
        <v>3497</v>
      </c>
      <c r="G258" t="s">
        <v>2710</v>
      </c>
      <c r="H258" t="s">
        <v>4351</v>
      </c>
      <c r="I258" t="s">
        <v>4276</v>
      </c>
      <c r="J258" t="s">
        <v>3298</v>
      </c>
      <c r="K258" t="s">
        <v>3207</v>
      </c>
      <c r="L258" t="s">
        <v>3299</v>
      </c>
      <c r="M258" t="s">
        <v>2708</v>
      </c>
      <c r="N258" t="s">
        <v>3497</v>
      </c>
      <c r="O258" t="s">
        <v>26</v>
      </c>
      <c r="P258" t="s">
        <v>3499</v>
      </c>
    </row>
    <row r="259" spans="1:20" x14ac:dyDescent="0.3">
      <c r="A259" t="s">
        <v>3500</v>
      </c>
      <c r="B259" t="s">
        <v>3500</v>
      </c>
      <c r="C259" t="s">
        <v>3498</v>
      </c>
      <c r="D259" t="s">
        <v>2708</v>
      </c>
      <c r="E259" t="s">
        <v>3297</v>
      </c>
      <c r="F259" t="s">
        <v>3500</v>
      </c>
      <c r="G259" t="s">
        <v>2710</v>
      </c>
      <c r="H259" t="s">
        <v>6965</v>
      </c>
      <c r="I259" t="s">
        <v>4276</v>
      </c>
      <c r="J259" t="s">
        <v>3298</v>
      </c>
      <c r="K259" t="s">
        <v>3207</v>
      </c>
      <c r="L259" t="s">
        <v>3299</v>
      </c>
      <c r="M259" t="s">
        <v>2708</v>
      </c>
      <c r="N259" t="s">
        <v>3500</v>
      </c>
      <c r="O259" t="s">
        <v>26</v>
      </c>
      <c r="P259" t="s">
        <v>3501</v>
      </c>
    </row>
    <row r="260" spans="1:20" x14ac:dyDescent="0.3">
      <c r="A260" t="s">
        <v>3502</v>
      </c>
      <c r="B260" t="s">
        <v>3502</v>
      </c>
      <c r="C260" t="s">
        <v>3503</v>
      </c>
      <c r="D260" t="s">
        <v>2708</v>
      </c>
      <c r="E260" t="s">
        <v>3297</v>
      </c>
      <c r="F260" t="s">
        <v>3502</v>
      </c>
      <c r="G260" t="s">
        <v>2710</v>
      </c>
      <c r="H260" t="s">
        <v>4351</v>
      </c>
      <c r="I260" t="s">
        <v>4276</v>
      </c>
      <c r="J260" t="s">
        <v>3298</v>
      </c>
      <c r="K260" t="s">
        <v>3213</v>
      </c>
      <c r="L260" t="s">
        <v>3299</v>
      </c>
      <c r="M260" t="s">
        <v>2708</v>
      </c>
      <c r="N260" t="s">
        <v>3502</v>
      </c>
      <c r="O260" t="s">
        <v>26</v>
      </c>
      <c r="P260" t="s">
        <v>3504</v>
      </c>
    </row>
    <row r="261" spans="1:20" x14ac:dyDescent="0.3">
      <c r="A261" t="s">
        <v>3505</v>
      </c>
      <c r="B261" t="s">
        <v>3505</v>
      </c>
      <c r="C261" t="s">
        <v>3503</v>
      </c>
      <c r="D261" t="s">
        <v>2708</v>
      </c>
      <c r="E261" t="s">
        <v>3297</v>
      </c>
      <c r="F261" t="s">
        <v>3505</v>
      </c>
      <c r="G261" t="s">
        <v>2710</v>
      </c>
      <c r="H261" t="s">
        <v>6965</v>
      </c>
      <c r="I261" t="s">
        <v>4276</v>
      </c>
      <c r="J261" t="s">
        <v>3298</v>
      </c>
      <c r="K261" t="s">
        <v>3213</v>
      </c>
      <c r="L261" t="s">
        <v>3299</v>
      </c>
      <c r="M261" t="s">
        <v>2708</v>
      </c>
      <c r="N261" t="s">
        <v>3505</v>
      </c>
      <c r="O261" t="s">
        <v>26</v>
      </c>
      <c r="P261" t="s">
        <v>3506</v>
      </c>
    </row>
    <row r="262" spans="1:20" x14ac:dyDescent="0.3">
      <c r="A262" t="s">
        <v>3507</v>
      </c>
      <c r="B262" t="s">
        <v>3507</v>
      </c>
      <c r="C262" t="s">
        <v>3508</v>
      </c>
      <c r="D262" t="s">
        <v>2708</v>
      </c>
      <c r="E262" t="s">
        <v>3297</v>
      </c>
      <c r="F262" t="s">
        <v>3507</v>
      </c>
      <c r="G262" t="s">
        <v>2710</v>
      </c>
      <c r="H262" t="s">
        <v>4351</v>
      </c>
      <c r="I262" t="s">
        <v>4276</v>
      </c>
      <c r="J262" t="s">
        <v>3298</v>
      </c>
      <c r="K262" t="s">
        <v>3219</v>
      </c>
      <c r="L262" t="s">
        <v>3299</v>
      </c>
      <c r="M262" t="s">
        <v>2708</v>
      </c>
      <c r="N262" t="s">
        <v>3507</v>
      </c>
      <c r="O262" t="s">
        <v>26</v>
      </c>
      <c r="P262" t="s">
        <v>3509</v>
      </c>
    </row>
    <row r="263" spans="1:20" x14ac:dyDescent="0.3">
      <c r="A263" t="s">
        <v>3510</v>
      </c>
      <c r="B263" t="s">
        <v>3510</v>
      </c>
      <c r="C263" t="s">
        <v>3508</v>
      </c>
      <c r="D263" t="s">
        <v>2708</v>
      </c>
      <c r="E263" t="s">
        <v>3297</v>
      </c>
      <c r="F263" t="s">
        <v>3510</v>
      </c>
      <c r="G263" t="s">
        <v>2710</v>
      </c>
      <c r="H263" t="s">
        <v>6965</v>
      </c>
      <c r="I263" t="s">
        <v>4276</v>
      </c>
      <c r="J263" t="s">
        <v>3298</v>
      </c>
      <c r="K263" t="s">
        <v>3219</v>
      </c>
      <c r="L263" t="s">
        <v>3299</v>
      </c>
      <c r="M263" t="s">
        <v>2708</v>
      </c>
      <c r="N263" t="s">
        <v>3510</v>
      </c>
      <c r="O263" t="s">
        <v>26</v>
      </c>
      <c r="P263" t="s">
        <v>3511</v>
      </c>
    </row>
    <row r="264" spans="1:20" x14ac:dyDescent="0.3">
      <c r="A264" t="s">
        <v>3512</v>
      </c>
      <c r="B264" t="s">
        <v>3512</v>
      </c>
      <c r="C264" t="s">
        <v>3513</v>
      </c>
      <c r="D264" t="s">
        <v>2708</v>
      </c>
      <c r="E264" t="s">
        <v>3297</v>
      </c>
      <c r="F264" t="s">
        <v>3512</v>
      </c>
      <c r="G264" t="s">
        <v>2710</v>
      </c>
      <c r="H264" t="s">
        <v>4351</v>
      </c>
      <c r="I264" t="s">
        <v>4276</v>
      </c>
      <c r="J264" t="s">
        <v>3298</v>
      </c>
      <c r="K264" t="s">
        <v>3225</v>
      </c>
      <c r="L264" t="s">
        <v>3299</v>
      </c>
      <c r="M264" t="s">
        <v>2708</v>
      </c>
      <c r="N264" t="s">
        <v>3512</v>
      </c>
      <c r="O264" t="s">
        <v>26</v>
      </c>
      <c r="P264" t="s">
        <v>3514</v>
      </c>
    </row>
    <row r="265" spans="1:20" x14ac:dyDescent="0.3">
      <c r="A265" t="s">
        <v>3515</v>
      </c>
      <c r="B265" t="s">
        <v>3515</v>
      </c>
      <c r="C265" t="s">
        <v>3513</v>
      </c>
      <c r="D265" t="s">
        <v>2708</v>
      </c>
      <c r="E265" t="s">
        <v>3297</v>
      </c>
      <c r="F265" t="s">
        <v>3515</v>
      </c>
      <c r="G265" t="s">
        <v>2710</v>
      </c>
      <c r="H265" t="s">
        <v>6965</v>
      </c>
      <c r="I265" t="s">
        <v>4276</v>
      </c>
      <c r="J265" t="s">
        <v>3298</v>
      </c>
      <c r="K265" t="s">
        <v>3225</v>
      </c>
      <c r="L265" t="s">
        <v>3299</v>
      </c>
      <c r="M265" t="s">
        <v>2708</v>
      </c>
      <c r="N265" t="s">
        <v>3515</v>
      </c>
      <c r="O265" t="s">
        <v>26</v>
      </c>
      <c r="P265" t="s">
        <v>3516</v>
      </c>
    </row>
    <row r="266" spans="1:20" x14ac:dyDescent="0.3">
      <c r="A266" t="s">
        <v>3517</v>
      </c>
      <c r="B266" t="s">
        <v>3517</v>
      </c>
      <c r="C266" t="s">
        <v>3518</v>
      </c>
      <c r="D266" t="s">
        <v>2708</v>
      </c>
      <c r="E266" t="s">
        <v>3297</v>
      </c>
      <c r="F266" t="s">
        <v>3517</v>
      </c>
      <c r="G266" t="s">
        <v>2710</v>
      </c>
      <c r="H266" t="s">
        <v>4351</v>
      </c>
      <c r="I266" t="s">
        <v>4276</v>
      </c>
      <c r="J266" t="s">
        <v>3298</v>
      </c>
      <c r="K266" t="s">
        <v>2991</v>
      </c>
      <c r="L266" t="s">
        <v>3299</v>
      </c>
      <c r="M266" t="s">
        <v>2708</v>
      </c>
      <c r="N266" t="s">
        <v>3517</v>
      </c>
      <c r="O266" t="s">
        <v>26</v>
      </c>
      <c r="P266" t="s">
        <v>3519</v>
      </c>
    </row>
    <row r="267" spans="1:20" x14ac:dyDescent="0.3">
      <c r="A267" t="s">
        <v>3520</v>
      </c>
      <c r="B267" t="s">
        <v>3520</v>
      </c>
      <c r="C267" t="s">
        <v>3518</v>
      </c>
      <c r="D267" t="s">
        <v>2708</v>
      </c>
      <c r="E267" t="s">
        <v>3297</v>
      </c>
      <c r="F267" t="s">
        <v>3520</v>
      </c>
      <c r="G267" t="s">
        <v>2710</v>
      </c>
      <c r="H267" t="s">
        <v>6965</v>
      </c>
      <c r="I267" t="s">
        <v>4276</v>
      </c>
      <c r="J267" t="s">
        <v>3298</v>
      </c>
      <c r="K267" t="s">
        <v>2991</v>
      </c>
      <c r="L267" t="s">
        <v>3299</v>
      </c>
      <c r="M267" t="s">
        <v>2708</v>
      </c>
      <c r="N267" t="s">
        <v>3520</v>
      </c>
      <c r="O267" t="s">
        <v>26</v>
      </c>
      <c r="P267" t="s">
        <v>3521</v>
      </c>
    </row>
    <row r="268" spans="1:20" x14ac:dyDescent="0.3">
      <c r="A268" t="s">
        <v>3522</v>
      </c>
      <c r="B268" t="s">
        <v>3522</v>
      </c>
      <c r="C268" t="s">
        <v>3523</v>
      </c>
      <c r="D268" t="s">
        <v>2708</v>
      </c>
      <c r="E268" t="s">
        <v>3297</v>
      </c>
      <c r="F268" t="s">
        <v>3522</v>
      </c>
      <c r="G268" t="s">
        <v>2710</v>
      </c>
      <c r="H268" t="s">
        <v>4351</v>
      </c>
      <c r="I268" t="s">
        <v>4276</v>
      </c>
      <c r="J268" t="s">
        <v>3298</v>
      </c>
      <c r="K268" t="s">
        <v>3236</v>
      </c>
      <c r="L268" t="s">
        <v>3299</v>
      </c>
      <c r="M268" t="s">
        <v>2708</v>
      </c>
      <c r="N268" t="s">
        <v>3522</v>
      </c>
      <c r="O268" t="s">
        <v>26</v>
      </c>
      <c r="P268" t="s">
        <v>3524</v>
      </c>
    </row>
    <row r="269" spans="1:20" x14ac:dyDescent="0.3">
      <c r="A269" t="s">
        <v>3525</v>
      </c>
      <c r="B269" t="s">
        <v>3525</v>
      </c>
      <c r="C269" t="s">
        <v>3523</v>
      </c>
      <c r="D269" t="s">
        <v>2708</v>
      </c>
      <c r="E269" t="s">
        <v>3297</v>
      </c>
      <c r="F269" t="s">
        <v>3525</v>
      </c>
      <c r="G269" t="s">
        <v>2710</v>
      </c>
      <c r="H269" t="s">
        <v>6965</v>
      </c>
      <c r="I269" t="s">
        <v>4276</v>
      </c>
      <c r="J269" t="s">
        <v>3298</v>
      </c>
      <c r="K269" t="s">
        <v>3236</v>
      </c>
      <c r="L269" t="s">
        <v>3299</v>
      </c>
      <c r="M269" t="s">
        <v>2708</v>
      </c>
      <c r="N269" t="s">
        <v>3525</v>
      </c>
      <c r="O269" t="s">
        <v>26</v>
      </c>
      <c r="P269" t="s">
        <v>3526</v>
      </c>
    </row>
    <row r="270" spans="1:20" x14ac:dyDescent="0.3">
      <c r="A270" t="s">
        <v>3527</v>
      </c>
      <c r="B270" t="s">
        <v>3527</v>
      </c>
      <c r="C270" t="s">
        <v>3528</v>
      </c>
      <c r="D270" t="s">
        <v>2708</v>
      </c>
      <c r="E270" t="s">
        <v>3297</v>
      </c>
      <c r="F270" t="s">
        <v>3527</v>
      </c>
      <c r="G270" t="s">
        <v>2710</v>
      </c>
      <c r="H270" t="s">
        <v>4351</v>
      </c>
      <c r="I270" t="s">
        <v>4276</v>
      </c>
      <c r="J270" t="s">
        <v>3298</v>
      </c>
      <c r="K270" t="s">
        <v>3242</v>
      </c>
      <c r="L270" t="s">
        <v>3299</v>
      </c>
      <c r="M270" t="s">
        <v>2708</v>
      </c>
      <c r="N270" t="s">
        <v>3527</v>
      </c>
      <c r="O270" t="s">
        <v>26</v>
      </c>
      <c r="P270" t="s">
        <v>3529</v>
      </c>
    </row>
    <row r="271" spans="1:20" x14ac:dyDescent="0.3">
      <c r="A271" t="s">
        <v>3530</v>
      </c>
      <c r="B271" t="s">
        <v>3530</v>
      </c>
      <c r="C271" t="s">
        <v>3528</v>
      </c>
      <c r="D271" t="s">
        <v>2708</v>
      </c>
      <c r="E271" t="s">
        <v>3297</v>
      </c>
      <c r="F271" t="s">
        <v>3530</v>
      </c>
      <c r="G271" t="s">
        <v>2710</v>
      </c>
      <c r="H271" t="s">
        <v>6965</v>
      </c>
      <c r="I271" t="s">
        <v>4276</v>
      </c>
      <c r="J271" t="s">
        <v>3298</v>
      </c>
      <c r="K271" t="s">
        <v>3242</v>
      </c>
      <c r="L271" t="s">
        <v>3299</v>
      </c>
      <c r="M271" t="s">
        <v>2708</v>
      </c>
      <c r="N271" t="s">
        <v>3530</v>
      </c>
      <c r="O271" t="s">
        <v>26</v>
      </c>
      <c r="P271" t="s">
        <v>3531</v>
      </c>
      <c r="Q271" t="s">
        <v>2708</v>
      </c>
      <c r="R271" t="s">
        <v>3532</v>
      </c>
      <c r="S271" t="s">
        <v>26</v>
      </c>
      <c r="T271" t="s">
        <v>3533</v>
      </c>
    </row>
    <row r="272" spans="1:20" x14ac:dyDescent="0.3">
      <c r="A272" t="s">
        <v>3534</v>
      </c>
      <c r="B272" t="s">
        <v>3534</v>
      </c>
      <c r="C272" t="s">
        <v>3535</v>
      </c>
      <c r="D272" t="s">
        <v>2708</v>
      </c>
      <c r="E272" t="s">
        <v>3297</v>
      </c>
      <c r="F272" t="s">
        <v>3534</v>
      </c>
      <c r="G272" t="s">
        <v>2710</v>
      </c>
      <c r="H272" t="s">
        <v>4351</v>
      </c>
      <c r="I272" t="s">
        <v>4276</v>
      </c>
      <c r="J272" t="s">
        <v>3298</v>
      </c>
      <c r="K272" t="s">
        <v>2995</v>
      </c>
      <c r="L272" t="s">
        <v>3299</v>
      </c>
      <c r="M272" t="s">
        <v>2708</v>
      </c>
      <c r="N272" t="s">
        <v>3534</v>
      </c>
      <c r="O272" t="s">
        <v>26</v>
      </c>
      <c r="P272" t="s">
        <v>3536</v>
      </c>
    </row>
    <row r="273" spans="1:16" x14ac:dyDescent="0.3">
      <c r="A273" t="s">
        <v>3537</v>
      </c>
      <c r="B273" t="s">
        <v>3537</v>
      </c>
      <c r="C273" t="s">
        <v>3535</v>
      </c>
      <c r="D273" t="s">
        <v>2708</v>
      </c>
      <c r="E273" t="s">
        <v>3297</v>
      </c>
      <c r="F273" t="s">
        <v>3537</v>
      </c>
      <c r="G273" t="s">
        <v>2710</v>
      </c>
      <c r="H273" t="s">
        <v>6965</v>
      </c>
      <c r="I273" t="s">
        <v>4276</v>
      </c>
      <c r="J273" t="s">
        <v>3298</v>
      </c>
      <c r="K273" t="s">
        <v>2995</v>
      </c>
      <c r="L273" t="s">
        <v>3299</v>
      </c>
      <c r="M273" t="s">
        <v>2708</v>
      </c>
      <c r="N273" t="s">
        <v>3537</v>
      </c>
      <c r="O273" t="s">
        <v>26</v>
      </c>
      <c r="P273" t="s">
        <v>3538</v>
      </c>
    </row>
    <row r="274" spans="1:16" x14ac:dyDescent="0.3">
      <c r="A274" t="s">
        <v>3539</v>
      </c>
      <c r="B274" t="s">
        <v>3539</v>
      </c>
      <c r="C274" t="s">
        <v>3540</v>
      </c>
      <c r="D274" t="s">
        <v>2708</v>
      </c>
      <c r="E274" t="s">
        <v>3297</v>
      </c>
      <c r="F274" t="s">
        <v>3539</v>
      </c>
      <c r="G274" t="s">
        <v>2710</v>
      </c>
      <c r="H274" t="s">
        <v>4351</v>
      </c>
      <c r="I274" t="s">
        <v>4276</v>
      </c>
      <c r="J274" t="s">
        <v>3298</v>
      </c>
      <c r="K274" t="s">
        <v>3251</v>
      </c>
      <c r="L274" t="s">
        <v>3299</v>
      </c>
      <c r="M274" t="s">
        <v>2708</v>
      </c>
      <c r="N274" t="s">
        <v>3539</v>
      </c>
      <c r="O274" t="s">
        <v>26</v>
      </c>
      <c r="P274" t="s">
        <v>3541</v>
      </c>
    </row>
    <row r="275" spans="1:16" x14ac:dyDescent="0.3">
      <c r="A275" t="s">
        <v>3542</v>
      </c>
      <c r="B275" t="s">
        <v>3542</v>
      </c>
      <c r="C275" t="s">
        <v>3540</v>
      </c>
      <c r="D275" t="s">
        <v>2708</v>
      </c>
      <c r="E275" t="s">
        <v>3297</v>
      </c>
      <c r="F275" t="s">
        <v>3542</v>
      </c>
      <c r="G275" t="s">
        <v>2710</v>
      </c>
      <c r="H275" t="s">
        <v>6965</v>
      </c>
      <c r="I275" t="s">
        <v>4276</v>
      </c>
      <c r="J275" t="s">
        <v>3298</v>
      </c>
      <c r="K275" t="s">
        <v>3251</v>
      </c>
      <c r="L275" t="s">
        <v>3299</v>
      </c>
      <c r="M275" t="s">
        <v>2708</v>
      </c>
      <c r="N275" t="s">
        <v>3542</v>
      </c>
      <c r="O275" t="s">
        <v>26</v>
      </c>
      <c r="P275" t="s">
        <v>3543</v>
      </c>
    </row>
    <row r="276" spans="1:16" x14ac:dyDescent="0.3">
      <c r="A276" t="s">
        <v>3544</v>
      </c>
      <c r="B276" t="s">
        <v>3544</v>
      </c>
      <c r="C276" t="s">
        <v>3545</v>
      </c>
      <c r="D276" t="s">
        <v>2708</v>
      </c>
      <c r="E276" t="s">
        <v>3297</v>
      </c>
      <c r="F276" t="s">
        <v>3544</v>
      </c>
      <c r="G276" t="s">
        <v>2710</v>
      </c>
      <c r="H276" t="s">
        <v>4351</v>
      </c>
      <c r="I276" t="s">
        <v>4276</v>
      </c>
      <c r="J276" t="s">
        <v>3298</v>
      </c>
      <c r="K276" t="s">
        <v>2999</v>
      </c>
      <c r="L276" t="s">
        <v>3299</v>
      </c>
      <c r="M276" t="s">
        <v>2708</v>
      </c>
      <c r="N276" t="s">
        <v>3544</v>
      </c>
      <c r="O276" t="s">
        <v>26</v>
      </c>
      <c r="P276" t="s">
        <v>3546</v>
      </c>
    </row>
    <row r="277" spans="1:16" x14ac:dyDescent="0.3">
      <c r="A277" t="s">
        <v>3547</v>
      </c>
      <c r="B277" t="s">
        <v>3547</v>
      </c>
      <c r="C277" t="s">
        <v>3545</v>
      </c>
      <c r="D277" t="s">
        <v>2708</v>
      </c>
      <c r="E277" t="s">
        <v>3297</v>
      </c>
      <c r="F277" t="s">
        <v>3547</v>
      </c>
      <c r="G277" t="s">
        <v>2710</v>
      </c>
      <c r="H277" t="s">
        <v>6965</v>
      </c>
      <c r="I277" t="s">
        <v>4276</v>
      </c>
      <c r="J277" t="s">
        <v>3298</v>
      </c>
      <c r="K277" t="s">
        <v>2999</v>
      </c>
      <c r="L277" t="s">
        <v>3299</v>
      </c>
      <c r="M277" t="s">
        <v>2708</v>
      </c>
      <c r="N277" t="s">
        <v>3547</v>
      </c>
      <c r="O277" t="s">
        <v>26</v>
      </c>
      <c r="P277" t="s">
        <v>3548</v>
      </c>
    </row>
    <row r="278" spans="1:16" x14ac:dyDescent="0.3">
      <c r="A278" t="s">
        <v>3549</v>
      </c>
      <c r="B278" t="s">
        <v>3549</v>
      </c>
      <c r="C278" t="s">
        <v>3550</v>
      </c>
      <c r="D278" t="s">
        <v>2708</v>
      </c>
      <c r="E278" t="s">
        <v>3297</v>
      </c>
      <c r="F278" t="s">
        <v>3549</v>
      </c>
      <c r="G278" t="s">
        <v>2710</v>
      </c>
      <c r="H278" t="s">
        <v>4351</v>
      </c>
      <c r="I278" t="s">
        <v>4276</v>
      </c>
      <c r="J278" t="s">
        <v>3298</v>
      </c>
      <c r="K278" t="s">
        <v>3003</v>
      </c>
      <c r="L278" t="s">
        <v>3299</v>
      </c>
      <c r="M278" t="s">
        <v>2708</v>
      </c>
      <c r="N278" t="s">
        <v>3549</v>
      </c>
      <c r="O278" t="s">
        <v>26</v>
      </c>
      <c r="P278" t="s">
        <v>3551</v>
      </c>
    </row>
    <row r="279" spans="1:16" x14ac:dyDescent="0.3">
      <c r="A279" t="s">
        <v>3552</v>
      </c>
      <c r="B279" t="s">
        <v>3552</v>
      </c>
      <c r="C279" t="s">
        <v>3550</v>
      </c>
      <c r="D279" t="s">
        <v>2708</v>
      </c>
      <c r="E279" t="s">
        <v>3297</v>
      </c>
      <c r="F279" t="s">
        <v>3552</v>
      </c>
      <c r="G279" t="s">
        <v>2710</v>
      </c>
      <c r="H279" t="s">
        <v>6965</v>
      </c>
      <c r="I279" t="s">
        <v>4276</v>
      </c>
      <c r="J279" t="s">
        <v>3298</v>
      </c>
      <c r="K279" t="s">
        <v>3003</v>
      </c>
      <c r="L279" t="s">
        <v>3299</v>
      </c>
      <c r="M279" t="s">
        <v>2708</v>
      </c>
      <c r="N279" t="s">
        <v>3552</v>
      </c>
      <c r="O279" t="s">
        <v>26</v>
      </c>
      <c r="P279" t="s">
        <v>3553</v>
      </c>
    </row>
    <row r="280" spans="1:16" x14ac:dyDescent="0.3">
      <c r="A280" t="s">
        <v>3554</v>
      </c>
      <c r="B280" t="s">
        <v>3554</v>
      </c>
      <c r="C280" t="s">
        <v>3555</v>
      </c>
      <c r="D280" t="s">
        <v>2708</v>
      </c>
      <c r="E280" t="s">
        <v>3297</v>
      </c>
      <c r="F280" t="s">
        <v>3554</v>
      </c>
      <c r="G280" t="s">
        <v>2710</v>
      </c>
      <c r="H280" t="s">
        <v>4351</v>
      </c>
      <c r="I280" t="s">
        <v>4276</v>
      </c>
      <c r="J280" t="s">
        <v>3298</v>
      </c>
      <c r="K280" t="s">
        <v>3267</v>
      </c>
      <c r="L280" t="s">
        <v>3299</v>
      </c>
      <c r="M280" t="s">
        <v>2708</v>
      </c>
      <c r="N280" t="s">
        <v>3554</v>
      </c>
      <c r="O280" t="s">
        <v>26</v>
      </c>
      <c r="P280" t="s">
        <v>3556</v>
      </c>
    </row>
    <row r="281" spans="1:16" x14ac:dyDescent="0.3">
      <c r="A281" t="s">
        <v>3557</v>
      </c>
      <c r="B281" t="s">
        <v>3557</v>
      </c>
      <c r="C281" t="s">
        <v>3555</v>
      </c>
      <c r="D281" t="s">
        <v>2708</v>
      </c>
      <c r="E281" t="s">
        <v>3297</v>
      </c>
      <c r="F281" t="s">
        <v>3557</v>
      </c>
      <c r="G281" t="s">
        <v>2710</v>
      </c>
      <c r="H281" t="s">
        <v>6965</v>
      </c>
      <c r="I281" t="s">
        <v>4276</v>
      </c>
      <c r="J281" t="s">
        <v>3298</v>
      </c>
      <c r="K281" t="s">
        <v>3267</v>
      </c>
      <c r="L281" t="s">
        <v>3299</v>
      </c>
      <c r="M281" t="s">
        <v>2708</v>
      </c>
      <c r="N281" t="s">
        <v>3557</v>
      </c>
      <c r="O281" t="s">
        <v>26</v>
      </c>
      <c r="P281" t="s">
        <v>3558</v>
      </c>
    </row>
    <row r="282" spans="1:16" x14ac:dyDescent="0.3">
      <c r="A282" t="s">
        <v>3559</v>
      </c>
      <c r="B282" t="s">
        <v>3559</v>
      </c>
      <c r="C282" t="s">
        <v>3560</v>
      </c>
      <c r="D282" t="s">
        <v>2708</v>
      </c>
      <c r="E282" t="s">
        <v>3297</v>
      </c>
      <c r="F282" t="s">
        <v>3559</v>
      </c>
      <c r="G282" t="s">
        <v>2710</v>
      </c>
      <c r="H282" t="s">
        <v>4351</v>
      </c>
      <c r="I282" t="s">
        <v>4276</v>
      </c>
      <c r="J282" t="s">
        <v>3298</v>
      </c>
      <c r="K282" t="s">
        <v>3273</v>
      </c>
      <c r="L282" t="s">
        <v>3299</v>
      </c>
      <c r="M282" t="s">
        <v>2708</v>
      </c>
      <c r="N282" t="s">
        <v>3559</v>
      </c>
      <c r="O282" t="s">
        <v>26</v>
      </c>
      <c r="P282" t="s">
        <v>3561</v>
      </c>
    </row>
    <row r="283" spans="1:16" x14ac:dyDescent="0.3">
      <c r="A283" t="s">
        <v>3562</v>
      </c>
      <c r="B283" t="s">
        <v>3562</v>
      </c>
      <c r="C283" t="s">
        <v>3560</v>
      </c>
      <c r="D283" t="s">
        <v>2708</v>
      </c>
      <c r="E283" t="s">
        <v>3297</v>
      </c>
      <c r="F283" t="s">
        <v>3562</v>
      </c>
      <c r="G283" t="s">
        <v>2710</v>
      </c>
      <c r="H283" t="s">
        <v>6965</v>
      </c>
      <c r="I283" t="s">
        <v>4276</v>
      </c>
      <c r="J283" t="s">
        <v>3298</v>
      </c>
      <c r="K283" t="s">
        <v>3273</v>
      </c>
      <c r="L283" t="s">
        <v>3299</v>
      </c>
      <c r="M283" t="s">
        <v>2708</v>
      </c>
      <c r="N283" t="s">
        <v>3562</v>
      </c>
      <c r="O283" t="s">
        <v>26</v>
      </c>
      <c r="P283" t="s">
        <v>3563</v>
      </c>
    </row>
    <row r="284" spans="1:16" x14ac:dyDescent="0.3">
      <c r="A284" t="s">
        <v>3564</v>
      </c>
      <c r="B284" t="s">
        <v>3564</v>
      </c>
      <c r="C284" t="s">
        <v>3565</v>
      </c>
      <c r="D284" t="s">
        <v>2708</v>
      </c>
      <c r="E284" t="s">
        <v>3297</v>
      </c>
      <c r="F284" t="s">
        <v>3564</v>
      </c>
      <c r="G284" t="s">
        <v>2710</v>
      </c>
      <c r="H284" t="s">
        <v>4351</v>
      </c>
      <c r="I284" t="s">
        <v>4276</v>
      </c>
      <c r="J284" t="s">
        <v>3298</v>
      </c>
      <c r="K284" t="s">
        <v>3279</v>
      </c>
      <c r="L284" t="s">
        <v>3299</v>
      </c>
      <c r="M284" t="s">
        <v>2708</v>
      </c>
      <c r="N284" t="s">
        <v>3564</v>
      </c>
      <c r="O284" t="s">
        <v>26</v>
      </c>
      <c r="P284" t="s">
        <v>3566</v>
      </c>
    </row>
    <row r="285" spans="1:16" x14ac:dyDescent="0.3">
      <c r="A285" t="s">
        <v>3567</v>
      </c>
      <c r="B285" t="s">
        <v>3567</v>
      </c>
      <c r="C285" t="s">
        <v>3565</v>
      </c>
      <c r="D285" t="s">
        <v>2708</v>
      </c>
      <c r="E285" t="s">
        <v>3297</v>
      </c>
      <c r="F285" t="s">
        <v>3567</v>
      </c>
      <c r="G285" t="s">
        <v>2710</v>
      </c>
      <c r="H285" t="s">
        <v>6965</v>
      </c>
      <c r="I285" t="s">
        <v>4276</v>
      </c>
      <c r="J285" t="s">
        <v>3298</v>
      </c>
      <c r="K285" t="s">
        <v>3279</v>
      </c>
      <c r="L285" t="s">
        <v>3299</v>
      </c>
      <c r="M285" t="s">
        <v>2708</v>
      </c>
      <c r="N285" t="s">
        <v>3567</v>
      </c>
      <c r="O285" t="s">
        <v>26</v>
      </c>
      <c r="P285" t="s">
        <v>3568</v>
      </c>
    </row>
    <row r="286" spans="1:16" x14ac:dyDescent="0.3">
      <c r="A286" t="s">
        <v>3569</v>
      </c>
      <c r="B286" t="s">
        <v>3569</v>
      </c>
      <c r="C286" t="s">
        <v>3570</v>
      </c>
      <c r="D286" t="s">
        <v>2708</v>
      </c>
      <c r="E286" t="s">
        <v>3297</v>
      </c>
      <c r="F286" t="s">
        <v>3569</v>
      </c>
      <c r="G286" t="s">
        <v>2710</v>
      </c>
      <c r="H286" t="s">
        <v>4351</v>
      </c>
      <c r="I286" t="s">
        <v>4276</v>
      </c>
      <c r="J286" t="s">
        <v>3298</v>
      </c>
      <c r="K286" t="s">
        <v>3285</v>
      </c>
      <c r="L286" t="s">
        <v>3299</v>
      </c>
      <c r="M286" t="s">
        <v>2708</v>
      </c>
      <c r="N286" t="s">
        <v>3569</v>
      </c>
      <c r="O286" t="s">
        <v>26</v>
      </c>
      <c r="P286" t="s">
        <v>3571</v>
      </c>
    </row>
    <row r="287" spans="1:16" x14ac:dyDescent="0.3">
      <c r="A287" t="s">
        <v>3572</v>
      </c>
      <c r="B287" t="s">
        <v>3572</v>
      </c>
      <c r="C287" t="s">
        <v>3570</v>
      </c>
      <c r="D287" t="s">
        <v>2708</v>
      </c>
      <c r="E287" t="s">
        <v>3297</v>
      </c>
      <c r="F287" t="s">
        <v>3572</v>
      </c>
      <c r="G287" t="s">
        <v>2710</v>
      </c>
      <c r="H287" t="s">
        <v>6965</v>
      </c>
      <c r="I287" t="s">
        <v>4276</v>
      </c>
      <c r="J287" t="s">
        <v>3298</v>
      </c>
      <c r="K287" t="s">
        <v>3285</v>
      </c>
      <c r="L287" t="s">
        <v>3299</v>
      </c>
      <c r="M287" t="s">
        <v>2708</v>
      </c>
      <c r="N287" t="s">
        <v>3572</v>
      </c>
      <c r="O287" t="s">
        <v>26</v>
      </c>
      <c r="P287" t="s">
        <v>3573</v>
      </c>
    </row>
    <row r="288" spans="1:16" x14ac:dyDescent="0.3">
      <c r="A288" t="s">
        <v>3574</v>
      </c>
      <c r="B288" t="s">
        <v>3574</v>
      </c>
      <c r="C288" t="s">
        <v>3575</v>
      </c>
      <c r="D288" t="s">
        <v>2708</v>
      </c>
      <c r="E288" t="s">
        <v>3297</v>
      </c>
      <c r="F288" t="s">
        <v>3574</v>
      </c>
      <c r="G288" t="s">
        <v>2710</v>
      </c>
      <c r="H288" t="s">
        <v>4351</v>
      </c>
      <c r="I288" t="s">
        <v>4276</v>
      </c>
      <c r="J288" t="s">
        <v>3298</v>
      </c>
      <c r="K288" t="s">
        <v>3291</v>
      </c>
      <c r="L288" t="s">
        <v>3299</v>
      </c>
      <c r="M288" t="s">
        <v>2708</v>
      </c>
      <c r="N288" t="s">
        <v>3574</v>
      </c>
      <c r="O288" t="s">
        <v>26</v>
      </c>
      <c r="P288" t="s">
        <v>3576</v>
      </c>
    </row>
    <row r="289" spans="1:20" x14ac:dyDescent="0.3">
      <c r="A289" t="s">
        <v>3577</v>
      </c>
      <c r="B289" t="s">
        <v>3577</v>
      </c>
      <c r="C289" t="s">
        <v>3575</v>
      </c>
      <c r="D289" t="s">
        <v>2708</v>
      </c>
      <c r="E289" t="s">
        <v>3297</v>
      </c>
      <c r="F289" t="s">
        <v>3577</v>
      </c>
      <c r="G289" t="s">
        <v>2710</v>
      </c>
      <c r="H289" t="s">
        <v>6965</v>
      </c>
      <c r="I289" t="s">
        <v>4276</v>
      </c>
      <c r="J289" t="s">
        <v>3298</v>
      </c>
      <c r="K289" t="s">
        <v>3291</v>
      </c>
      <c r="L289" t="s">
        <v>3299</v>
      </c>
      <c r="M289" t="s">
        <v>2708</v>
      </c>
      <c r="N289" t="s">
        <v>3577</v>
      </c>
      <c r="O289" t="s">
        <v>26</v>
      </c>
      <c r="P289" t="s">
        <v>3578</v>
      </c>
    </row>
    <row r="290" spans="1:20" x14ac:dyDescent="0.3">
      <c r="A290" t="s">
        <v>3580</v>
      </c>
      <c r="B290" t="s">
        <v>3580</v>
      </c>
      <c r="C290" t="s">
        <v>3581</v>
      </c>
      <c r="D290" t="s">
        <v>2708</v>
      </c>
      <c r="E290" t="s">
        <v>3582</v>
      </c>
      <c r="F290" t="s">
        <v>3580</v>
      </c>
      <c r="G290" t="s">
        <v>2710</v>
      </c>
      <c r="H290" t="s">
        <v>4351</v>
      </c>
      <c r="I290" t="s">
        <v>4276</v>
      </c>
      <c r="J290" t="s">
        <v>3583</v>
      </c>
      <c r="K290" t="s">
        <v>2713</v>
      </c>
      <c r="L290" t="s">
        <v>3584</v>
      </c>
      <c r="M290" t="s">
        <v>2708</v>
      </c>
      <c r="N290" t="s">
        <v>3580</v>
      </c>
      <c r="O290" t="s">
        <v>26</v>
      </c>
      <c r="P290" t="s">
        <v>3585</v>
      </c>
    </row>
    <row r="291" spans="1:20" x14ac:dyDescent="0.3">
      <c r="A291" t="s">
        <v>3586</v>
      </c>
      <c r="B291" t="s">
        <v>3586</v>
      </c>
      <c r="C291" t="s">
        <v>3581</v>
      </c>
      <c r="D291" t="s">
        <v>2708</v>
      </c>
      <c r="E291" t="s">
        <v>3582</v>
      </c>
      <c r="F291" t="s">
        <v>3586</v>
      </c>
      <c r="G291" t="s">
        <v>2710</v>
      </c>
      <c r="H291" t="s">
        <v>6965</v>
      </c>
      <c r="I291" t="s">
        <v>4276</v>
      </c>
      <c r="J291" t="s">
        <v>3583</v>
      </c>
      <c r="K291" t="s">
        <v>2713</v>
      </c>
      <c r="L291" t="s">
        <v>3584</v>
      </c>
      <c r="M291" t="s">
        <v>2708</v>
      </c>
      <c r="N291" t="s">
        <v>3586</v>
      </c>
      <c r="O291" t="s">
        <v>26</v>
      </c>
      <c r="P291" t="s">
        <v>3587</v>
      </c>
      <c r="Q291" t="s">
        <v>2708</v>
      </c>
      <c r="R291" t="s">
        <v>3588</v>
      </c>
      <c r="S291" t="s">
        <v>26</v>
      </c>
      <c r="T291" t="s">
        <v>3589</v>
      </c>
    </row>
    <row r="292" spans="1:20" x14ac:dyDescent="0.3">
      <c r="A292" t="s">
        <v>3590</v>
      </c>
      <c r="B292" t="s">
        <v>3590</v>
      </c>
      <c r="C292" t="s">
        <v>3591</v>
      </c>
      <c r="D292" t="s">
        <v>2708</v>
      </c>
      <c r="E292" t="s">
        <v>3582</v>
      </c>
      <c r="F292" t="s">
        <v>3590</v>
      </c>
      <c r="G292" t="s">
        <v>2710</v>
      </c>
      <c r="H292" t="s">
        <v>4351</v>
      </c>
      <c r="I292" t="s">
        <v>4276</v>
      </c>
      <c r="J292" t="s">
        <v>3583</v>
      </c>
      <c r="K292" t="s">
        <v>2723</v>
      </c>
      <c r="L292" t="s">
        <v>3584</v>
      </c>
      <c r="M292" t="s">
        <v>2708</v>
      </c>
      <c r="N292" t="s">
        <v>3590</v>
      </c>
      <c r="O292" t="s">
        <v>26</v>
      </c>
      <c r="P292" t="s">
        <v>3592</v>
      </c>
    </row>
    <row r="293" spans="1:20" x14ac:dyDescent="0.3">
      <c r="A293" t="s">
        <v>3593</v>
      </c>
      <c r="B293" t="s">
        <v>3593</v>
      </c>
      <c r="C293" t="s">
        <v>3591</v>
      </c>
      <c r="D293" t="s">
        <v>2708</v>
      </c>
      <c r="E293" t="s">
        <v>3582</v>
      </c>
      <c r="F293" t="s">
        <v>3593</v>
      </c>
      <c r="G293" t="s">
        <v>2710</v>
      </c>
      <c r="H293" t="s">
        <v>6965</v>
      </c>
      <c r="I293" t="s">
        <v>4276</v>
      </c>
      <c r="J293" t="s">
        <v>3583</v>
      </c>
      <c r="K293" t="s">
        <v>2723</v>
      </c>
      <c r="L293" t="s">
        <v>3584</v>
      </c>
      <c r="M293" t="s">
        <v>2708</v>
      </c>
      <c r="N293" t="s">
        <v>3593</v>
      </c>
      <c r="O293" t="s">
        <v>26</v>
      </c>
      <c r="P293" t="s">
        <v>3594</v>
      </c>
    </row>
    <row r="294" spans="1:20" x14ac:dyDescent="0.3">
      <c r="A294" t="s">
        <v>3595</v>
      </c>
      <c r="B294" t="s">
        <v>3595</v>
      </c>
      <c r="C294" t="s">
        <v>3596</v>
      </c>
      <c r="D294" t="s">
        <v>2708</v>
      </c>
      <c r="E294" t="s">
        <v>3582</v>
      </c>
      <c r="F294" t="s">
        <v>3595</v>
      </c>
      <c r="G294" t="s">
        <v>2710</v>
      </c>
      <c r="H294" t="s">
        <v>4351</v>
      </c>
      <c r="I294" t="s">
        <v>4276</v>
      </c>
      <c r="J294" t="s">
        <v>3583</v>
      </c>
      <c r="K294" t="s">
        <v>2732</v>
      </c>
      <c r="L294" t="s">
        <v>3584</v>
      </c>
      <c r="M294" t="s">
        <v>2708</v>
      </c>
      <c r="N294" t="s">
        <v>3595</v>
      </c>
      <c r="O294" t="s">
        <v>26</v>
      </c>
      <c r="P294" t="s">
        <v>3597</v>
      </c>
    </row>
    <row r="295" spans="1:20" x14ac:dyDescent="0.3">
      <c r="A295" t="s">
        <v>3598</v>
      </c>
      <c r="B295" t="s">
        <v>3598</v>
      </c>
      <c r="C295" t="s">
        <v>3596</v>
      </c>
      <c r="D295" t="s">
        <v>2708</v>
      </c>
      <c r="E295" t="s">
        <v>3582</v>
      </c>
      <c r="F295" t="s">
        <v>3598</v>
      </c>
      <c r="G295" t="s">
        <v>2710</v>
      </c>
      <c r="H295" t="s">
        <v>6965</v>
      </c>
      <c r="I295" t="s">
        <v>4276</v>
      </c>
      <c r="J295" t="s">
        <v>3583</v>
      </c>
      <c r="K295" t="s">
        <v>2732</v>
      </c>
      <c r="L295" t="s">
        <v>3584</v>
      </c>
      <c r="M295" t="s">
        <v>2708</v>
      </c>
      <c r="N295" t="s">
        <v>3598</v>
      </c>
      <c r="O295" t="s">
        <v>26</v>
      </c>
      <c r="P295" t="s">
        <v>3599</v>
      </c>
    </row>
    <row r="296" spans="1:20" x14ac:dyDescent="0.3">
      <c r="A296" t="s">
        <v>3600</v>
      </c>
      <c r="B296" t="s">
        <v>3600</v>
      </c>
      <c r="C296" t="s">
        <v>3601</v>
      </c>
      <c r="D296" t="s">
        <v>2708</v>
      </c>
      <c r="E296" t="s">
        <v>3582</v>
      </c>
      <c r="F296" t="s">
        <v>3600</v>
      </c>
      <c r="G296" t="s">
        <v>2710</v>
      </c>
      <c r="H296" t="s">
        <v>4351</v>
      </c>
      <c r="I296" t="s">
        <v>4276</v>
      </c>
      <c r="J296" t="s">
        <v>3583</v>
      </c>
      <c r="K296" t="s">
        <v>2738</v>
      </c>
      <c r="L296" t="s">
        <v>3584</v>
      </c>
      <c r="M296" t="s">
        <v>2708</v>
      </c>
      <c r="N296" t="s">
        <v>3600</v>
      </c>
      <c r="O296" t="s">
        <v>26</v>
      </c>
      <c r="P296" t="s">
        <v>3602</v>
      </c>
    </row>
    <row r="297" spans="1:20" x14ac:dyDescent="0.3">
      <c r="A297" t="s">
        <v>3603</v>
      </c>
      <c r="B297" t="s">
        <v>3603</v>
      </c>
      <c r="C297" t="s">
        <v>3601</v>
      </c>
      <c r="D297" t="s">
        <v>2708</v>
      </c>
      <c r="E297" t="s">
        <v>3582</v>
      </c>
      <c r="F297" t="s">
        <v>3603</v>
      </c>
      <c r="G297" t="s">
        <v>2710</v>
      </c>
      <c r="H297" t="s">
        <v>6965</v>
      </c>
      <c r="I297" t="s">
        <v>4276</v>
      </c>
      <c r="J297" t="s">
        <v>3583</v>
      </c>
      <c r="K297" t="s">
        <v>2738</v>
      </c>
      <c r="L297" t="s">
        <v>3584</v>
      </c>
      <c r="M297" t="s">
        <v>2708</v>
      </c>
      <c r="N297" t="s">
        <v>3603</v>
      </c>
      <c r="O297" t="s">
        <v>26</v>
      </c>
      <c r="P297" t="s">
        <v>3604</v>
      </c>
    </row>
    <row r="298" spans="1:20" x14ac:dyDescent="0.3">
      <c r="A298" t="s">
        <v>3605</v>
      </c>
      <c r="B298" t="s">
        <v>3605</v>
      </c>
      <c r="C298" t="s">
        <v>3606</v>
      </c>
      <c r="D298" t="s">
        <v>2708</v>
      </c>
      <c r="E298" t="s">
        <v>3582</v>
      </c>
      <c r="F298" t="s">
        <v>3605</v>
      </c>
      <c r="G298" t="s">
        <v>2710</v>
      </c>
      <c r="H298" t="s">
        <v>4351</v>
      </c>
      <c r="I298" t="s">
        <v>4276</v>
      </c>
      <c r="J298" t="s">
        <v>3583</v>
      </c>
      <c r="K298" t="s">
        <v>2742</v>
      </c>
      <c r="L298" t="s">
        <v>3584</v>
      </c>
      <c r="M298" t="s">
        <v>2708</v>
      </c>
      <c r="N298" t="s">
        <v>3605</v>
      </c>
      <c r="O298" t="s">
        <v>26</v>
      </c>
      <c r="P298" t="s">
        <v>3607</v>
      </c>
    </row>
    <row r="299" spans="1:20" x14ac:dyDescent="0.3">
      <c r="A299" t="s">
        <v>3608</v>
      </c>
      <c r="B299" t="s">
        <v>3608</v>
      </c>
      <c r="C299" t="s">
        <v>3606</v>
      </c>
      <c r="D299" t="s">
        <v>2708</v>
      </c>
      <c r="E299" t="s">
        <v>3582</v>
      </c>
      <c r="F299" t="s">
        <v>3608</v>
      </c>
      <c r="G299" t="s">
        <v>2710</v>
      </c>
      <c r="H299" t="s">
        <v>6965</v>
      </c>
      <c r="I299" t="s">
        <v>4276</v>
      </c>
      <c r="J299" t="s">
        <v>3583</v>
      </c>
      <c r="K299" t="s">
        <v>2742</v>
      </c>
      <c r="L299" t="s">
        <v>3584</v>
      </c>
      <c r="M299" t="s">
        <v>2708</v>
      </c>
      <c r="N299" t="s">
        <v>3608</v>
      </c>
      <c r="O299" t="s">
        <v>26</v>
      </c>
      <c r="P299" t="s">
        <v>3609</v>
      </c>
    </row>
    <row r="300" spans="1:20" x14ac:dyDescent="0.3">
      <c r="A300" t="s">
        <v>3610</v>
      </c>
      <c r="B300" t="s">
        <v>3610</v>
      </c>
      <c r="C300" t="s">
        <v>3611</v>
      </c>
      <c r="D300" t="s">
        <v>2708</v>
      </c>
      <c r="E300" t="s">
        <v>3582</v>
      </c>
      <c r="F300" t="s">
        <v>3610</v>
      </c>
      <c r="G300" t="s">
        <v>2710</v>
      </c>
      <c r="H300" t="s">
        <v>4351</v>
      </c>
      <c r="I300" t="s">
        <v>4276</v>
      </c>
      <c r="J300" t="s">
        <v>3583</v>
      </c>
      <c r="K300" t="s">
        <v>2746</v>
      </c>
      <c r="L300" t="s">
        <v>3584</v>
      </c>
      <c r="M300" t="s">
        <v>2708</v>
      </c>
      <c r="N300" t="s">
        <v>3610</v>
      </c>
      <c r="O300" t="s">
        <v>26</v>
      </c>
      <c r="P300" t="s">
        <v>3612</v>
      </c>
    </row>
    <row r="301" spans="1:20" x14ac:dyDescent="0.3">
      <c r="A301" t="s">
        <v>3613</v>
      </c>
      <c r="B301" t="s">
        <v>3613</v>
      </c>
      <c r="C301" t="s">
        <v>3611</v>
      </c>
      <c r="D301" t="s">
        <v>2708</v>
      </c>
      <c r="E301" t="s">
        <v>3582</v>
      </c>
      <c r="F301" t="s">
        <v>3613</v>
      </c>
      <c r="G301" t="s">
        <v>2710</v>
      </c>
      <c r="H301" t="s">
        <v>6965</v>
      </c>
      <c r="I301" t="s">
        <v>4276</v>
      </c>
      <c r="J301" t="s">
        <v>3583</v>
      </c>
      <c r="K301" t="s">
        <v>2746</v>
      </c>
      <c r="L301" t="s">
        <v>3584</v>
      </c>
      <c r="M301" t="s">
        <v>2708</v>
      </c>
      <c r="N301" t="s">
        <v>3613</v>
      </c>
      <c r="O301" t="s">
        <v>26</v>
      </c>
      <c r="P301" t="s">
        <v>3614</v>
      </c>
    </row>
    <row r="302" spans="1:20" x14ac:dyDescent="0.3">
      <c r="A302" t="s">
        <v>3615</v>
      </c>
      <c r="B302" t="s">
        <v>3615</v>
      </c>
      <c r="C302" t="s">
        <v>3616</v>
      </c>
      <c r="D302" t="s">
        <v>2708</v>
      </c>
      <c r="E302" t="s">
        <v>3582</v>
      </c>
      <c r="F302" t="s">
        <v>3615</v>
      </c>
      <c r="G302" t="s">
        <v>2710</v>
      </c>
      <c r="H302" t="s">
        <v>4351</v>
      </c>
      <c r="I302" t="s">
        <v>4276</v>
      </c>
      <c r="J302" t="s">
        <v>3583</v>
      </c>
      <c r="K302" t="s">
        <v>2752</v>
      </c>
      <c r="L302" t="s">
        <v>3584</v>
      </c>
      <c r="M302" t="s">
        <v>2708</v>
      </c>
      <c r="N302" t="s">
        <v>3615</v>
      </c>
      <c r="O302" t="s">
        <v>26</v>
      </c>
      <c r="P302" t="s">
        <v>3617</v>
      </c>
    </row>
    <row r="303" spans="1:20" x14ac:dyDescent="0.3">
      <c r="A303" t="s">
        <v>3618</v>
      </c>
      <c r="B303" t="s">
        <v>3618</v>
      </c>
      <c r="C303" t="s">
        <v>3619</v>
      </c>
      <c r="D303" t="s">
        <v>2708</v>
      </c>
      <c r="E303" t="s">
        <v>3582</v>
      </c>
      <c r="F303" t="s">
        <v>3618</v>
      </c>
      <c r="G303" t="s">
        <v>2710</v>
      </c>
      <c r="H303" t="s">
        <v>6965</v>
      </c>
      <c r="I303" t="s">
        <v>4276</v>
      </c>
      <c r="J303" t="s">
        <v>3583</v>
      </c>
      <c r="K303" t="s">
        <v>2752</v>
      </c>
      <c r="L303" t="s">
        <v>3620</v>
      </c>
      <c r="M303" t="s">
        <v>2708</v>
      </c>
      <c r="N303" t="s">
        <v>3621</v>
      </c>
      <c r="O303" t="s">
        <v>26</v>
      </c>
      <c r="P303" t="s">
        <v>3622</v>
      </c>
    </row>
    <row r="304" spans="1:20" x14ac:dyDescent="0.3">
      <c r="A304" t="s">
        <v>3623</v>
      </c>
      <c r="B304" t="s">
        <v>3623</v>
      </c>
      <c r="C304" t="s">
        <v>3624</v>
      </c>
      <c r="D304" t="s">
        <v>2708</v>
      </c>
      <c r="E304" t="s">
        <v>3582</v>
      </c>
      <c r="F304" t="s">
        <v>3623</v>
      </c>
      <c r="G304" t="s">
        <v>2710</v>
      </c>
      <c r="H304" t="s">
        <v>4351</v>
      </c>
      <c r="I304" t="s">
        <v>4276</v>
      </c>
      <c r="J304" t="s">
        <v>3583</v>
      </c>
      <c r="K304" t="s">
        <v>2759</v>
      </c>
      <c r="L304" t="s">
        <v>3584</v>
      </c>
      <c r="M304" t="s">
        <v>2708</v>
      </c>
      <c r="N304" t="s">
        <v>3623</v>
      </c>
      <c r="O304" t="s">
        <v>26</v>
      </c>
      <c r="P304" t="s">
        <v>3625</v>
      </c>
    </row>
    <row r="305" spans="1:20" x14ac:dyDescent="0.3">
      <c r="A305" t="s">
        <v>3626</v>
      </c>
      <c r="B305" t="s">
        <v>3626</v>
      </c>
      <c r="C305" t="s">
        <v>3624</v>
      </c>
      <c r="D305" t="s">
        <v>2708</v>
      </c>
      <c r="E305" t="s">
        <v>3582</v>
      </c>
      <c r="F305" t="s">
        <v>3626</v>
      </c>
      <c r="G305" t="s">
        <v>2710</v>
      </c>
      <c r="H305" t="s">
        <v>6965</v>
      </c>
      <c r="I305" t="s">
        <v>4276</v>
      </c>
      <c r="J305" t="s">
        <v>3583</v>
      </c>
      <c r="K305" t="s">
        <v>2759</v>
      </c>
      <c r="L305" t="s">
        <v>3584</v>
      </c>
      <c r="M305" t="s">
        <v>2708</v>
      </c>
      <c r="N305" t="s">
        <v>3626</v>
      </c>
      <c r="O305" t="s">
        <v>26</v>
      </c>
      <c r="P305" t="s">
        <v>3627</v>
      </c>
    </row>
    <row r="306" spans="1:20" x14ac:dyDescent="0.3">
      <c r="A306" t="s">
        <v>3628</v>
      </c>
      <c r="B306" t="s">
        <v>3628</v>
      </c>
      <c r="C306" t="s">
        <v>3629</v>
      </c>
      <c r="D306" t="s">
        <v>2708</v>
      </c>
      <c r="E306" t="s">
        <v>3582</v>
      </c>
      <c r="F306" t="s">
        <v>3628</v>
      </c>
      <c r="G306" t="s">
        <v>2710</v>
      </c>
      <c r="H306" t="s">
        <v>4351</v>
      </c>
      <c r="I306" t="s">
        <v>4276</v>
      </c>
      <c r="J306" t="s">
        <v>3583</v>
      </c>
      <c r="K306" t="s">
        <v>2768</v>
      </c>
      <c r="L306" t="s">
        <v>3584</v>
      </c>
      <c r="M306" t="s">
        <v>2708</v>
      </c>
      <c r="N306" t="s">
        <v>3628</v>
      </c>
      <c r="O306" t="s">
        <v>26</v>
      </c>
      <c r="P306" t="s">
        <v>3630</v>
      </c>
    </row>
    <row r="307" spans="1:20" x14ac:dyDescent="0.3">
      <c r="A307" t="s">
        <v>3631</v>
      </c>
      <c r="B307" t="s">
        <v>3631</v>
      </c>
      <c r="C307" t="s">
        <v>3629</v>
      </c>
      <c r="D307" t="s">
        <v>2708</v>
      </c>
      <c r="E307" t="s">
        <v>3582</v>
      </c>
      <c r="F307" t="s">
        <v>3631</v>
      </c>
      <c r="G307" t="s">
        <v>2710</v>
      </c>
      <c r="H307" t="s">
        <v>6965</v>
      </c>
      <c r="I307" t="s">
        <v>4276</v>
      </c>
      <c r="J307" t="s">
        <v>3583</v>
      </c>
      <c r="K307" t="s">
        <v>2768</v>
      </c>
      <c r="L307" t="s">
        <v>3584</v>
      </c>
      <c r="M307" t="s">
        <v>2708</v>
      </c>
      <c r="N307" t="s">
        <v>3631</v>
      </c>
      <c r="O307" t="s">
        <v>26</v>
      </c>
      <c r="P307" t="s">
        <v>3632</v>
      </c>
    </row>
    <row r="308" spans="1:20" x14ac:dyDescent="0.3">
      <c r="A308" t="s">
        <v>3633</v>
      </c>
      <c r="B308" t="s">
        <v>3633</v>
      </c>
      <c r="C308" t="s">
        <v>3634</v>
      </c>
      <c r="D308" t="s">
        <v>2708</v>
      </c>
      <c r="E308" t="s">
        <v>3582</v>
      </c>
      <c r="F308" t="s">
        <v>3633</v>
      </c>
      <c r="G308" t="s">
        <v>2710</v>
      </c>
      <c r="H308" t="s">
        <v>4351</v>
      </c>
      <c r="I308" t="s">
        <v>4276</v>
      </c>
      <c r="J308" t="s">
        <v>3583</v>
      </c>
      <c r="K308" t="s">
        <v>2777</v>
      </c>
      <c r="L308" t="s">
        <v>3584</v>
      </c>
      <c r="M308" t="s">
        <v>2708</v>
      </c>
      <c r="N308" t="s">
        <v>3633</v>
      </c>
      <c r="O308" t="s">
        <v>26</v>
      </c>
      <c r="P308" t="s">
        <v>3635</v>
      </c>
    </row>
    <row r="309" spans="1:20" x14ac:dyDescent="0.3">
      <c r="A309" t="s">
        <v>3636</v>
      </c>
      <c r="B309" t="s">
        <v>3636</v>
      </c>
      <c r="C309" t="s">
        <v>3634</v>
      </c>
      <c r="D309" t="s">
        <v>2708</v>
      </c>
      <c r="E309" t="s">
        <v>3582</v>
      </c>
      <c r="F309" t="s">
        <v>3636</v>
      </c>
      <c r="G309" t="s">
        <v>2710</v>
      </c>
      <c r="H309" t="s">
        <v>6965</v>
      </c>
      <c r="I309" t="s">
        <v>4276</v>
      </c>
      <c r="J309" t="s">
        <v>3583</v>
      </c>
      <c r="K309" t="s">
        <v>2777</v>
      </c>
      <c r="L309" t="s">
        <v>3584</v>
      </c>
      <c r="M309" t="s">
        <v>2708</v>
      </c>
      <c r="N309" t="s">
        <v>3636</v>
      </c>
      <c r="O309" t="s">
        <v>26</v>
      </c>
      <c r="P309" t="s">
        <v>3637</v>
      </c>
    </row>
    <row r="310" spans="1:20" x14ac:dyDescent="0.3">
      <c r="A310" t="s">
        <v>3638</v>
      </c>
      <c r="B310" t="s">
        <v>3638</v>
      </c>
      <c r="C310" t="s">
        <v>3639</v>
      </c>
      <c r="D310" t="s">
        <v>2708</v>
      </c>
      <c r="E310" t="s">
        <v>3582</v>
      </c>
      <c r="F310" t="s">
        <v>3638</v>
      </c>
      <c r="G310" t="s">
        <v>2710</v>
      </c>
      <c r="H310" t="s">
        <v>4351</v>
      </c>
      <c r="I310" t="s">
        <v>4276</v>
      </c>
      <c r="J310" t="s">
        <v>3583</v>
      </c>
      <c r="K310" t="s">
        <v>2781</v>
      </c>
      <c r="L310" t="s">
        <v>3584</v>
      </c>
      <c r="M310" t="s">
        <v>2708</v>
      </c>
      <c r="N310" t="s">
        <v>3638</v>
      </c>
      <c r="O310" t="s">
        <v>26</v>
      </c>
      <c r="P310" t="s">
        <v>3640</v>
      </c>
      <c r="Q310" t="s">
        <v>2708</v>
      </c>
      <c r="R310" t="s">
        <v>3641</v>
      </c>
      <c r="S310" t="s">
        <v>26</v>
      </c>
      <c r="T310" t="s">
        <v>3642</v>
      </c>
    </row>
    <row r="311" spans="1:20" x14ac:dyDescent="0.3">
      <c r="A311" t="s">
        <v>3643</v>
      </c>
      <c r="B311" t="s">
        <v>3643</v>
      </c>
      <c r="C311" t="s">
        <v>3639</v>
      </c>
      <c r="D311" t="s">
        <v>2708</v>
      </c>
      <c r="E311" t="s">
        <v>3582</v>
      </c>
      <c r="F311" t="s">
        <v>3643</v>
      </c>
      <c r="G311" t="s">
        <v>2710</v>
      </c>
      <c r="H311" t="s">
        <v>6965</v>
      </c>
      <c r="I311" t="s">
        <v>4276</v>
      </c>
      <c r="J311" t="s">
        <v>3583</v>
      </c>
      <c r="K311" t="s">
        <v>2781</v>
      </c>
      <c r="L311" t="s">
        <v>3584</v>
      </c>
      <c r="M311" t="s">
        <v>2708</v>
      </c>
      <c r="N311" t="s">
        <v>3643</v>
      </c>
      <c r="O311" t="s">
        <v>26</v>
      </c>
      <c r="P311" t="s">
        <v>3644</v>
      </c>
      <c r="Q311" t="s">
        <v>2708</v>
      </c>
      <c r="R311" t="s">
        <v>3645</v>
      </c>
      <c r="S311" t="s">
        <v>26</v>
      </c>
      <c r="T311" t="s">
        <v>3646</v>
      </c>
    </row>
    <row r="312" spans="1:20" x14ac:dyDescent="0.3">
      <c r="A312" t="s">
        <v>3647</v>
      </c>
      <c r="B312" t="s">
        <v>3647</v>
      </c>
      <c r="C312" t="s">
        <v>3648</v>
      </c>
      <c r="D312" t="s">
        <v>2708</v>
      </c>
      <c r="E312" t="s">
        <v>3582</v>
      </c>
      <c r="F312" t="s">
        <v>3647</v>
      </c>
      <c r="G312" t="s">
        <v>2710</v>
      </c>
      <c r="H312" t="s">
        <v>4351</v>
      </c>
      <c r="I312" t="s">
        <v>4276</v>
      </c>
      <c r="J312" t="s">
        <v>3583</v>
      </c>
      <c r="K312" t="s">
        <v>2790</v>
      </c>
      <c r="L312" t="s">
        <v>3584</v>
      </c>
      <c r="M312" t="s">
        <v>2708</v>
      </c>
      <c r="N312" t="s">
        <v>3647</v>
      </c>
      <c r="O312" t="s">
        <v>26</v>
      </c>
      <c r="P312" t="s">
        <v>3649</v>
      </c>
      <c r="Q312" t="s">
        <v>2708</v>
      </c>
      <c r="R312" t="s">
        <v>3650</v>
      </c>
      <c r="S312" t="s">
        <v>26</v>
      </c>
      <c r="T312" t="s">
        <v>3651</v>
      </c>
    </row>
    <row r="313" spans="1:20" x14ac:dyDescent="0.3">
      <c r="A313" t="s">
        <v>3652</v>
      </c>
      <c r="B313" t="s">
        <v>3652</v>
      </c>
      <c r="C313" t="s">
        <v>3648</v>
      </c>
      <c r="D313" t="s">
        <v>2708</v>
      </c>
      <c r="E313" t="s">
        <v>3582</v>
      </c>
      <c r="F313" t="s">
        <v>3652</v>
      </c>
      <c r="G313" t="s">
        <v>2710</v>
      </c>
      <c r="H313" t="s">
        <v>6965</v>
      </c>
      <c r="I313" t="s">
        <v>4276</v>
      </c>
      <c r="J313" t="s">
        <v>3583</v>
      </c>
      <c r="K313" t="s">
        <v>2790</v>
      </c>
      <c r="L313" t="s">
        <v>3584</v>
      </c>
      <c r="M313" t="s">
        <v>2708</v>
      </c>
      <c r="N313" t="s">
        <v>3652</v>
      </c>
      <c r="O313" t="s">
        <v>26</v>
      </c>
      <c r="P313" t="s">
        <v>3653</v>
      </c>
    </row>
    <row r="314" spans="1:20" x14ac:dyDescent="0.3">
      <c r="A314" t="s">
        <v>3654</v>
      </c>
      <c r="B314" t="s">
        <v>3654</v>
      </c>
      <c r="C314" t="s">
        <v>3655</v>
      </c>
      <c r="D314" t="s">
        <v>2708</v>
      </c>
      <c r="E314" t="s">
        <v>3582</v>
      </c>
      <c r="F314" t="s">
        <v>3654</v>
      </c>
      <c r="G314" t="s">
        <v>2710</v>
      </c>
      <c r="H314" t="s">
        <v>4351</v>
      </c>
      <c r="I314" t="s">
        <v>4276</v>
      </c>
      <c r="J314" t="s">
        <v>3583</v>
      </c>
      <c r="K314" t="s">
        <v>2799</v>
      </c>
      <c r="L314" t="s">
        <v>3584</v>
      </c>
      <c r="M314" t="s">
        <v>2708</v>
      </c>
      <c r="N314" t="s">
        <v>3654</v>
      </c>
      <c r="O314" t="s">
        <v>26</v>
      </c>
      <c r="P314" t="s">
        <v>3656</v>
      </c>
    </row>
    <row r="315" spans="1:20" x14ac:dyDescent="0.3">
      <c r="A315" t="s">
        <v>3657</v>
      </c>
      <c r="B315" t="s">
        <v>3657</v>
      </c>
      <c r="C315" t="s">
        <v>3655</v>
      </c>
      <c r="D315" t="s">
        <v>2708</v>
      </c>
      <c r="E315" t="s">
        <v>3582</v>
      </c>
      <c r="F315" t="s">
        <v>3657</v>
      </c>
      <c r="G315" t="s">
        <v>2710</v>
      </c>
      <c r="H315" t="s">
        <v>6965</v>
      </c>
      <c r="I315" t="s">
        <v>4276</v>
      </c>
      <c r="J315" t="s">
        <v>3583</v>
      </c>
      <c r="K315" t="s">
        <v>2799</v>
      </c>
      <c r="L315" t="s">
        <v>3584</v>
      </c>
      <c r="M315" t="s">
        <v>2708</v>
      </c>
      <c r="N315" t="s">
        <v>3657</v>
      </c>
      <c r="O315" t="s">
        <v>26</v>
      </c>
      <c r="P315" t="s">
        <v>3658</v>
      </c>
      <c r="Q315" t="s">
        <v>2708</v>
      </c>
      <c r="R315" t="s">
        <v>3659</v>
      </c>
      <c r="S315" t="s">
        <v>26</v>
      </c>
      <c r="T315" t="s">
        <v>3660</v>
      </c>
    </row>
    <row r="316" spans="1:20" x14ac:dyDescent="0.3">
      <c r="A316" t="s">
        <v>3661</v>
      </c>
      <c r="B316" t="s">
        <v>3661</v>
      </c>
      <c r="C316" t="s">
        <v>3662</v>
      </c>
      <c r="D316" t="s">
        <v>2708</v>
      </c>
      <c r="E316" t="s">
        <v>3582</v>
      </c>
      <c r="F316" t="s">
        <v>3661</v>
      </c>
      <c r="G316" t="s">
        <v>2710</v>
      </c>
      <c r="H316" t="s">
        <v>4351</v>
      </c>
      <c r="I316" t="s">
        <v>4276</v>
      </c>
      <c r="J316" t="s">
        <v>3583</v>
      </c>
      <c r="K316" t="s">
        <v>2808</v>
      </c>
      <c r="L316" t="s">
        <v>3584</v>
      </c>
      <c r="M316" t="s">
        <v>2708</v>
      </c>
      <c r="N316" t="s">
        <v>3661</v>
      </c>
      <c r="O316" t="s">
        <v>26</v>
      </c>
      <c r="P316" t="s">
        <v>3663</v>
      </c>
      <c r="Q316" t="s">
        <v>2708</v>
      </c>
      <c r="R316" t="s">
        <v>3664</v>
      </c>
      <c r="S316" t="s">
        <v>26</v>
      </c>
      <c r="T316" t="s">
        <v>3665</v>
      </c>
    </row>
    <row r="317" spans="1:20" x14ac:dyDescent="0.3">
      <c r="A317" t="s">
        <v>3666</v>
      </c>
      <c r="B317" t="s">
        <v>3666</v>
      </c>
      <c r="C317" t="s">
        <v>3662</v>
      </c>
      <c r="D317" t="s">
        <v>2708</v>
      </c>
      <c r="E317" t="s">
        <v>3582</v>
      </c>
      <c r="F317" t="s">
        <v>3666</v>
      </c>
      <c r="G317" t="s">
        <v>2710</v>
      </c>
      <c r="H317" t="s">
        <v>6965</v>
      </c>
      <c r="I317" t="s">
        <v>4276</v>
      </c>
      <c r="J317" t="s">
        <v>3583</v>
      </c>
      <c r="K317" t="s">
        <v>2808</v>
      </c>
      <c r="L317" t="s">
        <v>3584</v>
      </c>
      <c r="M317" t="s">
        <v>2708</v>
      </c>
      <c r="N317" t="s">
        <v>3666</v>
      </c>
      <c r="O317" t="s">
        <v>26</v>
      </c>
      <c r="P317" t="s">
        <v>3667</v>
      </c>
    </row>
    <row r="318" spans="1:20" x14ac:dyDescent="0.3">
      <c r="A318" t="s">
        <v>3668</v>
      </c>
      <c r="B318" t="s">
        <v>3668</v>
      </c>
      <c r="C318" t="s">
        <v>3669</v>
      </c>
      <c r="D318" t="s">
        <v>2708</v>
      </c>
      <c r="E318" t="s">
        <v>3582</v>
      </c>
      <c r="F318" t="s">
        <v>3668</v>
      </c>
      <c r="G318" t="s">
        <v>2710</v>
      </c>
      <c r="H318" t="s">
        <v>4351</v>
      </c>
      <c r="I318" t="s">
        <v>4276</v>
      </c>
      <c r="J318" t="s">
        <v>3583</v>
      </c>
      <c r="K318" t="s">
        <v>2817</v>
      </c>
      <c r="L318" t="s">
        <v>3584</v>
      </c>
      <c r="M318" t="s">
        <v>2708</v>
      </c>
      <c r="N318" t="s">
        <v>3668</v>
      </c>
      <c r="O318" t="s">
        <v>26</v>
      </c>
      <c r="P318" t="s">
        <v>3670</v>
      </c>
      <c r="Q318" t="s">
        <v>2708</v>
      </c>
      <c r="R318" t="s">
        <v>3671</v>
      </c>
      <c r="S318" t="s">
        <v>26</v>
      </c>
      <c r="T318" t="s">
        <v>3672</v>
      </c>
    </row>
    <row r="319" spans="1:20" x14ac:dyDescent="0.3">
      <c r="A319" t="s">
        <v>3673</v>
      </c>
      <c r="B319" t="s">
        <v>3673</v>
      </c>
      <c r="C319" t="s">
        <v>3669</v>
      </c>
      <c r="D319" t="s">
        <v>2708</v>
      </c>
      <c r="E319" t="s">
        <v>3582</v>
      </c>
      <c r="F319" t="s">
        <v>3673</v>
      </c>
      <c r="G319" t="s">
        <v>2710</v>
      </c>
      <c r="H319" t="s">
        <v>6965</v>
      </c>
      <c r="I319" t="s">
        <v>4276</v>
      </c>
      <c r="J319" t="s">
        <v>3583</v>
      </c>
      <c r="K319" t="s">
        <v>2817</v>
      </c>
      <c r="L319" t="s">
        <v>3584</v>
      </c>
      <c r="M319" t="s">
        <v>2708</v>
      </c>
      <c r="N319" t="s">
        <v>3673</v>
      </c>
      <c r="O319" t="s">
        <v>26</v>
      </c>
      <c r="P319" t="s">
        <v>3674</v>
      </c>
    </row>
    <row r="320" spans="1:20" x14ac:dyDescent="0.3">
      <c r="A320" t="s">
        <v>3675</v>
      </c>
      <c r="B320" t="s">
        <v>3675</v>
      </c>
      <c r="C320" t="s">
        <v>3676</v>
      </c>
      <c r="D320" t="s">
        <v>2708</v>
      </c>
      <c r="E320" t="s">
        <v>3582</v>
      </c>
      <c r="F320" t="s">
        <v>3675</v>
      </c>
      <c r="G320" t="s">
        <v>2710</v>
      </c>
      <c r="H320" t="s">
        <v>4351</v>
      </c>
      <c r="I320" t="s">
        <v>4276</v>
      </c>
      <c r="J320" t="s">
        <v>3583</v>
      </c>
      <c r="K320" t="s">
        <v>2826</v>
      </c>
      <c r="L320" t="s">
        <v>3584</v>
      </c>
      <c r="M320" t="s">
        <v>2708</v>
      </c>
      <c r="N320" t="s">
        <v>3675</v>
      </c>
      <c r="O320" t="s">
        <v>26</v>
      </c>
      <c r="P320" t="s">
        <v>3677</v>
      </c>
    </row>
    <row r="321" spans="1:20" x14ac:dyDescent="0.3">
      <c r="A321" t="s">
        <v>3678</v>
      </c>
      <c r="B321" t="s">
        <v>3678</v>
      </c>
      <c r="C321" t="s">
        <v>3676</v>
      </c>
      <c r="D321" t="s">
        <v>2708</v>
      </c>
      <c r="E321" t="s">
        <v>3582</v>
      </c>
      <c r="F321" t="s">
        <v>3678</v>
      </c>
      <c r="G321" t="s">
        <v>2710</v>
      </c>
      <c r="H321" t="s">
        <v>6965</v>
      </c>
      <c r="I321" t="s">
        <v>4276</v>
      </c>
      <c r="J321" t="s">
        <v>3583</v>
      </c>
      <c r="K321" t="s">
        <v>2826</v>
      </c>
      <c r="L321" t="s">
        <v>3584</v>
      </c>
      <c r="M321" t="s">
        <v>2708</v>
      </c>
      <c r="N321" t="s">
        <v>3678</v>
      </c>
      <c r="O321" t="s">
        <v>26</v>
      </c>
      <c r="P321" t="s">
        <v>3679</v>
      </c>
    </row>
    <row r="322" spans="1:20" x14ac:dyDescent="0.3">
      <c r="A322" t="s">
        <v>3680</v>
      </c>
      <c r="B322" t="s">
        <v>3680</v>
      </c>
      <c r="C322" t="s">
        <v>3681</v>
      </c>
      <c r="D322" t="s">
        <v>2708</v>
      </c>
      <c r="E322" t="s">
        <v>3582</v>
      </c>
      <c r="F322" t="s">
        <v>3680</v>
      </c>
      <c r="G322" t="s">
        <v>2710</v>
      </c>
      <c r="H322" t="s">
        <v>4351</v>
      </c>
      <c r="I322" t="s">
        <v>4276</v>
      </c>
      <c r="J322" t="s">
        <v>3583</v>
      </c>
      <c r="K322" t="s">
        <v>2830</v>
      </c>
      <c r="L322" t="s">
        <v>3584</v>
      </c>
      <c r="M322" t="s">
        <v>2708</v>
      </c>
      <c r="N322" t="s">
        <v>3680</v>
      </c>
      <c r="O322" t="s">
        <v>26</v>
      </c>
      <c r="P322" t="s">
        <v>3682</v>
      </c>
    </row>
    <row r="323" spans="1:20" x14ac:dyDescent="0.3">
      <c r="A323" t="s">
        <v>3683</v>
      </c>
      <c r="B323" t="s">
        <v>3683</v>
      </c>
      <c r="C323" t="s">
        <v>3681</v>
      </c>
      <c r="D323" t="s">
        <v>2708</v>
      </c>
      <c r="E323" t="s">
        <v>3582</v>
      </c>
      <c r="F323" t="s">
        <v>3683</v>
      </c>
      <c r="G323" t="s">
        <v>2710</v>
      </c>
      <c r="H323" t="s">
        <v>6965</v>
      </c>
      <c r="I323" t="s">
        <v>4276</v>
      </c>
      <c r="J323" t="s">
        <v>3583</v>
      </c>
      <c r="K323" t="s">
        <v>2830</v>
      </c>
      <c r="L323" t="s">
        <v>3584</v>
      </c>
      <c r="M323" t="s">
        <v>2708</v>
      </c>
      <c r="N323" t="s">
        <v>3683</v>
      </c>
      <c r="O323" t="s">
        <v>26</v>
      </c>
      <c r="P323" t="s">
        <v>3684</v>
      </c>
    </row>
    <row r="324" spans="1:20" x14ac:dyDescent="0.3">
      <c r="A324" t="s">
        <v>3685</v>
      </c>
      <c r="B324" t="s">
        <v>3685</v>
      </c>
      <c r="C324" t="s">
        <v>3686</v>
      </c>
      <c r="D324" t="s">
        <v>2708</v>
      </c>
      <c r="E324" t="s">
        <v>3582</v>
      </c>
      <c r="F324" t="s">
        <v>3685</v>
      </c>
      <c r="G324" t="s">
        <v>2710</v>
      </c>
      <c r="H324" t="s">
        <v>4351</v>
      </c>
      <c r="I324" t="s">
        <v>4276</v>
      </c>
      <c r="J324" t="s">
        <v>3583</v>
      </c>
      <c r="K324" t="s">
        <v>2839</v>
      </c>
      <c r="L324" t="s">
        <v>3584</v>
      </c>
      <c r="M324" t="s">
        <v>2708</v>
      </c>
      <c r="N324" t="s">
        <v>3685</v>
      </c>
      <c r="O324" t="s">
        <v>26</v>
      </c>
      <c r="P324" t="s">
        <v>3687</v>
      </c>
      <c r="Q324" t="s">
        <v>2708</v>
      </c>
      <c r="R324" t="s">
        <v>3688</v>
      </c>
      <c r="S324" t="s">
        <v>26</v>
      </c>
      <c r="T324" t="s">
        <v>3689</v>
      </c>
    </row>
    <row r="325" spans="1:20" x14ac:dyDescent="0.3">
      <c r="A325" t="s">
        <v>3690</v>
      </c>
      <c r="B325" t="s">
        <v>3690</v>
      </c>
      <c r="C325" t="s">
        <v>3686</v>
      </c>
      <c r="D325" t="s">
        <v>2708</v>
      </c>
      <c r="E325" t="s">
        <v>3582</v>
      </c>
      <c r="F325" t="s">
        <v>3690</v>
      </c>
      <c r="G325" t="s">
        <v>2710</v>
      </c>
      <c r="H325" t="s">
        <v>6965</v>
      </c>
      <c r="I325" t="s">
        <v>4276</v>
      </c>
      <c r="J325" t="s">
        <v>3583</v>
      </c>
      <c r="K325" t="s">
        <v>2839</v>
      </c>
      <c r="L325" t="s">
        <v>3584</v>
      </c>
      <c r="M325" t="s">
        <v>2708</v>
      </c>
      <c r="N325" t="s">
        <v>3690</v>
      </c>
      <c r="O325" t="s">
        <v>26</v>
      </c>
      <c r="P325" t="s">
        <v>3691</v>
      </c>
    </row>
    <row r="326" spans="1:20" x14ac:dyDescent="0.3">
      <c r="A326" t="s">
        <v>3692</v>
      </c>
      <c r="B326" t="s">
        <v>3692</v>
      </c>
      <c r="C326" t="s">
        <v>3693</v>
      </c>
      <c r="D326" t="s">
        <v>2708</v>
      </c>
      <c r="E326" t="s">
        <v>3582</v>
      </c>
      <c r="F326" t="s">
        <v>3692</v>
      </c>
      <c r="G326" t="s">
        <v>2710</v>
      </c>
      <c r="H326" t="s">
        <v>4351</v>
      </c>
      <c r="I326" t="s">
        <v>4276</v>
      </c>
      <c r="J326" t="s">
        <v>3583</v>
      </c>
      <c r="K326" t="s">
        <v>2848</v>
      </c>
      <c r="L326" t="s">
        <v>3584</v>
      </c>
      <c r="M326" t="s">
        <v>2708</v>
      </c>
      <c r="N326" t="s">
        <v>3692</v>
      </c>
      <c r="O326" t="s">
        <v>26</v>
      </c>
      <c r="P326" t="s">
        <v>3694</v>
      </c>
    </row>
    <row r="327" spans="1:20" x14ac:dyDescent="0.3">
      <c r="A327" t="s">
        <v>3695</v>
      </c>
      <c r="B327" t="s">
        <v>3695</v>
      </c>
      <c r="C327" t="s">
        <v>3693</v>
      </c>
      <c r="D327" t="s">
        <v>2708</v>
      </c>
      <c r="E327" t="s">
        <v>3582</v>
      </c>
      <c r="F327" t="s">
        <v>3695</v>
      </c>
      <c r="G327" t="s">
        <v>2710</v>
      </c>
      <c r="H327" t="s">
        <v>6965</v>
      </c>
      <c r="I327" t="s">
        <v>4276</v>
      </c>
      <c r="J327" t="s">
        <v>3583</v>
      </c>
      <c r="K327" t="s">
        <v>2848</v>
      </c>
      <c r="L327" t="s">
        <v>3584</v>
      </c>
      <c r="M327" t="s">
        <v>2708</v>
      </c>
      <c r="N327" t="s">
        <v>3695</v>
      </c>
      <c r="O327" t="s">
        <v>26</v>
      </c>
      <c r="P327" t="s">
        <v>3696</v>
      </c>
    </row>
    <row r="328" spans="1:20" x14ac:dyDescent="0.3">
      <c r="A328" t="s">
        <v>3697</v>
      </c>
      <c r="B328" t="s">
        <v>3697</v>
      </c>
      <c r="C328" t="s">
        <v>3698</v>
      </c>
      <c r="D328" t="s">
        <v>2708</v>
      </c>
      <c r="E328" t="s">
        <v>3582</v>
      </c>
      <c r="F328" t="s">
        <v>3697</v>
      </c>
      <c r="G328" t="s">
        <v>2710</v>
      </c>
      <c r="H328" t="s">
        <v>4351</v>
      </c>
      <c r="I328" t="s">
        <v>4276</v>
      </c>
      <c r="J328" t="s">
        <v>3583</v>
      </c>
      <c r="K328" t="s">
        <v>2857</v>
      </c>
      <c r="L328" t="s">
        <v>3584</v>
      </c>
      <c r="M328" t="s">
        <v>2708</v>
      </c>
      <c r="N328" t="s">
        <v>3697</v>
      </c>
      <c r="O328" t="s">
        <v>26</v>
      </c>
      <c r="P328" t="s">
        <v>3699</v>
      </c>
    </row>
    <row r="329" spans="1:20" x14ac:dyDescent="0.3">
      <c r="A329" t="s">
        <v>3700</v>
      </c>
      <c r="B329" t="s">
        <v>3700</v>
      </c>
      <c r="C329" t="s">
        <v>3698</v>
      </c>
      <c r="D329" t="s">
        <v>2708</v>
      </c>
      <c r="E329" t="s">
        <v>3582</v>
      </c>
      <c r="F329" t="s">
        <v>3700</v>
      </c>
      <c r="G329" t="s">
        <v>2710</v>
      </c>
      <c r="H329" t="s">
        <v>6965</v>
      </c>
      <c r="I329" t="s">
        <v>4276</v>
      </c>
      <c r="J329" t="s">
        <v>3583</v>
      </c>
      <c r="K329" t="s">
        <v>2857</v>
      </c>
      <c r="L329" t="s">
        <v>3584</v>
      </c>
      <c r="M329" t="s">
        <v>2708</v>
      </c>
      <c r="N329" t="s">
        <v>3700</v>
      </c>
      <c r="O329" t="s">
        <v>26</v>
      </c>
      <c r="P329" t="s">
        <v>3701</v>
      </c>
      <c r="Q329" t="s">
        <v>2708</v>
      </c>
      <c r="R329" t="s">
        <v>3702</v>
      </c>
      <c r="S329" t="s">
        <v>26</v>
      </c>
      <c r="T329" t="s">
        <v>3703</v>
      </c>
    </row>
    <row r="330" spans="1:20" x14ac:dyDescent="0.3">
      <c r="A330" t="s">
        <v>3704</v>
      </c>
      <c r="B330" t="s">
        <v>3704</v>
      </c>
      <c r="C330" t="s">
        <v>3705</v>
      </c>
      <c r="D330" t="s">
        <v>2708</v>
      </c>
      <c r="E330" t="s">
        <v>3582</v>
      </c>
      <c r="F330" t="s">
        <v>3704</v>
      </c>
      <c r="G330" t="s">
        <v>2710</v>
      </c>
      <c r="H330" t="s">
        <v>4351</v>
      </c>
      <c r="I330" t="s">
        <v>4276</v>
      </c>
      <c r="J330" t="s">
        <v>3583</v>
      </c>
      <c r="K330" t="s">
        <v>2866</v>
      </c>
      <c r="L330" t="s">
        <v>3584</v>
      </c>
      <c r="M330" t="s">
        <v>2708</v>
      </c>
      <c r="N330" t="s">
        <v>3704</v>
      </c>
      <c r="O330" t="s">
        <v>26</v>
      </c>
      <c r="P330" t="s">
        <v>3706</v>
      </c>
    </row>
    <row r="331" spans="1:20" x14ac:dyDescent="0.3">
      <c r="A331" t="s">
        <v>3707</v>
      </c>
      <c r="B331" t="s">
        <v>3707</v>
      </c>
      <c r="C331" t="s">
        <v>3705</v>
      </c>
      <c r="D331" t="s">
        <v>2708</v>
      </c>
      <c r="E331" t="s">
        <v>3582</v>
      </c>
      <c r="F331" t="s">
        <v>3707</v>
      </c>
      <c r="G331" t="s">
        <v>2710</v>
      </c>
      <c r="H331" t="s">
        <v>6965</v>
      </c>
      <c r="I331" t="s">
        <v>4276</v>
      </c>
      <c r="J331" t="s">
        <v>3583</v>
      </c>
      <c r="K331" t="s">
        <v>2866</v>
      </c>
      <c r="L331" t="s">
        <v>3584</v>
      </c>
      <c r="M331" t="s">
        <v>2708</v>
      </c>
      <c r="N331" t="s">
        <v>3707</v>
      </c>
      <c r="O331" t="s">
        <v>26</v>
      </c>
      <c r="P331" t="s">
        <v>3708</v>
      </c>
    </row>
    <row r="332" spans="1:20" x14ac:dyDescent="0.3">
      <c r="A332" t="s">
        <v>3709</v>
      </c>
      <c r="B332" t="s">
        <v>3709</v>
      </c>
      <c r="C332" t="s">
        <v>3710</v>
      </c>
      <c r="D332" t="s">
        <v>2708</v>
      </c>
      <c r="E332" t="s">
        <v>3582</v>
      </c>
      <c r="F332" t="s">
        <v>3709</v>
      </c>
      <c r="G332" t="s">
        <v>2710</v>
      </c>
      <c r="H332" t="s">
        <v>4351</v>
      </c>
      <c r="I332" t="s">
        <v>4276</v>
      </c>
      <c r="J332" t="s">
        <v>3583</v>
      </c>
      <c r="K332" t="s">
        <v>2875</v>
      </c>
      <c r="L332" t="s">
        <v>3584</v>
      </c>
      <c r="M332" t="s">
        <v>2708</v>
      </c>
      <c r="N332" t="s">
        <v>3709</v>
      </c>
      <c r="O332" t="s">
        <v>26</v>
      </c>
      <c r="P332" t="s">
        <v>3711</v>
      </c>
      <c r="Q332" t="s">
        <v>2708</v>
      </c>
      <c r="R332" t="s">
        <v>3712</v>
      </c>
      <c r="S332" t="s">
        <v>26</v>
      </c>
      <c r="T332" t="s">
        <v>3713</v>
      </c>
    </row>
    <row r="333" spans="1:20" x14ac:dyDescent="0.3">
      <c r="A333" t="s">
        <v>3714</v>
      </c>
      <c r="B333" t="s">
        <v>3714</v>
      </c>
      <c r="C333" t="s">
        <v>3710</v>
      </c>
      <c r="D333" t="s">
        <v>2708</v>
      </c>
      <c r="E333" t="s">
        <v>3582</v>
      </c>
      <c r="F333" t="s">
        <v>3714</v>
      </c>
      <c r="G333" t="s">
        <v>2710</v>
      </c>
      <c r="H333" t="s">
        <v>6965</v>
      </c>
      <c r="I333" t="s">
        <v>4276</v>
      </c>
      <c r="J333" t="s">
        <v>3583</v>
      </c>
      <c r="K333" t="s">
        <v>2875</v>
      </c>
      <c r="L333" t="s">
        <v>3584</v>
      </c>
      <c r="M333" t="s">
        <v>2708</v>
      </c>
      <c r="N333" t="s">
        <v>3714</v>
      </c>
      <c r="O333" t="s">
        <v>26</v>
      </c>
      <c r="P333" t="s">
        <v>3715</v>
      </c>
      <c r="Q333" t="s">
        <v>2708</v>
      </c>
      <c r="R333" t="s">
        <v>3716</v>
      </c>
      <c r="S333" t="s">
        <v>26</v>
      </c>
      <c r="T333" t="s">
        <v>3717</v>
      </c>
    </row>
    <row r="334" spans="1:20" x14ac:dyDescent="0.3">
      <c r="A334" t="s">
        <v>3718</v>
      </c>
      <c r="B334" t="s">
        <v>3718</v>
      </c>
      <c r="C334" t="s">
        <v>3719</v>
      </c>
      <c r="D334" t="s">
        <v>2708</v>
      </c>
      <c r="E334" t="s">
        <v>3582</v>
      </c>
      <c r="F334" t="s">
        <v>3718</v>
      </c>
      <c r="G334" t="s">
        <v>2710</v>
      </c>
      <c r="H334" t="s">
        <v>4351</v>
      </c>
      <c r="I334" t="s">
        <v>4276</v>
      </c>
      <c r="J334" t="s">
        <v>3583</v>
      </c>
      <c r="K334" t="s">
        <v>2884</v>
      </c>
      <c r="L334" t="s">
        <v>3584</v>
      </c>
      <c r="M334" t="s">
        <v>2708</v>
      </c>
      <c r="N334" t="s">
        <v>3718</v>
      </c>
      <c r="O334" t="s">
        <v>26</v>
      </c>
      <c r="P334" t="s">
        <v>3720</v>
      </c>
      <c r="Q334" t="s">
        <v>2708</v>
      </c>
      <c r="R334" t="s">
        <v>3721</v>
      </c>
      <c r="S334" t="s">
        <v>26</v>
      </c>
      <c r="T334" t="s">
        <v>3722</v>
      </c>
    </row>
    <row r="335" spans="1:20" x14ac:dyDescent="0.3">
      <c r="A335" t="s">
        <v>3723</v>
      </c>
      <c r="B335" t="s">
        <v>3723</v>
      </c>
      <c r="C335" t="s">
        <v>3719</v>
      </c>
      <c r="D335" t="s">
        <v>2708</v>
      </c>
      <c r="E335" t="s">
        <v>3582</v>
      </c>
      <c r="F335" t="s">
        <v>3723</v>
      </c>
      <c r="G335" t="s">
        <v>2710</v>
      </c>
      <c r="H335" t="s">
        <v>6965</v>
      </c>
      <c r="I335" t="s">
        <v>4276</v>
      </c>
      <c r="J335" t="s">
        <v>3583</v>
      </c>
      <c r="K335" t="s">
        <v>2884</v>
      </c>
      <c r="L335" t="s">
        <v>3584</v>
      </c>
      <c r="M335" t="s">
        <v>2708</v>
      </c>
      <c r="N335" t="s">
        <v>3723</v>
      </c>
      <c r="O335" t="s">
        <v>26</v>
      </c>
      <c r="P335" t="s">
        <v>3724</v>
      </c>
      <c r="Q335" t="s">
        <v>2708</v>
      </c>
      <c r="R335" t="s">
        <v>3725</v>
      </c>
      <c r="S335" t="s">
        <v>26</v>
      </c>
      <c r="T335" t="s">
        <v>3726</v>
      </c>
    </row>
    <row r="336" spans="1:20" x14ac:dyDescent="0.3">
      <c r="A336" t="s">
        <v>3727</v>
      </c>
      <c r="B336" t="s">
        <v>3727</v>
      </c>
      <c r="C336" t="s">
        <v>3728</v>
      </c>
      <c r="D336" t="s">
        <v>2708</v>
      </c>
      <c r="E336" t="s">
        <v>3582</v>
      </c>
      <c r="F336" t="s">
        <v>3727</v>
      </c>
      <c r="G336" t="s">
        <v>2710</v>
      </c>
      <c r="H336" t="s">
        <v>4351</v>
      </c>
      <c r="I336" t="s">
        <v>4276</v>
      </c>
      <c r="J336" t="s">
        <v>3583</v>
      </c>
      <c r="K336" t="s">
        <v>2893</v>
      </c>
      <c r="L336" t="s">
        <v>3584</v>
      </c>
      <c r="M336" t="s">
        <v>2708</v>
      </c>
      <c r="N336" t="s">
        <v>3727</v>
      </c>
      <c r="O336" t="s">
        <v>26</v>
      </c>
      <c r="P336" t="s">
        <v>3729</v>
      </c>
    </row>
    <row r="337" spans="1:20" x14ac:dyDescent="0.3">
      <c r="A337" t="s">
        <v>3730</v>
      </c>
      <c r="B337" t="s">
        <v>3730</v>
      </c>
      <c r="C337" t="s">
        <v>3728</v>
      </c>
      <c r="D337" t="s">
        <v>2708</v>
      </c>
      <c r="E337" t="s">
        <v>3582</v>
      </c>
      <c r="F337" t="s">
        <v>3730</v>
      </c>
      <c r="G337" t="s">
        <v>2710</v>
      </c>
      <c r="H337" t="s">
        <v>6965</v>
      </c>
      <c r="I337" t="s">
        <v>4276</v>
      </c>
      <c r="J337" t="s">
        <v>3583</v>
      </c>
      <c r="K337" t="s">
        <v>2893</v>
      </c>
      <c r="L337" t="s">
        <v>3584</v>
      </c>
      <c r="M337" t="s">
        <v>2708</v>
      </c>
      <c r="N337" t="s">
        <v>3730</v>
      </c>
      <c r="O337" t="s">
        <v>26</v>
      </c>
      <c r="P337" t="s">
        <v>3731</v>
      </c>
      <c r="Q337" t="s">
        <v>2708</v>
      </c>
      <c r="R337" t="s">
        <v>3732</v>
      </c>
      <c r="S337" t="s">
        <v>26</v>
      </c>
      <c r="T337" t="s">
        <v>3733</v>
      </c>
    </row>
    <row r="338" spans="1:20" x14ac:dyDescent="0.3">
      <c r="A338" t="s">
        <v>3734</v>
      </c>
      <c r="B338" t="s">
        <v>3734</v>
      </c>
      <c r="C338" t="s">
        <v>3735</v>
      </c>
      <c r="D338" t="s">
        <v>2708</v>
      </c>
      <c r="E338" t="s">
        <v>3582</v>
      </c>
      <c r="F338" t="s">
        <v>3734</v>
      </c>
      <c r="G338" t="s">
        <v>2710</v>
      </c>
      <c r="H338" t="s">
        <v>4351</v>
      </c>
      <c r="I338" t="s">
        <v>4276</v>
      </c>
      <c r="J338" t="s">
        <v>3583</v>
      </c>
      <c r="K338" t="s">
        <v>2903</v>
      </c>
      <c r="L338" t="s">
        <v>3584</v>
      </c>
      <c r="M338" t="s">
        <v>2708</v>
      </c>
      <c r="N338" t="s">
        <v>3734</v>
      </c>
      <c r="O338" t="s">
        <v>26</v>
      </c>
      <c r="P338" t="s">
        <v>3736</v>
      </c>
      <c r="Q338" t="s">
        <v>2708</v>
      </c>
      <c r="R338" t="s">
        <v>3737</v>
      </c>
      <c r="S338" t="s">
        <v>26</v>
      </c>
      <c r="T338" t="s">
        <v>3738</v>
      </c>
    </row>
    <row r="339" spans="1:20" x14ac:dyDescent="0.3">
      <c r="A339" t="s">
        <v>3739</v>
      </c>
      <c r="B339" t="s">
        <v>3739</v>
      </c>
      <c r="C339" t="s">
        <v>3735</v>
      </c>
      <c r="D339" t="s">
        <v>2708</v>
      </c>
      <c r="E339" t="s">
        <v>3582</v>
      </c>
      <c r="F339" t="s">
        <v>3739</v>
      </c>
      <c r="G339" t="s">
        <v>2710</v>
      </c>
      <c r="H339" t="s">
        <v>6965</v>
      </c>
      <c r="I339" t="s">
        <v>4276</v>
      </c>
      <c r="J339" t="s">
        <v>3583</v>
      </c>
      <c r="K339" t="s">
        <v>2903</v>
      </c>
      <c r="L339" t="s">
        <v>3584</v>
      </c>
      <c r="M339" t="s">
        <v>2708</v>
      </c>
      <c r="N339" t="s">
        <v>3739</v>
      </c>
      <c r="O339" t="s">
        <v>26</v>
      </c>
      <c r="P339" t="s">
        <v>3740</v>
      </c>
      <c r="Q339" t="s">
        <v>2708</v>
      </c>
      <c r="R339" t="s">
        <v>3741</v>
      </c>
      <c r="S339" t="s">
        <v>26</v>
      </c>
      <c r="T339" t="s">
        <v>3742</v>
      </c>
    </row>
    <row r="340" spans="1:20" x14ac:dyDescent="0.3">
      <c r="A340" t="s">
        <v>3743</v>
      </c>
      <c r="B340" t="s">
        <v>3743</v>
      </c>
      <c r="C340" t="s">
        <v>3744</v>
      </c>
      <c r="D340" t="s">
        <v>2708</v>
      </c>
      <c r="E340" t="s">
        <v>3582</v>
      </c>
      <c r="F340" t="s">
        <v>3743</v>
      </c>
      <c r="G340" t="s">
        <v>2710</v>
      </c>
      <c r="H340" t="s">
        <v>4351</v>
      </c>
      <c r="I340" t="s">
        <v>4276</v>
      </c>
      <c r="J340" t="s">
        <v>3583</v>
      </c>
      <c r="K340" t="s">
        <v>2912</v>
      </c>
      <c r="L340" t="s">
        <v>3584</v>
      </c>
      <c r="M340" t="s">
        <v>2708</v>
      </c>
      <c r="N340" t="s">
        <v>3743</v>
      </c>
      <c r="O340" t="s">
        <v>26</v>
      </c>
      <c r="P340" t="s">
        <v>3745</v>
      </c>
      <c r="Q340" t="s">
        <v>2708</v>
      </c>
      <c r="R340" t="s">
        <v>3746</v>
      </c>
      <c r="S340" t="s">
        <v>26</v>
      </c>
      <c r="T340" t="s">
        <v>3747</v>
      </c>
    </row>
    <row r="341" spans="1:20" x14ac:dyDescent="0.3">
      <c r="A341" t="s">
        <v>3748</v>
      </c>
      <c r="B341" t="s">
        <v>3748</v>
      </c>
      <c r="C341" t="s">
        <v>3744</v>
      </c>
      <c r="D341" t="s">
        <v>2708</v>
      </c>
      <c r="E341" t="s">
        <v>3582</v>
      </c>
      <c r="F341" t="s">
        <v>3748</v>
      </c>
      <c r="G341" t="s">
        <v>2710</v>
      </c>
      <c r="H341" t="s">
        <v>6965</v>
      </c>
      <c r="I341" t="s">
        <v>4276</v>
      </c>
      <c r="J341" t="s">
        <v>3583</v>
      </c>
      <c r="K341" t="s">
        <v>2912</v>
      </c>
      <c r="L341" t="s">
        <v>3584</v>
      </c>
      <c r="M341" t="s">
        <v>2708</v>
      </c>
      <c r="N341" t="s">
        <v>3748</v>
      </c>
      <c r="O341" t="s">
        <v>26</v>
      </c>
      <c r="P341" t="s">
        <v>3749</v>
      </c>
      <c r="Q341" t="s">
        <v>2708</v>
      </c>
      <c r="R341" t="s">
        <v>3750</v>
      </c>
      <c r="S341" t="s">
        <v>26</v>
      </c>
      <c r="T341" t="s">
        <v>3751</v>
      </c>
    </row>
    <row r="342" spans="1:20" x14ac:dyDescent="0.3">
      <c r="A342" t="s">
        <v>3752</v>
      </c>
      <c r="B342" t="s">
        <v>3752</v>
      </c>
      <c r="C342" t="s">
        <v>3753</v>
      </c>
      <c r="D342" t="s">
        <v>2708</v>
      </c>
      <c r="E342" t="s">
        <v>3582</v>
      </c>
      <c r="F342" t="s">
        <v>3752</v>
      </c>
      <c r="G342" t="s">
        <v>2710</v>
      </c>
      <c r="H342" t="s">
        <v>4351</v>
      </c>
      <c r="I342" t="s">
        <v>4276</v>
      </c>
      <c r="J342" t="s">
        <v>3583</v>
      </c>
      <c r="K342" t="s">
        <v>2921</v>
      </c>
      <c r="L342" t="s">
        <v>3584</v>
      </c>
      <c r="M342" t="s">
        <v>2708</v>
      </c>
      <c r="N342" t="s">
        <v>3752</v>
      </c>
      <c r="O342" t="s">
        <v>26</v>
      </c>
      <c r="P342" t="s">
        <v>3754</v>
      </c>
    </row>
    <row r="343" spans="1:20" x14ac:dyDescent="0.3">
      <c r="A343" t="s">
        <v>3755</v>
      </c>
      <c r="B343" t="s">
        <v>3755</v>
      </c>
      <c r="C343" t="s">
        <v>3753</v>
      </c>
      <c r="D343" t="s">
        <v>2708</v>
      </c>
      <c r="E343" t="s">
        <v>3582</v>
      </c>
      <c r="F343" t="s">
        <v>3755</v>
      </c>
      <c r="G343" t="s">
        <v>2710</v>
      </c>
      <c r="H343" t="s">
        <v>6965</v>
      </c>
      <c r="I343" t="s">
        <v>4276</v>
      </c>
      <c r="J343" t="s">
        <v>3583</v>
      </c>
      <c r="K343" t="s">
        <v>2921</v>
      </c>
      <c r="L343" t="s">
        <v>3584</v>
      </c>
      <c r="M343" t="s">
        <v>2708</v>
      </c>
      <c r="N343" t="s">
        <v>3755</v>
      </c>
      <c r="O343" t="s">
        <v>26</v>
      </c>
      <c r="P343" t="s">
        <v>3756</v>
      </c>
    </row>
    <row r="344" spans="1:20" x14ac:dyDescent="0.3">
      <c r="A344" t="s">
        <v>3757</v>
      </c>
      <c r="B344" t="s">
        <v>3757</v>
      </c>
      <c r="C344" t="s">
        <v>3758</v>
      </c>
      <c r="D344" t="s">
        <v>2708</v>
      </c>
      <c r="E344" t="s">
        <v>3582</v>
      </c>
      <c r="F344" t="s">
        <v>3757</v>
      </c>
      <c r="G344" t="s">
        <v>2710</v>
      </c>
      <c r="H344" t="s">
        <v>4351</v>
      </c>
      <c r="I344" t="s">
        <v>4276</v>
      </c>
      <c r="J344" t="s">
        <v>3583</v>
      </c>
      <c r="K344" t="s">
        <v>2928</v>
      </c>
      <c r="L344" t="s">
        <v>3584</v>
      </c>
      <c r="M344" t="s">
        <v>2708</v>
      </c>
      <c r="N344" t="s">
        <v>3757</v>
      </c>
      <c r="O344" t="s">
        <v>26</v>
      </c>
      <c r="P344" t="s">
        <v>3759</v>
      </c>
    </row>
    <row r="345" spans="1:20" x14ac:dyDescent="0.3">
      <c r="A345" t="s">
        <v>3760</v>
      </c>
      <c r="B345" t="s">
        <v>3760</v>
      </c>
      <c r="C345" t="s">
        <v>3758</v>
      </c>
      <c r="D345" t="s">
        <v>2708</v>
      </c>
      <c r="E345" t="s">
        <v>3582</v>
      </c>
      <c r="F345" t="s">
        <v>3760</v>
      </c>
      <c r="G345" t="s">
        <v>2710</v>
      </c>
      <c r="H345" t="s">
        <v>6965</v>
      </c>
      <c r="I345" t="s">
        <v>4276</v>
      </c>
      <c r="J345" t="s">
        <v>3583</v>
      </c>
      <c r="K345" t="s">
        <v>2928</v>
      </c>
      <c r="L345" t="s">
        <v>3584</v>
      </c>
      <c r="M345" t="s">
        <v>2708</v>
      </c>
      <c r="N345" t="s">
        <v>3760</v>
      </c>
      <c r="O345" t="s">
        <v>26</v>
      </c>
      <c r="P345" t="s">
        <v>3761</v>
      </c>
    </row>
    <row r="346" spans="1:20" x14ac:dyDescent="0.3">
      <c r="A346" t="s">
        <v>3762</v>
      </c>
      <c r="B346" t="s">
        <v>3762</v>
      </c>
      <c r="C346" t="s">
        <v>3763</v>
      </c>
      <c r="D346" t="s">
        <v>2708</v>
      </c>
      <c r="E346" t="s">
        <v>3582</v>
      </c>
      <c r="F346" t="s">
        <v>3762</v>
      </c>
      <c r="G346" t="s">
        <v>2710</v>
      </c>
      <c r="H346" t="s">
        <v>4351</v>
      </c>
      <c r="I346" t="s">
        <v>4276</v>
      </c>
      <c r="J346" t="s">
        <v>3583</v>
      </c>
      <c r="K346" t="s">
        <v>2932</v>
      </c>
      <c r="L346" t="s">
        <v>3584</v>
      </c>
      <c r="M346" t="s">
        <v>2708</v>
      </c>
      <c r="N346" t="s">
        <v>3762</v>
      </c>
      <c r="O346" t="s">
        <v>26</v>
      </c>
      <c r="P346" t="s">
        <v>3764</v>
      </c>
    </row>
    <row r="347" spans="1:20" x14ac:dyDescent="0.3">
      <c r="A347" t="s">
        <v>3765</v>
      </c>
      <c r="B347" t="s">
        <v>3765</v>
      </c>
      <c r="C347" t="s">
        <v>3763</v>
      </c>
      <c r="D347" t="s">
        <v>2708</v>
      </c>
      <c r="E347" t="s">
        <v>3582</v>
      </c>
      <c r="F347" t="s">
        <v>3765</v>
      </c>
      <c r="G347" t="s">
        <v>2710</v>
      </c>
      <c r="H347" t="s">
        <v>6965</v>
      </c>
      <c r="I347" t="s">
        <v>4276</v>
      </c>
      <c r="J347" t="s">
        <v>3583</v>
      </c>
      <c r="K347" t="s">
        <v>2932</v>
      </c>
      <c r="L347" t="s">
        <v>3584</v>
      </c>
      <c r="M347" t="s">
        <v>2708</v>
      </c>
      <c r="N347" t="s">
        <v>3765</v>
      </c>
      <c r="O347" t="s">
        <v>26</v>
      </c>
      <c r="P347" t="s">
        <v>3766</v>
      </c>
      <c r="Q347" t="s">
        <v>2708</v>
      </c>
      <c r="R347" t="s">
        <v>3767</v>
      </c>
      <c r="S347" t="s">
        <v>26</v>
      </c>
      <c r="T347" t="s">
        <v>3768</v>
      </c>
    </row>
    <row r="348" spans="1:20" x14ac:dyDescent="0.3">
      <c r="A348" t="s">
        <v>3769</v>
      </c>
      <c r="B348" t="s">
        <v>3769</v>
      </c>
      <c r="C348" t="s">
        <v>3770</v>
      </c>
      <c r="D348" t="s">
        <v>2708</v>
      </c>
      <c r="E348" t="s">
        <v>3582</v>
      </c>
      <c r="F348" t="s">
        <v>3769</v>
      </c>
      <c r="G348" t="s">
        <v>2710</v>
      </c>
      <c r="H348" t="s">
        <v>4351</v>
      </c>
      <c r="I348" t="s">
        <v>4276</v>
      </c>
      <c r="J348" t="s">
        <v>3583</v>
      </c>
      <c r="K348" t="s">
        <v>2941</v>
      </c>
      <c r="L348" t="s">
        <v>3584</v>
      </c>
      <c r="M348" t="s">
        <v>2708</v>
      </c>
      <c r="N348" t="s">
        <v>3769</v>
      </c>
      <c r="O348" t="s">
        <v>26</v>
      </c>
      <c r="P348" t="s">
        <v>3771</v>
      </c>
    </row>
    <row r="349" spans="1:20" x14ac:dyDescent="0.3">
      <c r="A349" t="s">
        <v>3772</v>
      </c>
      <c r="B349" t="s">
        <v>3772</v>
      </c>
      <c r="C349" t="s">
        <v>3770</v>
      </c>
      <c r="D349" t="s">
        <v>2708</v>
      </c>
      <c r="E349" t="s">
        <v>3582</v>
      </c>
      <c r="F349" t="s">
        <v>3772</v>
      </c>
      <c r="G349" t="s">
        <v>2710</v>
      </c>
      <c r="H349" t="s">
        <v>6965</v>
      </c>
      <c r="I349" t="s">
        <v>4276</v>
      </c>
      <c r="J349" t="s">
        <v>3583</v>
      </c>
      <c r="K349" t="s">
        <v>2941</v>
      </c>
      <c r="L349" t="s">
        <v>3584</v>
      </c>
      <c r="M349" t="s">
        <v>2708</v>
      </c>
      <c r="N349" t="s">
        <v>3772</v>
      </c>
      <c r="O349" t="s">
        <v>26</v>
      </c>
      <c r="P349" t="s">
        <v>3773</v>
      </c>
      <c r="Q349" t="s">
        <v>2708</v>
      </c>
      <c r="R349" t="s">
        <v>3774</v>
      </c>
      <c r="S349" t="s">
        <v>26</v>
      </c>
      <c r="T349" t="s">
        <v>3775</v>
      </c>
    </row>
    <row r="350" spans="1:20" x14ac:dyDescent="0.3">
      <c r="A350" t="s">
        <v>3776</v>
      </c>
      <c r="B350" t="s">
        <v>3776</v>
      </c>
      <c r="C350" t="s">
        <v>3777</v>
      </c>
      <c r="D350" t="s">
        <v>2708</v>
      </c>
      <c r="E350" t="s">
        <v>3582</v>
      </c>
      <c r="F350" t="s">
        <v>3776</v>
      </c>
      <c r="G350" t="s">
        <v>2710</v>
      </c>
      <c r="H350" t="s">
        <v>4351</v>
      </c>
      <c r="I350" t="s">
        <v>4276</v>
      </c>
      <c r="J350" t="s">
        <v>3583</v>
      </c>
      <c r="K350" t="s">
        <v>2948</v>
      </c>
      <c r="L350" t="s">
        <v>3584</v>
      </c>
      <c r="M350" t="s">
        <v>2708</v>
      </c>
      <c r="N350" t="s">
        <v>3776</v>
      </c>
      <c r="O350" t="s">
        <v>26</v>
      </c>
      <c r="P350" t="s">
        <v>3778</v>
      </c>
    </row>
    <row r="351" spans="1:20" x14ac:dyDescent="0.3">
      <c r="A351" t="s">
        <v>3779</v>
      </c>
      <c r="B351" t="s">
        <v>3779</v>
      </c>
      <c r="C351" t="s">
        <v>3777</v>
      </c>
      <c r="D351" t="s">
        <v>2708</v>
      </c>
      <c r="E351" t="s">
        <v>3582</v>
      </c>
      <c r="F351" t="s">
        <v>3779</v>
      </c>
      <c r="G351" t="s">
        <v>2710</v>
      </c>
      <c r="H351" t="s">
        <v>6965</v>
      </c>
      <c r="I351" t="s">
        <v>4276</v>
      </c>
      <c r="J351" t="s">
        <v>3583</v>
      </c>
      <c r="K351" t="s">
        <v>2948</v>
      </c>
      <c r="L351" t="s">
        <v>3584</v>
      </c>
      <c r="M351" t="s">
        <v>2708</v>
      </c>
      <c r="N351" t="s">
        <v>3779</v>
      </c>
      <c r="O351" t="s">
        <v>26</v>
      </c>
      <c r="P351" t="s">
        <v>3780</v>
      </c>
    </row>
    <row r="352" spans="1:20" x14ac:dyDescent="0.3">
      <c r="A352" t="s">
        <v>3781</v>
      </c>
      <c r="B352" t="s">
        <v>3781</v>
      </c>
      <c r="C352" t="s">
        <v>3782</v>
      </c>
      <c r="D352" t="s">
        <v>2708</v>
      </c>
      <c r="E352" t="s">
        <v>3582</v>
      </c>
      <c r="F352" t="s">
        <v>3781</v>
      </c>
      <c r="G352" t="s">
        <v>2710</v>
      </c>
      <c r="H352" t="s">
        <v>4351</v>
      </c>
      <c r="I352" t="s">
        <v>4276</v>
      </c>
      <c r="J352" t="s">
        <v>3583</v>
      </c>
      <c r="K352" t="s">
        <v>2955</v>
      </c>
      <c r="L352" t="s">
        <v>3584</v>
      </c>
      <c r="M352" t="s">
        <v>2708</v>
      </c>
      <c r="N352" t="s">
        <v>3781</v>
      </c>
      <c r="O352" t="s">
        <v>26</v>
      </c>
      <c r="P352" t="s">
        <v>3783</v>
      </c>
    </row>
    <row r="353" spans="1:20" x14ac:dyDescent="0.3">
      <c r="A353" t="s">
        <v>3784</v>
      </c>
      <c r="B353" t="s">
        <v>3784</v>
      </c>
      <c r="C353" t="s">
        <v>3782</v>
      </c>
      <c r="D353" t="s">
        <v>2708</v>
      </c>
      <c r="E353" t="s">
        <v>3582</v>
      </c>
      <c r="F353" t="s">
        <v>3784</v>
      </c>
      <c r="G353" t="s">
        <v>2710</v>
      </c>
      <c r="H353" t="s">
        <v>6965</v>
      </c>
      <c r="I353" t="s">
        <v>4276</v>
      </c>
      <c r="J353" t="s">
        <v>3583</v>
      </c>
      <c r="K353" t="s">
        <v>2955</v>
      </c>
      <c r="L353" t="s">
        <v>3584</v>
      </c>
      <c r="M353" t="s">
        <v>2708</v>
      </c>
      <c r="N353" t="s">
        <v>3784</v>
      </c>
      <c r="O353" t="s">
        <v>26</v>
      </c>
      <c r="P353" t="s">
        <v>3785</v>
      </c>
      <c r="Q353" t="s">
        <v>2708</v>
      </c>
      <c r="R353" t="s">
        <v>3786</v>
      </c>
      <c r="S353" t="s">
        <v>26</v>
      </c>
      <c r="T353" t="s">
        <v>3787</v>
      </c>
    </row>
    <row r="354" spans="1:20" x14ac:dyDescent="0.3">
      <c r="A354" t="s">
        <v>3788</v>
      </c>
      <c r="B354" t="s">
        <v>3788</v>
      </c>
      <c r="C354" t="s">
        <v>3789</v>
      </c>
      <c r="D354" t="s">
        <v>2708</v>
      </c>
      <c r="E354" t="s">
        <v>3582</v>
      </c>
      <c r="F354" t="s">
        <v>3788</v>
      </c>
      <c r="G354" t="s">
        <v>2710</v>
      </c>
      <c r="H354" t="s">
        <v>4351</v>
      </c>
      <c r="I354" t="s">
        <v>4276</v>
      </c>
      <c r="J354" t="s">
        <v>3583</v>
      </c>
      <c r="K354" t="s">
        <v>2962</v>
      </c>
      <c r="L354" t="s">
        <v>3584</v>
      </c>
      <c r="M354" t="s">
        <v>2708</v>
      </c>
      <c r="N354" t="s">
        <v>3788</v>
      </c>
      <c r="O354" t="s">
        <v>26</v>
      </c>
      <c r="P354" t="s">
        <v>3790</v>
      </c>
    </row>
    <row r="355" spans="1:20" x14ac:dyDescent="0.3">
      <c r="A355" t="s">
        <v>3791</v>
      </c>
      <c r="B355" t="s">
        <v>3791</v>
      </c>
      <c r="C355" t="s">
        <v>3789</v>
      </c>
      <c r="D355" t="s">
        <v>2708</v>
      </c>
      <c r="E355" t="s">
        <v>3582</v>
      </c>
      <c r="F355" t="s">
        <v>3791</v>
      </c>
      <c r="G355" t="s">
        <v>2710</v>
      </c>
      <c r="H355" t="s">
        <v>6965</v>
      </c>
      <c r="I355" t="s">
        <v>4276</v>
      </c>
      <c r="J355" t="s">
        <v>3583</v>
      </c>
      <c r="K355" t="s">
        <v>2962</v>
      </c>
      <c r="L355" t="s">
        <v>3584</v>
      </c>
      <c r="M355" t="s">
        <v>2708</v>
      </c>
      <c r="N355" t="s">
        <v>3791</v>
      </c>
      <c r="O355" t="s">
        <v>26</v>
      </c>
      <c r="P355" t="s">
        <v>3792</v>
      </c>
    </row>
    <row r="356" spans="1:20" x14ac:dyDescent="0.3">
      <c r="A356" t="s">
        <v>3793</v>
      </c>
      <c r="B356" t="s">
        <v>3793</v>
      </c>
      <c r="C356" t="s">
        <v>3794</v>
      </c>
      <c r="D356" t="s">
        <v>2708</v>
      </c>
      <c r="E356" t="s">
        <v>3582</v>
      </c>
      <c r="F356" t="s">
        <v>3793</v>
      </c>
      <c r="G356" t="s">
        <v>2710</v>
      </c>
      <c r="H356" t="s">
        <v>4351</v>
      </c>
      <c r="I356" t="s">
        <v>4276</v>
      </c>
      <c r="J356" t="s">
        <v>3583</v>
      </c>
      <c r="K356" t="s">
        <v>2969</v>
      </c>
      <c r="L356" t="s">
        <v>3584</v>
      </c>
      <c r="M356" t="s">
        <v>2708</v>
      </c>
      <c r="N356" t="s">
        <v>3793</v>
      </c>
      <c r="O356" t="s">
        <v>26</v>
      </c>
      <c r="P356" t="s">
        <v>3795</v>
      </c>
    </row>
    <row r="357" spans="1:20" x14ac:dyDescent="0.3">
      <c r="A357" t="s">
        <v>3796</v>
      </c>
      <c r="B357" t="s">
        <v>3796</v>
      </c>
      <c r="C357" t="s">
        <v>3794</v>
      </c>
      <c r="D357" t="s">
        <v>2708</v>
      </c>
      <c r="E357" t="s">
        <v>3582</v>
      </c>
      <c r="F357" t="s">
        <v>3796</v>
      </c>
      <c r="G357" t="s">
        <v>2710</v>
      </c>
      <c r="H357" t="s">
        <v>6965</v>
      </c>
      <c r="I357" t="s">
        <v>4276</v>
      </c>
      <c r="J357" t="s">
        <v>3583</v>
      </c>
      <c r="K357" t="s">
        <v>2969</v>
      </c>
      <c r="L357" t="s">
        <v>3584</v>
      </c>
      <c r="M357" t="s">
        <v>2708</v>
      </c>
      <c r="N357" t="s">
        <v>3796</v>
      </c>
      <c r="O357" t="s">
        <v>26</v>
      </c>
      <c r="P357" t="s">
        <v>3797</v>
      </c>
    </row>
    <row r="358" spans="1:20" x14ac:dyDescent="0.3">
      <c r="A358" t="s">
        <v>3798</v>
      </c>
      <c r="B358" t="s">
        <v>3798</v>
      </c>
      <c r="C358" t="s">
        <v>3799</v>
      </c>
      <c r="D358" t="s">
        <v>2708</v>
      </c>
      <c r="E358" t="s">
        <v>3582</v>
      </c>
      <c r="F358" t="s">
        <v>3798</v>
      </c>
      <c r="G358" t="s">
        <v>2710</v>
      </c>
      <c r="H358" t="s">
        <v>4351</v>
      </c>
      <c r="I358" t="s">
        <v>4276</v>
      </c>
      <c r="J358" t="s">
        <v>3583</v>
      </c>
      <c r="K358" t="s">
        <v>2973</v>
      </c>
      <c r="L358" t="s">
        <v>3584</v>
      </c>
      <c r="M358" t="s">
        <v>2708</v>
      </c>
      <c r="N358" t="s">
        <v>3798</v>
      </c>
      <c r="O358" t="s">
        <v>26</v>
      </c>
      <c r="P358" t="s">
        <v>3800</v>
      </c>
    </row>
    <row r="359" spans="1:20" x14ac:dyDescent="0.3">
      <c r="A359" t="s">
        <v>3801</v>
      </c>
      <c r="B359" t="s">
        <v>3801</v>
      </c>
      <c r="C359" t="s">
        <v>3799</v>
      </c>
      <c r="D359" t="s">
        <v>2708</v>
      </c>
      <c r="E359" t="s">
        <v>3582</v>
      </c>
      <c r="F359" t="s">
        <v>3801</v>
      </c>
      <c r="G359" t="s">
        <v>2710</v>
      </c>
      <c r="H359" t="s">
        <v>6965</v>
      </c>
      <c r="I359" t="s">
        <v>4276</v>
      </c>
      <c r="J359" t="s">
        <v>3583</v>
      </c>
      <c r="K359" t="s">
        <v>2973</v>
      </c>
      <c r="L359" t="s">
        <v>3584</v>
      </c>
      <c r="M359" t="s">
        <v>2708</v>
      </c>
      <c r="N359" t="s">
        <v>3801</v>
      </c>
      <c r="O359" t="s">
        <v>26</v>
      </c>
      <c r="P359" t="s">
        <v>3802</v>
      </c>
    </row>
    <row r="360" spans="1:20" x14ac:dyDescent="0.3">
      <c r="A360" t="s">
        <v>3803</v>
      </c>
      <c r="B360" t="s">
        <v>3803</v>
      </c>
      <c r="C360" t="s">
        <v>3804</v>
      </c>
      <c r="D360" t="s">
        <v>2708</v>
      </c>
      <c r="E360" t="s">
        <v>3582</v>
      </c>
      <c r="F360" t="s">
        <v>3803</v>
      </c>
      <c r="G360" t="s">
        <v>2710</v>
      </c>
      <c r="H360" t="s">
        <v>4351</v>
      </c>
      <c r="I360" t="s">
        <v>4276</v>
      </c>
      <c r="J360" t="s">
        <v>3583</v>
      </c>
      <c r="K360" t="s">
        <v>2977</v>
      </c>
      <c r="L360" t="s">
        <v>3584</v>
      </c>
      <c r="M360" t="s">
        <v>2708</v>
      </c>
      <c r="N360" t="s">
        <v>3803</v>
      </c>
      <c r="O360" t="s">
        <v>26</v>
      </c>
      <c r="P360" t="s">
        <v>3805</v>
      </c>
    </row>
    <row r="361" spans="1:20" x14ac:dyDescent="0.3">
      <c r="A361" t="s">
        <v>3806</v>
      </c>
      <c r="B361" t="s">
        <v>3806</v>
      </c>
      <c r="C361" t="s">
        <v>3804</v>
      </c>
      <c r="D361" t="s">
        <v>2708</v>
      </c>
      <c r="E361" t="s">
        <v>3582</v>
      </c>
      <c r="F361" t="s">
        <v>3806</v>
      </c>
      <c r="G361" t="s">
        <v>2710</v>
      </c>
      <c r="H361" t="s">
        <v>6965</v>
      </c>
      <c r="I361" t="s">
        <v>4276</v>
      </c>
      <c r="J361" t="s">
        <v>3583</v>
      </c>
      <c r="K361" t="s">
        <v>2977</v>
      </c>
      <c r="L361" t="s">
        <v>3584</v>
      </c>
      <c r="M361" t="s">
        <v>2708</v>
      </c>
      <c r="N361" t="s">
        <v>3806</v>
      </c>
      <c r="O361" t="s">
        <v>26</v>
      </c>
      <c r="P361" t="s">
        <v>3807</v>
      </c>
    </row>
    <row r="362" spans="1:20" x14ac:dyDescent="0.3">
      <c r="A362" t="s">
        <v>3808</v>
      </c>
      <c r="B362" t="s">
        <v>3808</v>
      </c>
      <c r="C362" t="s">
        <v>3809</v>
      </c>
      <c r="D362" t="s">
        <v>2708</v>
      </c>
      <c r="E362" t="s">
        <v>3582</v>
      </c>
      <c r="F362" t="s">
        <v>3808</v>
      </c>
      <c r="G362" t="s">
        <v>2710</v>
      </c>
      <c r="H362" t="s">
        <v>4351</v>
      </c>
      <c r="I362" t="s">
        <v>4276</v>
      </c>
      <c r="J362" t="s">
        <v>3583</v>
      </c>
      <c r="K362" t="s">
        <v>3190</v>
      </c>
      <c r="L362" t="s">
        <v>3584</v>
      </c>
      <c r="M362" t="s">
        <v>2708</v>
      </c>
      <c r="N362" t="s">
        <v>3808</v>
      </c>
      <c r="O362" t="s">
        <v>26</v>
      </c>
      <c r="P362" t="s">
        <v>3810</v>
      </c>
    </row>
    <row r="363" spans="1:20" x14ac:dyDescent="0.3">
      <c r="A363" t="s">
        <v>3811</v>
      </c>
      <c r="B363" t="s">
        <v>3811</v>
      </c>
      <c r="C363" t="s">
        <v>3809</v>
      </c>
      <c r="D363" t="s">
        <v>2708</v>
      </c>
      <c r="E363" t="s">
        <v>3582</v>
      </c>
      <c r="F363" t="s">
        <v>3811</v>
      </c>
      <c r="G363" t="s">
        <v>2710</v>
      </c>
      <c r="H363" t="s">
        <v>6965</v>
      </c>
      <c r="I363" t="s">
        <v>4276</v>
      </c>
      <c r="J363" t="s">
        <v>3583</v>
      </c>
      <c r="K363" t="s">
        <v>3190</v>
      </c>
      <c r="L363" t="s">
        <v>3584</v>
      </c>
      <c r="M363" t="s">
        <v>2708</v>
      </c>
      <c r="N363" t="s">
        <v>3811</v>
      </c>
      <c r="O363" t="s">
        <v>26</v>
      </c>
      <c r="P363" t="s">
        <v>3812</v>
      </c>
    </row>
    <row r="364" spans="1:20" x14ac:dyDescent="0.3">
      <c r="A364" t="s">
        <v>3813</v>
      </c>
      <c r="B364" t="s">
        <v>3813</v>
      </c>
      <c r="C364" t="s">
        <v>3814</v>
      </c>
      <c r="D364" t="s">
        <v>2708</v>
      </c>
      <c r="E364" t="s">
        <v>3582</v>
      </c>
      <c r="F364" t="s">
        <v>3813</v>
      </c>
      <c r="G364" t="s">
        <v>2710</v>
      </c>
      <c r="H364" t="s">
        <v>4351</v>
      </c>
      <c r="I364" t="s">
        <v>4276</v>
      </c>
      <c r="J364" t="s">
        <v>3583</v>
      </c>
      <c r="K364" t="s">
        <v>2984</v>
      </c>
      <c r="L364" t="s">
        <v>3584</v>
      </c>
      <c r="M364" t="s">
        <v>2708</v>
      </c>
      <c r="N364" t="s">
        <v>3813</v>
      </c>
      <c r="O364" t="s">
        <v>26</v>
      </c>
      <c r="P364" t="s">
        <v>3815</v>
      </c>
    </row>
    <row r="365" spans="1:20" x14ac:dyDescent="0.3">
      <c r="A365" t="s">
        <v>3816</v>
      </c>
      <c r="B365" t="s">
        <v>3816</v>
      </c>
      <c r="C365" t="s">
        <v>3814</v>
      </c>
      <c r="D365" t="s">
        <v>2708</v>
      </c>
      <c r="E365" t="s">
        <v>3582</v>
      </c>
      <c r="F365" t="s">
        <v>3816</v>
      </c>
      <c r="G365" t="s">
        <v>2710</v>
      </c>
      <c r="H365" t="s">
        <v>6965</v>
      </c>
      <c r="I365" t="s">
        <v>4276</v>
      </c>
      <c r="J365" t="s">
        <v>3583</v>
      </c>
      <c r="K365" t="s">
        <v>2984</v>
      </c>
      <c r="L365" t="s">
        <v>3584</v>
      </c>
      <c r="M365" t="s">
        <v>2708</v>
      </c>
      <c r="N365" t="s">
        <v>3816</v>
      </c>
      <c r="O365" t="s">
        <v>26</v>
      </c>
      <c r="P365" t="s">
        <v>3817</v>
      </c>
    </row>
    <row r="366" spans="1:20" x14ac:dyDescent="0.3">
      <c r="A366" t="s">
        <v>3818</v>
      </c>
      <c r="B366" t="s">
        <v>3818</v>
      </c>
      <c r="C366" t="s">
        <v>3819</v>
      </c>
      <c r="D366" t="s">
        <v>2708</v>
      </c>
      <c r="E366" t="s">
        <v>3582</v>
      </c>
      <c r="F366" t="s">
        <v>3818</v>
      </c>
      <c r="G366" t="s">
        <v>2710</v>
      </c>
      <c r="H366" t="s">
        <v>4351</v>
      </c>
      <c r="I366" t="s">
        <v>4276</v>
      </c>
      <c r="J366" t="s">
        <v>3583</v>
      </c>
      <c r="K366" t="s">
        <v>3201</v>
      </c>
      <c r="L366" t="s">
        <v>3584</v>
      </c>
      <c r="M366" t="s">
        <v>2708</v>
      </c>
      <c r="N366" t="s">
        <v>3818</v>
      </c>
      <c r="O366" t="s">
        <v>26</v>
      </c>
      <c r="P366" t="s">
        <v>3820</v>
      </c>
    </row>
    <row r="367" spans="1:20" x14ac:dyDescent="0.3">
      <c r="A367" t="s">
        <v>3821</v>
      </c>
      <c r="B367" t="s">
        <v>3821</v>
      </c>
      <c r="C367" t="s">
        <v>3819</v>
      </c>
      <c r="D367" t="s">
        <v>2708</v>
      </c>
      <c r="E367" t="s">
        <v>3582</v>
      </c>
      <c r="F367" t="s">
        <v>3821</v>
      </c>
      <c r="G367" t="s">
        <v>2710</v>
      </c>
      <c r="H367" t="s">
        <v>6965</v>
      </c>
      <c r="I367" t="s">
        <v>4276</v>
      </c>
      <c r="J367" t="s">
        <v>3583</v>
      </c>
      <c r="K367" t="s">
        <v>3201</v>
      </c>
      <c r="L367" t="s">
        <v>3584</v>
      </c>
      <c r="M367" t="s">
        <v>2708</v>
      </c>
      <c r="N367" t="s">
        <v>3821</v>
      </c>
      <c r="O367" t="s">
        <v>26</v>
      </c>
      <c r="P367" t="s">
        <v>3822</v>
      </c>
    </row>
    <row r="368" spans="1:20" x14ac:dyDescent="0.3">
      <c r="A368" t="s">
        <v>3823</v>
      </c>
      <c r="B368" t="s">
        <v>3823</v>
      </c>
      <c r="C368" t="s">
        <v>3824</v>
      </c>
      <c r="D368" t="s">
        <v>2708</v>
      </c>
      <c r="E368" t="s">
        <v>3582</v>
      </c>
      <c r="F368" t="s">
        <v>3823</v>
      </c>
      <c r="G368" t="s">
        <v>2710</v>
      </c>
      <c r="H368" t="s">
        <v>4351</v>
      </c>
      <c r="I368" t="s">
        <v>4276</v>
      </c>
      <c r="J368" t="s">
        <v>3583</v>
      </c>
      <c r="K368" t="s">
        <v>3207</v>
      </c>
      <c r="L368" t="s">
        <v>3584</v>
      </c>
      <c r="M368" t="s">
        <v>2708</v>
      </c>
      <c r="N368" t="s">
        <v>3823</v>
      </c>
      <c r="O368" t="s">
        <v>26</v>
      </c>
      <c r="P368" t="s">
        <v>3825</v>
      </c>
    </row>
    <row r="369" spans="1:16" x14ac:dyDescent="0.3">
      <c r="A369" t="s">
        <v>3826</v>
      </c>
      <c r="B369" t="s">
        <v>3826</v>
      </c>
      <c r="C369" t="s">
        <v>3824</v>
      </c>
      <c r="D369" t="s">
        <v>2708</v>
      </c>
      <c r="E369" t="s">
        <v>3582</v>
      </c>
      <c r="F369" t="s">
        <v>3826</v>
      </c>
      <c r="G369" t="s">
        <v>2710</v>
      </c>
      <c r="H369" t="s">
        <v>6965</v>
      </c>
      <c r="I369" t="s">
        <v>4276</v>
      </c>
      <c r="J369" t="s">
        <v>3583</v>
      </c>
      <c r="K369" t="s">
        <v>3207</v>
      </c>
      <c r="L369" t="s">
        <v>3584</v>
      </c>
      <c r="M369" t="s">
        <v>2708</v>
      </c>
      <c r="N369" t="s">
        <v>3826</v>
      </c>
      <c r="O369" t="s">
        <v>26</v>
      </c>
      <c r="P369" t="s">
        <v>3827</v>
      </c>
    </row>
    <row r="370" spans="1:16" x14ac:dyDescent="0.3">
      <c r="A370" t="s">
        <v>3828</v>
      </c>
      <c r="B370" t="s">
        <v>3828</v>
      </c>
      <c r="C370" t="s">
        <v>3829</v>
      </c>
      <c r="D370" t="s">
        <v>2708</v>
      </c>
      <c r="E370" t="s">
        <v>3582</v>
      </c>
      <c r="F370" t="s">
        <v>3828</v>
      </c>
      <c r="G370" t="s">
        <v>2710</v>
      </c>
      <c r="H370" t="s">
        <v>4351</v>
      </c>
      <c r="I370" t="s">
        <v>4276</v>
      </c>
      <c r="J370" t="s">
        <v>3583</v>
      </c>
      <c r="K370" t="s">
        <v>3213</v>
      </c>
      <c r="L370" t="s">
        <v>3584</v>
      </c>
      <c r="M370" t="s">
        <v>2708</v>
      </c>
      <c r="N370" t="s">
        <v>3828</v>
      </c>
      <c r="O370" t="s">
        <v>26</v>
      </c>
      <c r="P370" t="s">
        <v>3830</v>
      </c>
    </row>
    <row r="371" spans="1:16" x14ac:dyDescent="0.3">
      <c r="A371" t="s">
        <v>3831</v>
      </c>
      <c r="B371" t="s">
        <v>3831</v>
      </c>
      <c r="C371" t="s">
        <v>3829</v>
      </c>
      <c r="D371" t="s">
        <v>2708</v>
      </c>
      <c r="E371" t="s">
        <v>3582</v>
      </c>
      <c r="F371" t="s">
        <v>3831</v>
      </c>
      <c r="G371" t="s">
        <v>2710</v>
      </c>
      <c r="H371" t="s">
        <v>6965</v>
      </c>
      <c r="I371" t="s">
        <v>4276</v>
      </c>
      <c r="J371" t="s">
        <v>3583</v>
      </c>
      <c r="K371" t="s">
        <v>3213</v>
      </c>
      <c r="L371" t="s">
        <v>3584</v>
      </c>
      <c r="M371" t="s">
        <v>2708</v>
      </c>
      <c r="N371" t="s">
        <v>3831</v>
      </c>
      <c r="O371" t="s">
        <v>26</v>
      </c>
      <c r="P371" t="s">
        <v>3832</v>
      </c>
    </row>
    <row r="372" spans="1:16" x14ac:dyDescent="0.3">
      <c r="A372" t="s">
        <v>3833</v>
      </c>
      <c r="B372" t="s">
        <v>3833</v>
      </c>
      <c r="C372" t="s">
        <v>3834</v>
      </c>
      <c r="D372" t="s">
        <v>2708</v>
      </c>
      <c r="E372" t="s">
        <v>3582</v>
      </c>
      <c r="F372" t="s">
        <v>3833</v>
      </c>
      <c r="G372" t="s">
        <v>2710</v>
      </c>
      <c r="H372" t="s">
        <v>4351</v>
      </c>
      <c r="I372" t="s">
        <v>4276</v>
      </c>
      <c r="J372" t="s">
        <v>3583</v>
      </c>
      <c r="K372" t="s">
        <v>3219</v>
      </c>
      <c r="L372" t="s">
        <v>3584</v>
      </c>
      <c r="M372" t="s">
        <v>2708</v>
      </c>
      <c r="N372" t="s">
        <v>3833</v>
      </c>
      <c r="O372" t="s">
        <v>26</v>
      </c>
      <c r="P372" t="s">
        <v>3835</v>
      </c>
    </row>
    <row r="373" spans="1:16" x14ac:dyDescent="0.3">
      <c r="A373" t="s">
        <v>3836</v>
      </c>
      <c r="B373" t="s">
        <v>3836</v>
      </c>
      <c r="C373" t="s">
        <v>3834</v>
      </c>
      <c r="D373" t="s">
        <v>2708</v>
      </c>
      <c r="E373" t="s">
        <v>3582</v>
      </c>
      <c r="F373" t="s">
        <v>3836</v>
      </c>
      <c r="G373" t="s">
        <v>2710</v>
      </c>
      <c r="H373" t="s">
        <v>6965</v>
      </c>
      <c r="I373" t="s">
        <v>4276</v>
      </c>
      <c r="J373" t="s">
        <v>3583</v>
      </c>
      <c r="K373" t="s">
        <v>3219</v>
      </c>
      <c r="L373" t="s">
        <v>3584</v>
      </c>
      <c r="M373" t="s">
        <v>2708</v>
      </c>
      <c r="N373" t="s">
        <v>3836</v>
      </c>
      <c r="O373" t="s">
        <v>26</v>
      </c>
      <c r="P373" t="s">
        <v>3837</v>
      </c>
    </row>
    <row r="374" spans="1:16" x14ac:dyDescent="0.3">
      <c r="A374" t="s">
        <v>3838</v>
      </c>
      <c r="B374" t="s">
        <v>3838</v>
      </c>
      <c r="C374" t="s">
        <v>3839</v>
      </c>
      <c r="D374" t="s">
        <v>2708</v>
      </c>
      <c r="E374" t="s">
        <v>3582</v>
      </c>
      <c r="F374" t="s">
        <v>3838</v>
      </c>
      <c r="G374" t="s">
        <v>2710</v>
      </c>
      <c r="H374" t="s">
        <v>4351</v>
      </c>
      <c r="I374" t="s">
        <v>4276</v>
      </c>
      <c r="J374" t="s">
        <v>3583</v>
      </c>
      <c r="K374" t="s">
        <v>3225</v>
      </c>
      <c r="L374" t="s">
        <v>3584</v>
      </c>
      <c r="M374" t="s">
        <v>2708</v>
      </c>
      <c r="N374" t="s">
        <v>3838</v>
      </c>
      <c r="O374" t="s">
        <v>26</v>
      </c>
      <c r="P374" t="s">
        <v>3840</v>
      </c>
    </row>
    <row r="375" spans="1:16" x14ac:dyDescent="0.3">
      <c r="A375" t="s">
        <v>3841</v>
      </c>
      <c r="B375" t="s">
        <v>3841</v>
      </c>
      <c r="C375" t="s">
        <v>3839</v>
      </c>
      <c r="D375" t="s">
        <v>2708</v>
      </c>
      <c r="E375" t="s">
        <v>3582</v>
      </c>
      <c r="F375" t="s">
        <v>3841</v>
      </c>
      <c r="G375" t="s">
        <v>2710</v>
      </c>
      <c r="H375" t="s">
        <v>6965</v>
      </c>
      <c r="I375" t="s">
        <v>4276</v>
      </c>
      <c r="J375" t="s">
        <v>3583</v>
      </c>
      <c r="K375" t="s">
        <v>3225</v>
      </c>
      <c r="L375" t="s">
        <v>3584</v>
      </c>
      <c r="M375" t="s">
        <v>2708</v>
      </c>
      <c r="N375" t="s">
        <v>3841</v>
      </c>
      <c r="O375" t="s">
        <v>26</v>
      </c>
      <c r="P375" t="s">
        <v>3842</v>
      </c>
    </row>
    <row r="376" spans="1:16" x14ac:dyDescent="0.3">
      <c r="A376" t="s">
        <v>3843</v>
      </c>
      <c r="B376" t="s">
        <v>3843</v>
      </c>
      <c r="C376" t="s">
        <v>3844</v>
      </c>
      <c r="D376" t="s">
        <v>2708</v>
      </c>
      <c r="E376" t="s">
        <v>3582</v>
      </c>
      <c r="F376" t="s">
        <v>3843</v>
      </c>
      <c r="G376" t="s">
        <v>2710</v>
      </c>
      <c r="H376" t="s">
        <v>4351</v>
      </c>
      <c r="I376" t="s">
        <v>4276</v>
      </c>
      <c r="J376" t="s">
        <v>3583</v>
      </c>
      <c r="K376" t="s">
        <v>2991</v>
      </c>
      <c r="L376" t="s">
        <v>3584</v>
      </c>
      <c r="M376" t="s">
        <v>2708</v>
      </c>
      <c r="N376" t="s">
        <v>3843</v>
      </c>
      <c r="O376" t="s">
        <v>26</v>
      </c>
      <c r="P376" t="s">
        <v>3845</v>
      </c>
    </row>
    <row r="377" spans="1:16" x14ac:dyDescent="0.3">
      <c r="A377" t="s">
        <v>3846</v>
      </c>
      <c r="B377" t="s">
        <v>3846</v>
      </c>
      <c r="C377" t="s">
        <v>3844</v>
      </c>
      <c r="D377" t="s">
        <v>2708</v>
      </c>
      <c r="E377" t="s">
        <v>3582</v>
      </c>
      <c r="F377" t="s">
        <v>3846</v>
      </c>
      <c r="G377" t="s">
        <v>2710</v>
      </c>
      <c r="H377" t="s">
        <v>6965</v>
      </c>
      <c r="I377" t="s">
        <v>4276</v>
      </c>
      <c r="J377" t="s">
        <v>3583</v>
      </c>
      <c r="K377" t="s">
        <v>2991</v>
      </c>
      <c r="L377" t="s">
        <v>3584</v>
      </c>
      <c r="M377" t="s">
        <v>2708</v>
      </c>
      <c r="N377" t="s">
        <v>3846</v>
      </c>
      <c r="O377" t="s">
        <v>26</v>
      </c>
      <c r="P377" t="s">
        <v>3847</v>
      </c>
    </row>
    <row r="378" spans="1:16" x14ac:dyDescent="0.3">
      <c r="A378" t="s">
        <v>3848</v>
      </c>
      <c r="B378" t="s">
        <v>3848</v>
      </c>
      <c r="C378" t="s">
        <v>3849</v>
      </c>
      <c r="D378" t="s">
        <v>2708</v>
      </c>
      <c r="E378" t="s">
        <v>3582</v>
      </c>
      <c r="F378" t="s">
        <v>3848</v>
      </c>
      <c r="G378" t="s">
        <v>2710</v>
      </c>
      <c r="H378" t="s">
        <v>4351</v>
      </c>
      <c r="I378" t="s">
        <v>4276</v>
      </c>
      <c r="J378" t="s">
        <v>3583</v>
      </c>
      <c r="K378" t="s">
        <v>3236</v>
      </c>
      <c r="L378" t="s">
        <v>3584</v>
      </c>
      <c r="M378" t="s">
        <v>2708</v>
      </c>
      <c r="N378" t="s">
        <v>3848</v>
      </c>
      <c r="O378" t="s">
        <v>26</v>
      </c>
      <c r="P378" t="s">
        <v>3850</v>
      </c>
    </row>
    <row r="379" spans="1:16" x14ac:dyDescent="0.3">
      <c r="A379" t="s">
        <v>3851</v>
      </c>
      <c r="B379" t="s">
        <v>3851</v>
      </c>
      <c r="C379" t="s">
        <v>3849</v>
      </c>
      <c r="D379" t="s">
        <v>2708</v>
      </c>
      <c r="E379" t="s">
        <v>3582</v>
      </c>
      <c r="F379" t="s">
        <v>3851</v>
      </c>
      <c r="G379" t="s">
        <v>2710</v>
      </c>
      <c r="H379" t="s">
        <v>6965</v>
      </c>
      <c r="I379" t="s">
        <v>4276</v>
      </c>
      <c r="J379" t="s">
        <v>3583</v>
      </c>
      <c r="K379" t="s">
        <v>3236</v>
      </c>
      <c r="L379" t="s">
        <v>3584</v>
      </c>
      <c r="M379" t="s">
        <v>2708</v>
      </c>
      <c r="N379" t="s">
        <v>3851</v>
      </c>
      <c r="O379" t="s">
        <v>26</v>
      </c>
      <c r="P379" t="s">
        <v>3852</v>
      </c>
    </row>
    <row r="380" spans="1:16" x14ac:dyDescent="0.3">
      <c r="A380" t="s">
        <v>3853</v>
      </c>
      <c r="B380" t="s">
        <v>3853</v>
      </c>
      <c r="C380" t="s">
        <v>3854</v>
      </c>
      <c r="D380" t="s">
        <v>2708</v>
      </c>
      <c r="E380" t="s">
        <v>3582</v>
      </c>
      <c r="F380" t="s">
        <v>3853</v>
      </c>
      <c r="G380" t="s">
        <v>2710</v>
      </c>
      <c r="H380" t="s">
        <v>4351</v>
      </c>
      <c r="I380" t="s">
        <v>4276</v>
      </c>
      <c r="J380" t="s">
        <v>3583</v>
      </c>
      <c r="K380" t="s">
        <v>3242</v>
      </c>
      <c r="L380" t="s">
        <v>3584</v>
      </c>
      <c r="M380" t="s">
        <v>2708</v>
      </c>
      <c r="N380" t="s">
        <v>3853</v>
      </c>
      <c r="O380" t="s">
        <v>26</v>
      </c>
      <c r="P380" t="s">
        <v>3855</v>
      </c>
    </row>
    <row r="381" spans="1:16" x14ac:dyDescent="0.3">
      <c r="A381" t="s">
        <v>3856</v>
      </c>
      <c r="B381" t="s">
        <v>3856</v>
      </c>
      <c r="C381" t="s">
        <v>3854</v>
      </c>
      <c r="D381" t="s">
        <v>2708</v>
      </c>
      <c r="E381" t="s">
        <v>3582</v>
      </c>
      <c r="F381" t="s">
        <v>3856</v>
      </c>
      <c r="G381" t="s">
        <v>2710</v>
      </c>
      <c r="H381" t="s">
        <v>6965</v>
      </c>
      <c r="I381" t="s">
        <v>4276</v>
      </c>
      <c r="J381" t="s">
        <v>3583</v>
      </c>
      <c r="K381" t="s">
        <v>3242</v>
      </c>
      <c r="L381" t="s">
        <v>3584</v>
      </c>
      <c r="M381" t="s">
        <v>2708</v>
      </c>
      <c r="N381" t="s">
        <v>3856</v>
      </c>
      <c r="O381" t="s">
        <v>26</v>
      </c>
      <c r="P381" t="s">
        <v>3857</v>
      </c>
    </row>
    <row r="382" spans="1:16" x14ac:dyDescent="0.3">
      <c r="A382" t="s">
        <v>3858</v>
      </c>
      <c r="B382" t="s">
        <v>3858</v>
      </c>
      <c r="C382" t="s">
        <v>3859</v>
      </c>
      <c r="D382" t="s">
        <v>2708</v>
      </c>
      <c r="E382" t="s">
        <v>3582</v>
      </c>
      <c r="F382" t="s">
        <v>3858</v>
      </c>
      <c r="G382" t="s">
        <v>2710</v>
      </c>
      <c r="H382" t="s">
        <v>4351</v>
      </c>
      <c r="I382" t="s">
        <v>4276</v>
      </c>
      <c r="J382" t="s">
        <v>3583</v>
      </c>
      <c r="K382" t="s">
        <v>2995</v>
      </c>
      <c r="L382" t="s">
        <v>3584</v>
      </c>
      <c r="M382" t="s">
        <v>2708</v>
      </c>
      <c r="N382" t="s">
        <v>3858</v>
      </c>
      <c r="O382" t="s">
        <v>26</v>
      </c>
      <c r="P382" t="s">
        <v>3860</v>
      </c>
    </row>
    <row r="383" spans="1:16" x14ac:dyDescent="0.3">
      <c r="A383" t="s">
        <v>3861</v>
      </c>
      <c r="B383" t="s">
        <v>3861</v>
      </c>
      <c r="C383" t="s">
        <v>3859</v>
      </c>
      <c r="D383" t="s">
        <v>2708</v>
      </c>
      <c r="E383" t="s">
        <v>3582</v>
      </c>
      <c r="F383" t="s">
        <v>3861</v>
      </c>
      <c r="G383" t="s">
        <v>2710</v>
      </c>
      <c r="H383" t="s">
        <v>6965</v>
      </c>
      <c r="I383" t="s">
        <v>4276</v>
      </c>
      <c r="J383" t="s">
        <v>3583</v>
      </c>
      <c r="K383" t="s">
        <v>2995</v>
      </c>
      <c r="L383" t="s">
        <v>3584</v>
      </c>
      <c r="M383" t="s">
        <v>2708</v>
      </c>
      <c r="N383" t="s">
        <v>3861</v>
      </c>
      <c r="O383" t="s">
        <v>26</v>
      </c>
      <c r="P383" t="s">
        <v>3862</v>
      </c>
    </row>
    <row r="384" spans="1:16" x14ac:dyDescent="0.3">
      <c r="A384" t="s">
        <v>3863</v>
      </c>
      <c r="B384" t="s">
        <v>3863</v>
      </c>
      <c r="C384" t="s">
        <v>3864</v>
      </c>
      <c r="D384" t="s">
        <v>2708</v>
      </c>
      <c r="E384" t="s">
        <v>3582</v>
      </c>
      <c r="F384" t="s">
        <v>3863</v>
      </c>
      <c r="G384" t="s">
        <v>2710</v>
      </c>
      <c r="H384" t="s">
        <v>4351</v>
      </c>
      <c r="I384" t="s">
        <v>4276</v>
      </c>
      <c r="J384" t="s">
        <v>3583</v>
      </c>
      <c r="K384" t="s">
        <v>2999</v>
      </c>
      <c r="L384" t="s">
        <v>3584</v>
      </c>
      <c r="M384" t="s">
        <v>2708</v>
      </c>
      <c r="N384" t="s">
        <v>3863</v>
      </c>
      <c r="O384" t="s">
        <v>26</v>
      </c>
      <c r="P384" t="s">
        <v>3865</v>
      </c>
    </row>
    <row r="385" spans="1:16" x14ac:dyDescent="0.3">
      <c r="A385" t="s">
        <v>3866</v>
      </c>
      <c r="B385" t="s">
        <v>3866</v>
      </c>
      <c r="C385" t="s">
        <v>3864</v>
      </c>
      <c r="D385" t="s">
        <v>2708</v>
      </c>
      <c r="E385" t="s">
        <v>3582</v>
      </c>
      <c r="F385" t="s">
        <v>3866</v>
      </c>
      <c r="G385" t="s">
        <v>2710</v>
      </c>
      <c r="H385" t="s">
        <v>6965</v>
      </c>
      <c r="I385" t="s">
        <v>4276</v>
      </c>
      <c r="J385" t="s">
        <v>3583</v>
      </c>
      <c r="K385" t="s">
        <v>2999</v>
      </c>
      <c r="L385" t="s">
        <v>3584</v>
      </c>
      <c r="M385" t="s">
        <v>2708</v>
      </c>
      <c r="N385" t="s">
        <v>3866</v>
      </c>
      <c r="O385" t="s">
        <v>26</v>
      </c>
      <c r="P385" t="s">
        <v>3867</v>
      </c>
    </row>
    <row r="386" spans="1:16" x14ac:dyDescent="0.3">
      <c r="A386" t="s">
        <v>3868</v>
      </c>
      <c r="B386" t="s">
        <v>3868</v>
      </c>
      <c r="C386" t="s">
        <v>3869</v>
      </c>
      <c r="D386" t="s">
        <v>2708</v>
      </c>
      <c r="E386" t="s">
        <v>3582</v>
      </c>
      <c r="F386" t="s">
        <v>3868</v>
      </c>
      <c r="G386" t="s">
        <v>2710</v>
      </c>
      <c r="H386" t="s">
        <v>4351</v>
      </c>
      <c r="I386" t="s">
        <v>4276</v>
      </c>
      <c r="J386" t="s">
        <v>3583</v>
      </c>
      <c r="K386" t="s">
        <v>3003</v>
      </c>
      <c r="L386" t="s">
        <v>3584</v>
      </c>
      <c r="M386" t="s">
        <v>2708</v>
      </c>
      <c r="N386" t="s">
        <v>3868</v>
      </c>
      <c r="O386" t="s">
        <v>26</v>
      </c>
      <c r="P386" t="s">
        <v>3870</v>
      </c>
    </row>
    <row r="387" spans="1:16" x14ac:dyDescent="0.3">
      <c r="A387" t="s">
        <v>3871</v>
      </c>
      <c r="B387" t="s">
        <v>3871</v>
      </c>
      <c r="C387" t="s">
        <v>3869</v>
      </c>
      <c r="D387" t="s">
        <v>2708</v>
      </c>
      <c r="E387" t="s">
        <v>3582</v>
      </c>
      <c r="F387" t="s">
        <v>3871</v>
      </c>
      <c r="G387" t="s">
        <v>2710</v>
      </c>
      <c r="H387" t="s">
        <v>6965</v>
      </c>
      <c r="I387" t="s">
        <v>4276</v>
      </c>
      <c r="J387" t="s">
        <v>3583</v>
      </c>
      <c r="K387" t="s">
        <v>3003</v>
      </c>
      <c r="L387" t="s">
        <v>3584</v>
      </c>
      <c r="M387" t="s">
        <v>2708</v>
      </c>
      <c r="N387" t="s">
        <v>3871</v>
      </c>
      <c r="O387" t="s">
        <v>26</v>
      </c>
      <c r="P387" t="s">
        <v>3872</v>
      </c>
    </row>
    <row r="388" spans="1:16" x14ac:dyDescent="0.3">
      <c r="A388" t="s">
        <v>3873</v>
      </c>
      <c r="B388" t="s">
        <v>3873</v>
      </c>
      <c r="C388" t="s">
        <v>3874</v>
      </c>
      <c r="D388" t="s">
        <v>2708</v>
      </c>
      <c r="E388" t="s">
        <v>3582</v>
      </c>
      <c r="F388" t="s">
        <v>3873</v>
      </c>
      <c r="G388" t="s">
        <v>2710</v>
      </c>
      <c r="H388" t="s">
        <v>4351</v>
      </c>
      <c r="I388" t="s">
        <v>4276</v>
      </c>
      <c r="J388" t="s">
        <v>3583</v>
      </c>
      <c r="K388" t="s">
        <v>3267</v>
      </c>
      <c r="L388" t="s">
        <v>3584</v>
      </c>
      <c r="M388" t="s">
        <v>2708</v>
      </c>
      <c r="N388" t="s">
        <v>3873</v>
      </c>
      <c r="O388" t="s">
        <v>26</v>
      </c>
      <c r="P388" t="s">
        <v>3875</v>
      </c>
    </row>
    <row r="389" spans="1:16" x14ac:dyDescent="0.3">
      <c r="A389" t="s">
        <v>3876</v>
      </c>
      <c r="B389" t="s">
        <v>3876</v>
      </c>
      <c r="C389" t="s">
        <v>3874</v>
      </c>
      <c r="D389" t="s">
        <v>2708</v>
      </c>
      <c r="E389" t="s">
        <v>3582</v>
      </c>
      <c r="F389" t="s">
        <v>3876</v>
      </c>
      <c r="G389" t="s">
        <v>2710</v>
      </c>
      <c r="H389" t="s">
        <v>6965</v>
      </c>
      <c r="I389" t="s">
        <v>4276</v>
      </c>
      <c r="J389" t="s">
        <v>3583</v>
      </c>
      <c r="K389" t="s">
        <v>3267</v>
      </c>
      <c r="L389" t="s">
        <v>3584</v>
      </c>
      <c r="M389" t="s">
        <v>2708</v>
      </c>
      <c r="N389" t="s">
        <v>3876</v>
      </c>
      <c r="O389" t="s">
        <v>26</v>
      </c>
      <c r="P389" t="s">
        <v>3877</v>
      </c>
    </row>
    <row r="390" spans="1:16" x14ac:dyDescent="0.3">
      <c r="A390" t="s">
        <v>3878</v>
      </c>
      <c r="B390" t="s">
        <v>3878</v>
      </c>
      <c r="C390" t="s">
        <v>3879</v>
      </c>
      <c r="D390" t="s">
        <v>2708</v>
      </c>
      <c r="E390" t="s">
        <v>3582</v>
      </c>
      <c r="F390" t="s">
        <v>3878</v>
      </c>
      <c r="G390" t="s">
        <v>2710</v>
      </c>
      <c r="H390" t="s">
        <v>4351</v>
      </c>
      <c r="I390" t="s">
        <v>4276</v>
      </c>
      <c r="J390" t="s">
        <v>3583</v>
      </c>
      <c r="K390" t="s">
        <v>3273</v>
      </c>
      <c r="L390" t="s">
        <v>3584</v>
      </c>
      <c r="M390" t="s">
        <v>2708</v>
      </c>
      <c r="N390" t="s">
        <v>3878</v>
      </c>
      <c r="O390" t="s">
        <v>26</v>
      </c>
      <c r="P390" t="s">
        <v>3880</v>
      </c>
    </row>
    <row r="391" spans="1:16" x14ac:dyDescent="0.3">
      <c r="A391" t="s">
        <v>3881</v>
      </c>
      <c r="B391" t="s">
        <v>3881</v>
      </c>
      <c r="C391" t="s">
        <v>3879</v>
      </c>
      <c r="D391" t="s">
        <v>2708</v>
      </c>
      <c r="E391" t="s">
        <v>3582</v>
      </c>
      <c r="F391" t="s">
        <v>3881</v>
      </c>
      <c r="G391" t="s">
        <v>2710</v>
      </c>
      <c r="H391" t="s">
        <v>6965</v>
      </c>
      <c r="I391" t="s">
        <v>4276</v>
      </c>
      <c r="J391" t="s">
        <v>3583</v>
      </c>
      <c r="K391" t="s">
        <v>3273</v>
      </c>
      <c r="L391" t="s">
        <v>3584</v>
      </c>
      <c r="M391" t="s">
        <v>2708</v>
      </c>
      <c r="N391" t="s">
        <v>3881</v>
      </c>
      <c r="O391" t="s">
        <v>26</v>
      </c>
      <c r="P391" t="s">
        <v>3882</v>
      </c>
    </row>
    <row r="392" spans="1:16" x14ac:dyDescent="0.3">
      <c r="A392" t="s">
        <v>3883</v>
      </c>
      <c r="B392" t="s">
        <v>3883</v>
      </c>
      <c r="C392" t="s">
        <v>3884</v>
      </c>
      <c r="D392" t="s">
        <v>2708</v>
      </c>
      <c r="E392" t="s">
        <v>3582</v>
      </c>
      <c r="F392" t="s">
        <v>3883</v>
      </c>
      <c r="G392" t="s">
        <v>2710</v>
      </c>
      <c r="H392" t="s">
        <v>4351</v>
      </c>
      <c r="I392" t="s">
        <v>4276</v>
      </c>
      <c r="J392" t="s">
        <v>3583</v>
      </c>
      <c r="K392" t="s">
        <v>3279</v>
      </c>
      <c r="L392" t="s">
        <v>3584</v>
      </c>
      <c r="M392" t="s">
        <v>2708</v>
      </c>
      <c r="N392" t="s">
        <v>3883</v>
      </c>
      <c r="O392" t="s">
        <v>26</v>
      </c>
      <c r="P392" t="s">
        <v>3885</v>
      </c>
    </row>
    <row r="393" spans="1:16" x14ac:dyDescent="0.3">
      <c r="A393" t="s">
        <v>3886</v>
      </c>
      <c r="B393" t="s">
        <v>3886</v>
      </c>
      <c r="C393" t="s">
        <v>3884</v>
      </c>
      <c r="D393" t="s">
        <v>2708</v>
      </c>
      <c r="E393" t="s">
        <v>3582</v>
      </c>
      <c r="F393" t="s">
        <v>3886</v>
      </c>
      <c r="G393" t="s">
        <v>2710</v>
      </c>
      <c r="H393" t="s">
        <v>6965</v>
      </c>
      <c r="I393" t="s">
        <v>4276</v>
      </c>
      <c r="J393" t="s">
        <v>3583</v>
      </c>
      <c r="K393" t="s">
        <v>3279</v>
      </c>
      <c r="L393" t="s">
        <v>3584</v>
      </c>
      <c r="M393" t="s">
        <v>2708</v>
      </c>
      <c r="N393" t="s">
        <v>3886</v>
      </c>
      <c r="O393" t="s">
        <v>26</v>
      </c>
      <c r="P393" t="s">
        <v>3887</v>
      </c>
    </row>
    <row r="394" spans="1:16" x14ac:dyDescent="0.3">
      <c r="A394" t="s">
        <v>3888</v>
      </c>
      <c r="B394" t="s">
        <v>3888</v>
      </c>
      <c r="C394" t="s">
        <v>3889</v>
      </c>
      <c r="D394" t="s">
        <v>2708</v>
      </c>
      <c r="E394" t="s">
        <v>3582</v>
      </c>
      <c r="F394" t="s">
        <v>3888</v>
      </c>
      <c r="G394" t="s">
        <v>2710</v>
      </c>
      <c r="H394" t="s">
        <v>4351</v>
      </c>
      <c r="I394" t="s">
        <v>4276</v>
      </c>
      <c r="J394" t="s">
        <v>3583</v>
      </c>
      <c r="K394" t="s">
        <v>3285</v>
      </c>
      <c r="L394" t="s">
        <v>3584</v>
      </c>
      <c r="M394" t="s">
        <v>2708</v>
      </c>
      <c r="N394" t="s">
        <v>3888</v>
      </c>
      <c r="O394" t="s">
        <v>26</v>
      </c>
      <c r="P394" t="s">
        <v>3890</v>
      </c>
    </row>
    <row r="395" spans="1:16" x14ac:dyDescent="0.3">
      <c r="A395" t="s">
        <v>3891</v>
      </c>
      <c r="B395" t="s">
        <v>3891</v>
      </c>
      <c r="C395" t="s">
        <v>3889</v>
      </c>
      <c r="D395" t="s">
        <v>2708</v>
      </c>
      <c r="E395" t="s">
        <v>3582</v>
      </c>
      <c r="F395" t="s">
        <v>3891</v>
      </c>
      <c r="G395" t="s">
        <v>2710</v>
      </c>
      <c r="H395" t="s">
        <v>6965</v>
      </c>
      <c r="I395" t="s">
        <v>4276</v>
      </c>
      <c r="J395" t="s">
        <v>3583</v>
      </c>
      <c r="K395" t="s">
        <v>3285</v>
      </c>
      <c r="L395" t="s">
        <v>3584</v>
      </c>
      <c r="M395" t="s">
        <v>2708</v>
      </c>
      <c r="N395" t="s">
        <v>3891</v>
      </c>
      <c r="O395" t="s">
        <v>26</v>
      </c>
      <c r="P395" t="s">
        <v>3892</v>
      </c>
    </row>
    <row r="396" spans="1:16" x14ac:dyDescent="0.3">
      <c r="A396" t="s">
        <v>3893</v>
      </c>
      <c r="B396" t="s">
        <v>3893</v>
      </c>
      <c r="C396" t="s">
        <v>3894</v>
      </c>
      <c r="D396" t="s">
        <v>2708</v>
      </c>
      <c r="E396" t="s">
        <v>3582</v>
      </c>
      <c r="F396" t="s">
        <v>3893</v>
      </c>
      <c r="G396" t="s">
        <v>2710</v>
      </c>
      <c r="H396" t="s">
        <v>4351</v>
      </c>
      <c r="I396" t="s">
        <v>4276</v>
      </c>
      <c r="J396" t="s">
        <v>3583</v>
      </c>
      <c r="K396" t="s">
        <v>3291</v>
      </c>
      <c r="L396" t="s">
        <v>3584</v>
      </c>
      <c r="M396" t="s">
        <v>2708</v>
      </c>
      <c r="N396" t="s">
        <v>3893</v>
      </c>
      <c r="O396" t="s">
        <v>26</v>
      </c>
      <c r="P396" t="s">
        <v>3895</v>
      </c>
    </row>
    <row r="397" spans="1:16" x14ac:dyDescent="0.3">
      <c r="A397" t="s">
        <v>3896</v>
      </c>
      <c r="B397" t="s">
        <v>3896</v>
      </c>
      <c r="C397" t="s">
        <v>3894</v>
      </c>
      <c r="D397" t="s">
        <v>2708</v>
      </c>
      <c r="E397" t="s">
        <v>3582</v>
      </c>
      <c r="F397" t="s">
        <v>3896</v>
      </c>
      <c r="G397" t="s">
        <v>2710</v>
      </c>
      <c r="H397" t="s">
        <v>6965</v>
      </c>
      <c r="I397" t="s">
        <v>4276</v>
      </c>
      <c r="J397" t="s">
        <v>3583</v>
      </c>
      <c r="K397" t="s">
        <v>3291</v>
      </c>
      <c r="L397" t="s">
        <v>3584</v>
      </c>
      <c r="M397" t="s">
        <v>2708</v>
      </c>
      <c r="N397" t="s">
        <v>3896</v>
      </c>
      <c r="O397" t="s">
        <v>26</v>
      </c>
      <c r="P397" t="s">
        <v>3897</v>
      </c>
    </row>
    <row r="398" spans="1:16" x14ac:dyDescent="0.3">
      <c r="A398" t="s">
        <v>3910</v>
      </c>
      <c r="B398" t="s">
        <v>3910</v>
      </c>
      <c r="C398" t="s">
        <v>3911</v>
      </c>
      <c r="D398" t="s">
        <v>2708</v>
      </c>
      <c r="E398" t="s">
        <v>3582</v>
      </c>
      <c r="F398" t="s">
        <v>3910</v>
      </c>
      <c r="G398" t="s">
        <v>2710</v>
      </c>
      <c r="H398" t="s">
        <v>4351</v>
      </c>
      <c r="I398" t="s">
        <v>4276</v>
      </c>
      <c r="J398" t="s">
        <v>3583</v>
      </c>
      <c r="K398" t="s">
        <v>2723</v>
      </c>
      <c r="L398" t="s">
        <v>3912</v>
      </c>
      <c r="M398" t="s">
        <v>2708</v>
      </c>
      <c r="N398" t="s">
        <v>3913</v>
      </c>
      <c r="O398" t="s">
        <v>26</v>
      </c>
      <c r="P398" t="s">
        <v>3914</v>
      </c>
    </row>
    <row r="399" spans="1:16" x14ac:dyDescent="0.3">
      <c r="A399" t="s">
        <v>3915</v>
      </c>
      <c r="B399" t="s">
        <v>3915</v>
      </c>
      <c r="C399" t="s">
        <v>3911</v>
      </c>
      <c r="D399" t="s">
        <v>2708</v>
      </c>
      <c r="E399" t="s">
        <v>3582</v>
      </c>
      <c r="F399" t="s">
        <v>3915</v>
      </c>
      <c r="G399" t="s">
        <v>2710</v>
      </c>
      <c r="H399" t="s">
        <v>6965</v>
      </c>
      <c r="I399" t="s">
        <v>4276</v>
      </c>
      <c r="J399" t="s">
        <v>3583</v>
      </c>
      <c r="K399" t="s">
        <v>2723</v>
      </c>
      <c r="L399" t="s">
        <v>3912</v>
      </c>
      <c r="M399" t="s">
        <v>2708</v>
      </c>
      <c r="N399" t="s">
        <v>3916</v>
      </c>
      <c r="O399" t="s">
        <v>26</v>
      </c>
      <c r="P399" t="s">
        <v>3917</v>
      </c>
    </row>
    <row r="400" spans="1:16" x14ac:dyDescent="0.3">
      <c r="A400" t="s">
        <v>3918</v>
      </c>
      <c r="B400" t="s">
        <v>3918</v>
      </c>
      <c r="C400" t="s">
        <v>3919</v>
      </c>
      <c r="D400" t="s">
        <v>2708</v>
      </c>
      <c r="E400" t="s">
        <v>3582</v>
      </c>
      <c r="F400" t="s">
        <v>3918</v>
      </c>
      <c r="G400" t="s">
        <v>2710</v>
      </c>
      <c r="H400" t="s">
        <v>4351</v>
      </c>
      <c r="I400" t="s">
        <v>4276</v>
      </c>
      <c r="J400" t="s">
        <v>3583</v>
      </c>
      <c r="K400" t="s">
        <v>2732</v>
      </c>
      <c r="L400" t="s">
        <v>3912</v>
      </c>
      <c r="M400" t="s">
        <v>2708</v>
      </c>
      <c r="N400" t="s">
        <v>3920</v>
      </c>
      <c r="O400" t="s">
        <v>26</v>
      </c>
      <c r="P400" t="s">
        <v>3921</v>
      </c>
    </row>
    <row r="401" spans="1:20" x14ac:dyDescent="0.3">
      <c r="A401" t="s">
        <v>3922</v>
      </c>
      <c r="B401" t="s">
        <v>3922</v>
      </c>
      <c r="C401" t="s">
        <v>3919</v>
      </c>
      <c r="D401" t="s">
        <v>2708</v>
      </c>
      <c r="E401" t="s">
        <v>3582</v>
      </c>
      <c r="F401" t="s">
        <v>3922</v>
      </c>
      <c r="G401" t="s">
        <v>2710</v>
      </c>
      <c r="H401" t="s">
        <v>6965</v>
      </c>
      <c r="I401" t="s">
        <v>4276</v>
      </c>
      <c r="J401" t="s">
        <v>3583</v>
      </c>
      <c r="K401" t="s">
        <v>2732</v>
      </c>
      <c r="L401" t="s">
        <v>3912</v>
      </c>
      <c r="M401" t="s">
        <v>2708</v>
      </c>
      <c r="N401" t="s">
        <v>3923</v>
      </c>
      <c r="O401" t="s">
        <v>26</v>
      </c>
      <c r="P401" t="s">
        <v>3924</v>
      </c>
    </row>
    <row r="402" spans="1:20" x14ac:dyDescent="0.3">
      <c r="A402" t="s">
        <v>3925</v>
      </c>
      <c r="B402" t="s">
        <v>3925</v>
      </c>
      <c r="C402" t="s">
        <v>3926</v>
      </c>
      <c r="D402" t="s">
        <v>2708</v>
      </c>
      <c r="E402" t="s">
        <v>3582</v>
      </c>
      <c r="F402" t="s">
        <v>3925</v>
      </c>
      <c r="G402" t="s">
        <v>2710</v>
      </c>
      <c r="H402" t="s">
        <v>4351</v>
      </c>
      <c r="I402" t="s">
        <v>4276</v>
      </c>
      <c r="J402" t="s">
        <v>3583</v>
      </c>
      <c r="K402" t="s">
        <v>2738</v>
      </c>
      <c r="L402" t="s">
        <v>3912</v>
      </c>
      <c r="M402" t="s">
        <v>2708</v>
      </c>
      <c r="N402" t="s">
        <v>3927</v>
      </c>
      <c r="O402" t="s">
        <v>26</v>
      </c>
      <c r="P402" t="s">
        <v>3928</v>
      </c>
    </row>
    <row r="403" spans="1:20" x14ac:dyDescent="0.3">
      <c r="A403" t="s">
        <v>3929</v>
      </c>
      <c r="B403" t="s">
        <v>3929</v>
      </c>
      <c r="C403" t="s">
        <v>3926</v>
      </c>
      <c r="D403" t="s">
        <v>2708</v>
      </c>
      <c r="E403" t="s">
        <v>3582</v>
      </c>
      <c r="F403" t="s">
        <v>3929</v>
      </c>
      <c r="G403" t="s">
        <v>2710</v>
      </c>
      <c r="H403" t="s">
        <v>6965</v>
      </c>
      <c r="I403" t="s">
        <v>4276</v>
      </c>
      <c r="J403" t="s">
        <v>3583</v>
      </c>
      <c r="K403" t="s">
        <v>2738</v>
      </c>
      <c r="L403" t="s">
        <v>3912</v>
      </c>
      <c r="M403" t="s">
        <v>2708</v>
      </c>
      <c r="N403" t="s">
        <v>3930</v>
      </c>
      <c r="O403" t="s">
        <v>26</v>
      </c>
      <c r="P403" t="s">
        <v>3931</v>
      </c>
    </row>
    <row r="404" spans="1:20" x14ac:dyDescent="0.3">
      <c r="A404" t="s">
        <v>3932</v>
      </c>
      <c r="B404" t="s">
        <v>3932</v>
      </c>
      <c r="C404" t="s">
        <v>3933</v>
      </c>
      <c r="D404" t="s">
        <v>2708</v>
      </c>
      <c r="E404" t="s">
        <v>3582</v>
      </c>
      <c r="F404" t="s">
        <v>3932</v>
      </c>
      <c r="G404" t="s">
        <v>2710</v>
      </c>
      <c r="H404" t="s">
        <v>4351</v>
      </c>
      <c r="I404" t="s">
        <v>4276</v>
      </c>
      <c r="J404" t="s">
        <v>3583</v>
      </c>
      <c r="K404" t="s">
        <v>2742</v>
      </c>
      <c r="L404" t="s">
        <v>3912</v>
      </c>
      <c r="M404" t="s">
        <v>2708</v>
      </c>
      <c r="N404" t="s">
        <v>3934</v>
      </c>
      <c r="O404" t="s">
        <v>26</v>
      </c>
      <c r="P404" t="s">
        <v>3935</v>
      </c>
    </row>
    <row r="405" spans="1:20" x14ac:dyDescent="0.3">
      <c r="A405" t="s">
        <v>3936</v>
      </c>
      <c r="B405" t="s">
        <v>3936</v>
      </c>
      <c r="C405" t="s">
        <v>3933</v>
      </c>
      <c r="D405" t="s">
        <v>2708</v>
      </c>
      <c r="E405" t="s">
        <v>3582</v>
      </c>
      <c r="F405" t="s">
        <v>3936</v>
      </c>
      <c r="G405" t="s">
        <v>2710</v>
      </c>
      <c r="H405" t="s">
        <v>6965</v>
      </c>
      <c r="I405" t="s">
        <v>4276</v>
      </c>
      <c r="J405" t="s">
        <v>3583</v>
      </c>
      <c r="K405" t="s">
        <v>2742</v>
      </c>
      <c r="L405" t="s">
        <v>3912</v>
      </c>
      <c r="M405" t="s">
        <v>2708</v>
      </c>
      <c r="N405" t="s">
        <v>3937</v>
      </c>
      <c r="O405" t="s">
        <v>26</v>
      </c>
      <c r="P405" t="s">
        <v>3938</v>
      </c>
    </row>
    <row r="406" spans="1:20" x14ac:dyDescent="0.3">
      <c r="A406" t="s">
        <v>3939</v>
      </c>
      <c r="B406" t="s">
        <v>3939</v>
      </c>
      <c r="C406" t="s">
        <v>3940</v>
      </c>
      <c r="D406" t="s">
        <v>2708</v>
      </c>
      <c r="E406" t="s">
        <v>3582</v>
      </c>
      <c r="F406" t="s">
        <v>3939</v>
      </c>
      <c r="G406" t="s">
        <v>2710</v>
      </c>
      <c r="H406" t="s">
        <v>4351</v>
      </c>
      <c r="I406" t="s">
        <v>4276</v>
      </c>
      <c r="J406" t="s">
        <v>3583</v>
      </c>
      <c r="K406" t="s">
        <v>2746</v>
      </c>
      <c r="L406" t="s">
        <v>3912</v>
      </c>
      <c r="M406" t="s">
        <v>2708</v>
      </c>
      <c r="N406" t="s">
        <v>3941</v>
      </c>
      <c r="O406" t="s">
        <v>26</v>
      </c>
      <c r="P406" t="s">
        <v>3942</v>
      </c>
    </row>
    <row r="407" spans="1:20" x14ac:dyDescent="0.3">
      <c r="A407" t="s">
        <v>3943</v>
      </c>
      <c r="B407" t="s">
        <v>3943</v>
      </c>
      <c r="C407" t="s">
        <v>3940</v>
      </c>
      <c r="D407" t="s">
        <v>2708</v>
      </c>
      <c r="E407" t="s">
        <v>3582</v>
      </c>
      <c r="F407" t="s">
        <v>3943</v>
      </c>
      <c r="G407" t="s">
        <v>2710</v>
      </c>
      <c r="H407" t="s">
        <v>6965</v>
      </c>
      <c r="I407" t="s">
        <v>4276</v>
      </c>
      <c r="J407" t="s">
        <v>3583</v>
      </c>
      <c r="K407" t="s">
        <v>2746</v>
      </c>
      <c r="L407" t="s">
        <v>3912</v>
      </c>
      <c r="M407" t="s">
        <v>2708</v>
      </c>
      <c r="N407" t="s">
        <v>3944</v>
      </c>
      <c r="O407" t="s">
        <v>26</v>
      </c>
      <c r="P407" t="s">
        <v>3945</v>
      </c>
    </row>
    <row r="408" spans="1:20" x14ac:dyDescent="0.3">
      <c r="A408" t="s">
        <v>3946</v>
      </c>
      <c r="B408" t="s">
        <v>3946</v>
      </c>
      <c r="C408" t="s">
        <v>3947</v>
      </c>
      <c r="D408" t="s">
        <v>2708</v>
      </c>
      <c r="E408" t="s">
        <v>3582</v>
      </c>
      <c r="F408" t="s">
        <v>3946</v>
      </c>
      <c r="G408" t="s">
        <v>2710</v>
      </c>
      <c r="H408" t="s">
        <v>4351</v>
      </c>
      <c r="I408" t="s">
        <v>4276</v>
      </c>
      <c r="J408" t="s">
        <v>3583</v>
      </c>
      <c r="K408" t="s">
        <v>2752</v>
      </c>
      <c r="L408" t="s">
        <v>3912</v>
      </c>
      <c r="M408" t="s">
        <v>2708</v>
      </c>
      <c r="N408" t="s">
        <v>3948</v>
      </c>
      <c r="O408" t="s">
        <v>26</v>
      </c>
      <c r="P408" t="s">
        <v>3949</v>
      </c>
    </row>
    <row r="409" spans="1:20" x14ac:dyDescent="0.3">
      <c r="A409" t="s">
        <v>3950</v>
      </c>
      <c r="B409" t="s">
        <v>3950</v>
      </c>
      <c r="C409" t="s">
        <v>3947</v>
      </c>
      <c r="D409" t="s">
        <v>2708</v>
      </c>
      <c r="E409" t="s">
        <v>3582</v>
      </c>
      <c r="F409" t="s">
        <v>3950</v>
      </c>
      <c r="G409" t="s">
        <v>2710</v>
      </c>
      <c r="H409" t="s">
        <v>6965</v>
      </c>
      <c r="I409" t="s">
        <v>4276</v>
      </c>
      <c r="J409" t="s">
        <v>3583</v>
      </c>
      <c r="K409" t="s">
        <v>2752</v>
      </c>
      <c r="L409" t="s">
        <v>3912</v>
      </c>
      <c r="M409" t="s">
        <v>2708</v>
      </c>
      <c r="N409" t="s">
        <v>3951</v>
      </c>
      <c r="O409" t="s">
        <v>26</v>
      </c>
      <c r="P409" t="s">
        <v>3952</v>
      </c>
    </row>
    <row r="410" spans="1:20" x14ac:dyDescent="0.3">
      <c r="A410" t="s">
        <v>3953</v>
      </c>
      <c r="B410" t="s">
        <v>3953</v>
      </c>
      <c r="C410" t="s">
        <v>3954</v>
      </c>
      <c r="D410" t="s">
        <v>2708</v>
      </c>
      <c r="E410" t="s">
        <v>3582</v>
      </c>
      <c r="F410" t="s">
        <v>3953</v>
      </c>
      <c r="G410" t="s">
        <v>2710</v>
      </c>
      <c r="H410" t="s">
        <v>4351</v>
      </c>
      <c r="I410" t="s">
        <v>4276</v>
      </c>
      <c r="J410" t="s">
        <v>3583</v>
      </c>
      <c r="K410" t="s">
        <v>2759</v>
      </c>
      <c r="L410" t="s">
        <v>3912</v>
      </c>
      <c r="M410" t="s">
        <v>2708</v>
      </c>
      <c r="N410" t="s">
        <v>3955</v>
      </c>
      <c r="O410" t="s">
        <v>26</v>
      </c>
      <c r="P410" t="s">
        <v>3956</v>
      </c>
    </row>
    <row r="411" spans="1:20" x14ac:dyDescent="0.3">
      <c r="A411" t="s">
        <v>3957</v>
      </c>
      <c r="B411" t="s">
        <v>3957</v>
      </c>
      <c r="C411" t="s">
        <v>3954</v>
      </c>
      <c r="D411" t="s">
        <v>2708</v>
      </c>
      <c r="E411" t="s">
        <v>3582</v>
      </c>
      <c r="F411" t="s">
        <v>3957</v>
      </c>
      <c r="G411" t="s">
        <v>2710</v>
      </c>
      <c r="H411" t="s">
        <v>6965</v>
      </c>
      <c r="I411" t="s">
        <v>4276</v>
      </c>
      <c r="J411" t="s">
        <v>3583</v>
      </c>
      <c r="K411" t="s">
        <v>2759</v>
      </c>
      <c r="L411" t="s">
        <v>3912</v>
      </c>
      <c r="M411" t="s">
        <v>2708</v>
      </c>
      <c r="N411" t="s">
        <v>3958</v>
      </c>
      <c r="O411" t="s">
        <v>26</v>
      </c>
      <c r="P411" t="s">
        <v>3959</v>
      </c>
    </row>
    <row r="412" spans="1:20" x14ac:dyDescent="0.3">
      <c r="A412" t="s">
        <v>3960</v>
      </c>
      <c r="B412" t="s">
        <v>3960</v>
      </c>
      <c r="C412" t="s">
        <v>3961</v>
      </c>
      <c r="D412" t="s">
        <v>2708</v>
      </c>
      <c r="E412" t="s">
        <v>3582</v>
      </c>
      <c r="F412" t="s">
        <v>3960</v>
      </c>
      <c r="G412" t="s">
        <v>2710</v>
      </c>
      <c r="H412" t="s">
        <v>4351</v>
      </c>
      <c r="I412" t="s">
        <v>4276</v>
      </c>
      <c r="J412" t="s">
        <v>3583</v>
      </c>
      <c r="K412" t="s">
        <v>2768</v>
      </c>
      <c r="L412" t="s">
        <v>3912</v>
      </c>
      <c r="M412" t="s">
        <v>2708</v>
      </c>
      <c r="N412" t="s">
        <v>3962</v>
      </c>
      <c r="O412" t="s">
        <v>26</v>
      </c>
      <c r="P412" t="s">
        <v>3963</v>
      </c>
    </row>
    <row r="413" spans="1:20" x14ac:dyDescent="0.3">
      <c r="A413" t="s">
        <v>3964</v>
      </c>
      <c r="B413" t="s">
        <v>3964</v>
      </c>
      <c r="C413" t="s">
        <v>3961</v>
      </c>
      <c r="D413" t="s">
        <v>2708</v>
      </c>
      <c r="E413" t="s">
        <v>3582</v>
      </c>
      <c r="F413" t="s">
        <v>3964</v>
      </c>
      <c r="G413" t="s">
        <v>2710</v>
      </c>
      <c r="H413" t="s">
        <v>6965</v>
      </c>
      <c r="I413" t="s">
        <v>4276</v>
      </c>
      <c r="J413" t="s">
        <v>3583</v>
      </c>
      <c r="K413" t="s">
        <v>2768</v>
      </c>
      <c r="L413" t="s">
        <v>3912</v>
      </c>
      <c r="M413" t="s">
        <v>2708</v>
      </c>
      <c r="N413" t="s">
        <v>3965</v>
      </c>
      <c r="O413" t="s">
        <v>26</v>
      </c>
      <c r="P413" t="s">
        <v>3966</v>
      </c>
    </row>
    <row r="414" spans="1:20" x14ac:dyDescent="0.3">
      <c r="A414" t="s">
        <v>3967</v>
      </c>
      <c r="B414" t="s">
        <v>3967</v>
      </c>
      <c r="C414" t="s">
        <v>3968</v>
      </c>
      <c r="D414" t="s">
        <v>2708</v>
      </c>
      <c r="E414" t="s">
        <v>3582</v>
      </c>
      <c r="F414" t="s">
        <v>3967</v>
      </c>
      <c r="G414" t="s">
        <v>2710</v>
      </c>
      <c r="H414" t="s">
        <v>4351</v>
      </c>
      <c r="I414" t="s">
        <v>4276</v>
      </c>
      <c r="J414" t="s">
        <v>3583</v>
      </c>
      <c r="K414" t="s">
        <v>2777</v>
      </c>
      <c r="L414" t="s">
        <v>3912</v>
      </c>
      <c r="M414" t="s">
        <v>2708</v>
      </c>
      <c r="N414" t="s">
        <v>3969</v>
      </c>
      <c r="O414" t="s">
        <v>26</v>
      </c>
      <c r="P414" t="s">
        <v>3970</v>
      </c>
    </row>
    <row r="415" spans="1:20" x14ac:dyDescent="0.3">
      <c r="A415" t="s">
        <v>3971</v>
      </c>
      <c r="B415" t="s">
        <v>3971</v>
      </c>
      <c r="C415" t="s">
        <v>3968</v>
      </c>
      <c r="D415" t="s">
        <v>2708</v>
      </c>
      <c r="E415" t="s">
        <v>3582</v>
      </c>
      <c r="F415" t="s">
        <v>3971</v>
      </c>
      <c r="G415" t="s">
        <v>2710</v>
      </c>
      <c r="H415" t="s">
        <v>6965</v>
      </c>
      <c r="I415" t="s">
        <v>4276</v>
      </c>
      <c r="J415" t="s">
        <v>3583</v>
      </c>
      <c r="K415" t="s">
        <v>2777</v>
      </c>
      <c r="L415" t="s">
        <v>3912</v>
      </c>
      <c r="M415" t="s">
        <v>2708</v>
      </c>
      <c r="N415" t="s">
        <v>3972</v>
      </c>
      <c r="O415" t="s">
        <v>26</v>
      </c>
      <c r="P415" t="s">
        <v>3973</v>
      </c>
    </row>
    <row r="416" spans="1:20" x14ac:dyDescent="0.3">
      <c r="A416" t="s">
        <v>3974</v>
      </c>
      <c r="B416" t="s">
        <v>3974</v>
      </c>
      <c r="C416" t="s">
        <v>3975</v>
      </c>
      <c r="D416" t="s">
        <v>2708</v>
      </c>
      <c r="E416" t="s">
        <v>3582</v>
      </c>
      <c r="F416" t="s">
        <v>3974</v>
      </c>
      <c r="G416" t="s">
        <v>2710</v>
      </c>
      <c r="H416" t="s">
        <v>4351</v>
      </c>
      <c r="I416" t="s">
        <v>4276</v>
      </c>
      <c r="J416" t="s">
        <v>3583</v>
      </c>
      <c r="K416" t="s">
        <v>2781</v>
      </c>
      <c r="L416" t="s">
        <v>3912</v>
      </c>
      <c r="M416" t="s">
        <v>2708</v>
      </c>
      <c r="N416" t="s">
        <v>3976</v>
      </c>
      <c r="O416" t="s">
        <v>26</v>
      </c>
      <c r="P416" t="s">
        <v>3977</v>
      </c>
      <c r="Q416" t="s">
        <v>2708</v>
      </c>
      <c r="R416" t="s">
        <v>3974</v>
      </c>
      <c r="S416" t="s">
        <v>26</v>
      </c>
      <c r="T416" t="s">
        <v>3978</v>
      </c>
    </row>
    <row r="417" spans="1:20" x14ac:dyDescent="0.3">
      <c r="A417" t="s">
        <v>3979</v>
      </c>
      <c r="B417" t="s">
        <v>3979</v>
      </c>
      <c r="C417" t="s">
        <v>3975</v>
      </c>
      <c r="D417" t="s">
        <v>2708</v>
      </c>
      <c r="E417" t="s">
        <v>3582</v>
      </c>
      <c r="F417" t="s">
        <v>3979</v>
      </c>
      <c r="G417" t="s">
        <v>2710</v>
      </c>
      <c r="H417" t="s">
        <v>6965</v>
      </c>
      <c r="I417" t="s">
        <v>4276</v>
      </c>
      <c r="J417" t="s">
        <v>3583</v>
      </c>
      <c r="K417" t="s">
        <v>2781</v>
      </c>
      <c r="L417" t="s">
        <v>3912</v>
      </c>
      <c r="M417" t="s">
        <v>2708</v>
      </c>
      <c r="N417" t="s">
        <v>3980</v>
      </c>
      <c r="O417" t="s">
        <v>26</v>
      </c>
      <c r="P417" t="s">
        <v>3981</v>
      </c>
      <c r="Q417" t="s">
        <v>2708</v>
      </c>
      <c r="R417" t="s">
        <v>3979</v>
      </c>
      <c r="S417" t="s">
        <v>26</v>
      </c>
      <c r="T417" t="s">
        <v>3982</v>
      </c>
    </row>
    <row r="418" spans="1:20" x14ac:dyDescent="0.3">
      <c r="A418" t="s">
        <v>3983</v>
      </c>
      <c r="B418" t="s">
        <v>3983</v>
      </c>
      <c r="C418" t="s">
        <v>3984</v>
      </c>
      <c r="D418" t="s">
        <v>2708</v>
      </c>
      <c r="E418" t="s">
        <v>3582</v>
      </c>
      <c r="F418" t="s">
        <v>3983</v>
      </c>
      <c r="G418" t="s">
        <v>2710</v>
      </c>
      <c r="H418" t="s">
        <v>4351</v>
      </c>
      <c r="I418" t="s">
        <v>4276</v>
      </c>
      <c r="J418" t="s">
        <v>3583</v>
      </c>
      <c r="K418" t="s">
        <v>2790</v>
      </c>
      <c r="L418" t="s">
        <v>3912</v>
      </c>
      <c r="M418" t="s">
        <v>2708</v>
      </c>
      <c r="N418" t="s">
        <v>3985</v>
      </c>
      <c r="O418" t="s">
        <v>26</v>
      </c>
      <c r="P418" t="s">
        <v>3986</v>
      </c>
      <c r="Q418" t="s">
        <v>2708</v>
      </c>
      <c r="R418" t="s">
        <v>3983</v>
      </c>
      <c r="S418" t="s">
        <v>26</v>
      </c>
      <c r="T418" t="s">
        <v>3987</v>
      </c>
    </row>
    <row r="419" spans="1:20" x14ac:dyDescent="0.3">
      <c r="A419" t="s">
        <v>3988</v>
      </c>
      <c r="B419" t="s">
        <v>3988</v>
      </c>
      <c r="C419" t="s">
        <v>3984</v>
      </c>
      <c r="D419" t="s">
        <v>2708</v>
      </c>
      <c r="E419" t="s">
        <v>3582</v>
      </c>
      <c r="F419" t="s">
        <v>3988</v>
      </c>
      <c r="G419" t="s">
        <v>2710</v>
      </c>
      <c r="H419" t="s">
        <v>6965</v>
      </c>
      <c r="I419" t="s">
        <v>4276</v>
      </c>
      <c r="J419" t="s">
        <v>3583</v>
      </c>
      <c r="K419" t="s">
        <v>2790</v>
      </c>
      <c r="L419" t="s">
        <v>3912</v>
      </c>
      <c r="M419" t="s">
        <v>2708</v>
      </c>
      <c r="N419" t="s">
        <v>3989</v>
      </c>
      <c r="O419" t="s">
        <v>26</v>
      </c>
      <c r="P419" t="s">
        <v>3990</v>
      </c>
      <c r="Q419" t="s">
        <v>2708</v>
      </c>
      <c r="R419" t="s">
        <v>3988</v>
      </c>
      <c r="S419" t="s">
        <v>26</v>
      </c>
      <c r="T419" t="s">
        <v>3991</v>
      </c>
    </row>
    <row r="420" spans="1:20" x14ac:dyDescent="0.3">
      <c r="A420" t="s">
        <v>3992</v>
      </c>
      <c r="B420" t="s">
        <v>3992</v>
      </c>
      <c r="C420" t="s">
        <v>3993</v>
      </c>
      <c r="D420" t="s">
        <v>2708</v>
      </c>
      <c r="E420" t="s">
        <v>3582</v>
      </c>
      <c r="F420" t="s">
        <v>3992</v>
      </c>
      <c r="G420" t="s">
        <v>2710</v>
      </c>
      <c r="H420" t="s">
        <v>4351</v>
      </c>
      <c r="I420" t="s">
        <v>4276</v>
      </c>
      <c r="J420" t="s">
        <v>3583</v>
      </c>
      <c r="K420" t="s">
        <v>2799</v>
      </c>
      <c r="L420" t="s">
        <v>3912</v>
      </c>
      <c r="M420" t="s">
        <v>2708</v>
      </c>
      <c r="N420" t="s">
        <v>3994</v>
      </c>
      <c r="O420" t="s">
        <v>26</v>
      </c>
      <c r="P420" t="s">
        <v>3995</v>
      </c>
      <c r="Q420" t="s">
        <v>2708</v>
      </c>
      <c r="R420" t="s">
        <v>3992</v>
      </c>
      <c r="S420" t="s">
        <v>26</v>
      </c>
      <c r="T420" t="s">
        <v>3996</v>
      </c>
    </row>
    <row r="421" spans="1:20" x14ac:dyDescent="0.3">
      <c r="A421" t="s">
        <v>3997</v>
      </c>
      <c r="B421" t="s">
        <v>3997</v>
      </c>
      <c r="C421" t="s">
        <v>3993</v>
      </c>
      <c r="D421" t="s">
        <v>2708</v>
      </c>
      <c r="E421" t="s">
        <v>3582</v>
      </c>
      <c r="F421" t="s">
        <v>3997</v>
      </c>
      <c r="G421" t="s">
        <v>2710</v>
      </c>
      <c r="H421" t="s">
        <v>6965</v>
      </c>
      <c r="I421" t="s">
        <v>4276</v>
      </c>
      <c r="J421" t="s">
        <v>3583</v>
      </c>
      <c r="K421" t="s">
        <v>2799</v>
      </c>
      <c r="L421" t="s">
        <v>3912</v>
      </c>
      <c r="M421" t="s">
        <v>2708</v>
      </c>
      <c r="N421" t="s">
        <v>3998</v>
      </c>
      <c r="O421" t="s">
        <v>26</v>
      </c>
      <c r="P421" t="s">
        <v>3999</v>
      </c>
      <c r="Q421" t="s">
        <v>2708</v>
      </c>
      <c r="R421" t="s">
        <v>3997</v>
      </c>
      <c r="S421" t="s">
        <v>26</v>
      </c>
      <c r="T421" t="s">
        <v>4000</v>
      </c>
    </row>
    <row r="422" spans="1:20" x14ac:dyDescent="0.3">
      <c r="A422" t="s">
        <v>4001</v>
      </c>
      <c r="B422" t="s">
        <v>4001</v>
      </c>
      <c r="C422" t="s">
        <v>4002</v>
      </c>
      <c r="D422" t="s">
        <v>2708</v>
      </c>
      <c r="E422" t="s">
        <v>3582</v>
      </c>
      <c r="F422" t="s">
        <v>4001</v>
      </c>
      <c r="G422" t="s">
        <v>2710</v>
      </c>
      <c r="H422" t="s">
        <v>4351</v>
      </c>
      <c r="I422" t="s">
        <v>4276</v>
      </c>
      <c r="J422" t="s">
        <v>3583</v>
      </c>
      <c r="K422" t="s">
        <v>2808</v>
      </c>
      <c r="L422" t="s">
        <v>3912</v>
      </c>
      <c r="M422" t="s">
        <v>2708</v>
      </c>
      <c r="N422" t="s">
        <v>4003</v>
      </c>
      <c r="O422" t="s">
        <v>26</v>
      </c>
      <c r="P422" t="s">
        <v>4004</v>
      </c>
      <c r="Q422" t="s">
        <v>2708</v>
      </c>
      <c r="R422" t="s">
        <v>4001</v>
      </c>
      <c r="S422" t="s">
        <v>26</v>
      </c>
      <c r="T422" t="s">
        <v>4005</v>
      </c>
    </row>
    <row r="423" spans="1:20" x14ac:dyDescent="0.3">
      <c r="A423" t="s">
        <v>4006</v>
      </c>
      <c r="B423" t="s">
        <v>4006</v>
      </c>
      <c r="C423" t="s">
        <v>4002</v>
      </c>
      <c r="D423" t="s">
        <v>2708</v>
      </c>
      <c r="E423" t="s">
        <v>3582</v>
      </c>
      <c r="F423" t="s">
        <v>4006</v>
      </c>
      <c r="G423" t="s">
        <v>2710</v>
      </c>
      <c r="H423" t="s">
        <v>6965</v>
      </c>
      <c r="I423" t="s">
        <v>4276</v>
      </c>
      <c r="J423" t="s">
        <v>3583</v>
      </c>
      <c r="K423" t="s">
        <v>2808</v>
      </c>
      <c r="L423" t="s">
        <v>3912</v>
      </c>
      <c r="M423" t="s">
        <v>2708</v>
      </c>
      <c r="N423" t="s">
        <v>4007</v>
      </c>
      <c r="O423" t="s">
        <v>26</v>
      </c>
      <c r="P423" t="s">
        <v>4008</v>
      </c>
      <c r="Q423" t="s">
        <v>2708</v>
      </c>
      <c r="R423" t="s">
        <v>4006</v>
      </c>
      <c r="S423" t="s">
        <v>26</v>
      </c>
      <c r="T423" t="s">
        <v>4009</v>
      </c>
    </row>
    <row r="424" spans="1:20" x14ac:dyDescent="0.3">
      <c r="A424" t="s">
        <v>4010</v>
      </c>
      <c r="B424" t="s">
        <v>4010</v>
      </c>
      <c r="C424" t="s">
        <v>3669</v>
      </c>
      <c r="D424" t="s">
        <v>2708</v>
      </c>
      <c r="E424" t="s">
        <v>3582</v>
      </c>
      <c r="F424" t="s">
        <v>4010</v>
      </c>
      <c r="G424" t="s">
        <v>2710</v>
      </c>
      <c r="H424" t="s">
        <v>4351</v>
      </c>
      <c r="I424" t="s">
        <v>4276</v>
      </c>
      <c r="J424" t="s">
        <v>3583</v>
      </c>
      <c r="K424" t="s">
        <v>2817</v>
      </c>
      <c r="L424" t="s">
        <v>4011</v>
      </c>
      <c r="M424" t="s">
        <v>2708</v>
      </c>
      <c r="N424" t="s">
        <v>4010</v>
      </c>
      <c r="O424" t="s">
        <v>26</v>
      </c>
      <c r="P424" t="s">
        <v>4012</v>
      </c>
    </row>
    <row r="425" spans="1:20" x14ac:dyDescent="0.3">
      <c r="A425" t="s">
        <v>4013</v>
      </c>
      <c r="B425" t="s">
        <v>4013</v>
      </c>
      <c r="C425" t="s">
        <v>4014</v>
      </c>
      <c r="D425" t="s">
        <v>2708</v>
      </c>
      <c r="E425" t="s">
        <v>3582</v>
      </c>
      <c r="F425" t="s">
        <v>4013</v>
      </c>
      <c r="G425" t="s">
        <v>2710</v>
      </c>
      <c r="H425" t="s">
        <v>6965</v>
      </c>
      <c r="I425" t="s">
        <v>4276</v>
      </c>
      <c r="J425" t="s">
        <v>3583</v>
      </c>
      <c r="K425" t="s">
        <v>2817</v>
      </c>
      <c r="L425" t="s">
        <v>3912</v>
      </c>
      <c r="M425" t="s">
        <v>2708</v>
      </c>
      <c r="N425" t="s">
        <v>4015</v>
      </c>
      <c r="O425" t="s">
        <v>26</v>
      </c>
      <c r="P425" t="s">
        <v>4016</v>
      </c>
      <c r="Q425" t="s">
        <v>2708</v>
      </c>
      <c r="R425" t="s">
        <v>4013</v>
      </c>
      <c r="S425" t="s">
        <v>26</v>
      </c>
      <c r="T425" t="s">
        <v>4017</v>
      </c>
    </row>
    <row r="426" spans="1:20" x14ac:dyDescent="0.3">
      <c r="A426" t="s">
        <v>4018</v>
      </c>
      <c r="B426" t="s">
        <v>4018</v>
      </c>
      <c r="C426" t="s">
        <v>4019</v>
      </c>
      <c r="D426" t="s">
        <v>2708</v>
      </c>
      <c r="E426" t="s">
        <v>3582</v>
      </c>
      <c r="F426" t="s">
        <v>4018</v>
      </c>
      <c r="G426" t="s">
        <v>2710</v>
      </c>
      <c r="H426" t="s">
        <v>4351</v>
      </c>
      <c r="I426" t="s">
        <v>4276</v>
      </c>
      <c r="J426" t="s">
        <v>3583</v>
      </c>
      <c r="K426" t="s">
        <v>2826</v>
      </c>
      <c r="L426" t="s">
        <v>3912</v>
      </c>
      <c r="M426" t="s">
        <v>2708</v>
      </c>
      <c r="N426" t="s">
        <v>4020</v>
      </c>
      <c r="O426" t="s">
        <v>26</v>
      </c>
      <c r="P426" t="s">
        <v>4021</v>
      </c>
      <c r="Q426" t="s">
        <v>2708</v>
      </c>
      <c r="R426" t="s">
        <v>4018</v>
      </c>
      <c r="S426" t="s">
        <v>26</v>
      </c>
      <c r="T426" t="s">
        <v>4022</v>
      </c>
    </row>
    <row r="427" spans="1:20" x14ac:dyDescent="0.3">
      <c r="A427" t="s">
        <v>4023</v>
      </c>
      <c r="B427" t="s">
        <v>4023</v>
      </c>
      <c r="C427" t="s">
        <v>4019</v>
      </c>
      <c r="D427" t="s">
        <v>2708</v>
      </c>
      <c r="E427" t="s">
        <v>3582</v>
      </c>
      <c r="F427" t="s">
        <v>4023</v>
      </c>
      <c r="G427" t="s">
        <v>2710</v>
      </c>
      <c r="H427" t="s">
        <v>6965</v>
      </c>
      <c r="I427" t="s">
        <v>4276</v>
      </c>
      <c r="J427" t="s">
        <v>3583</v>
      </c>
      <c r="K427" t="s">
        <v>2826</v>
      </c>
      <c r="L427" t="s">
        <v>3912</v>
      </c>
      <c r="M427" t="s">
        <v>2708</v>
      </c>
      <c r="N427" t="s">
        <v>4024</v>
      </c>
      <c r="O427" t="s">
        <v>26</v>
      </c>
      <c r="P427" t="s">
        <v>4025</v>
      </c>
      <c r="Q427" t="s">
        <v>2708</v>
      </c>
      <c r="R427" t="s">
        <v>4023</v>
      </c>
      <c r="S427" t="s">
        <v>26</v>
      </c>
      <c r="T427" t="s">
        <v>4026</v>
      </c>
    </row>
    <row r="428" spans="1:20" x14ac:dyDescent="0.3">
      <c r="A428" t="s">
        <v>4027</v>
      </c>
      <c r="B428" t="s">
        <v>4027</v>
      </c>
      <c r="C428" t="s">
        <v>4028</v>
      </c>
      <c r="D428" t="s">
        <v>2708</v>
      </c>
      <c r="E428" t="s">
        <v>3582</v>
      </c>
      <c r="F428" t="s">
        <v>4027</v>
      </c>
      <c r="G428" t="s">
        <v>2710</v>
      </c>
      <c r="H428" t="s">
        <v>4351</v>
      </c>
      <c r="I428" t="s">
        <v>4276</v>
      </c>
      <c r="J428" t="s">
        <v>3583</v>
      </c>
      <c r="K428" t="s">
        <v>2830</v>
      </c>
      <c r="L428" t="s">
        <v>3912</v>
      </c>
      <c r="M428" t="s">
        <v>2708</v>
      </c>
      <c r="N428" t="s">
        <v>4029</v>
      </c>
      <c r="O428" t="s">
        <v>26</v>
      </c>
      <c r="P428" t="s">
        <v>4030</v>
      </c>
      <c r="Q428" t="s">
        <v>2708</v>
      </c>
      <c r="R428" t="s">
        <v>4027</v>
      </c>
      <c r="S428" t="s">
        <v>26</v>
      </c>
      <c r="T428" t="s">
        <v>4031</v>
      </c>
    </row>
    <row r="429" spans="1:20" x14ac:dyDescent="0.3">
      <c r="A429" t="s">
        <v>4032</v>
      </c>
      <c r="B429" t="s">
        <v>4032</v>
      </c>
      <c r="C429" t="s">
        <v>4028</v>
      </c>
      <c r="D429" t="s">
        <v>2708</v>
      </c>
      <c r="E429" t="s">
        <v>3582</v>
      </c>
      <c r="F429" t="s">
        <v>4032</v>
      </c>
      <c r="G429" t="s">
        <v>2710</v>
      </c>
      <c r="H429" t="s">
        <v>6965</v>
      </c>
      <c r="I429" t="s">
        <v>4276</v>
      </c>
      <c r="J429" t="s">
        <v>3583</v>
      </c>
      <c r="K429" t="s">
        <v>2830</v>
      </c>
      <c r="L429" t="s">
        <v>3912</v>
      </c>
      <c r="M429" t="s">
        <v>2708</v>
      </c>
      <c r="N429" t="s">
        <v>4033</v>
      </c>
      <c r="O429" t="s">
        <v>26</v>
      </c>
      <c r="P429" t="s">
        <v>4034</v>
      </c>
      <c r="Q429" t="s">
        <v>2708</v>
      </c>
      <c r="R429" t="s">
        <v>4032</v>
      </c>
      <c r="S429" t="s">
        <v>26</v>
      </c>
      <c r="T429" t="s">
        <v>4035</v>
      </c>
    </row>
    <row r="430" spans="1:20" x14ac:dyDescent="0.3">
      <c r="A430" t="s">
        <v>4036</v>
      </c>
      <c r="B430" t="s">
        <v>4036</v>
      </c>
      <c r="C430" t="s">
        <v>4037</v>
      </c>
      <c r="D430" t="s">
        <v>2708</v>
      </c>
      <c r="E430" t="s">
        <v>3582</v>
      </c>
      <c r="F430" t="s">
        <v>4036</v>
      </c>
      <c r="G430" t="s">
        <v>2710</v>
      </c>
      <c r="H430" t="s">
        <v>4351</v>
      </c>
      <c r="I430" t="s">
        <v>4276</v>
      </c>
      <c r="J430" t="s">
        <v>3583</v>
      </c>
      <c r="K430" t="s">
        <v>2839</v>
      </c>
      <c r="L430" t="s">
        <v>3912</v>
      </c>
      <c r="M430" t="s">
        <v>2708</v>
      </c>
      <c r="N430" t="s">
        <v>4038</v>
      </c>
      <c r="O430" t="s">
        <v>26</v>
      </c>
      <c r="P430" t="s">
        <v>4039</v>
      </c>
      <c r="Q430" t="s">
        <v>2708</v>
      </c>
      <c r="R430" t="s">
        <v>4036</v>
      </c>
      <c r="S430" t="s">
        <v>26</v>
      </c>
      <c r="T430" t="s">
        <v>4040</v>
      </c>
    </row>
    <row r="431" spans="1:20" x14ac:dyDescent="0.3">
      <c r="A431" t="s">
        <v>4041</v>
      </c>
      <c r="B431" t="s">
        <v>4041</v>
      </c>
      <c r="C431" t="s">
        <v>4037</v>
      </c>
      <c r="D431" t="s">
        <v>2708</v>
      </c>
      <c r="E431" t="s">
        <v>3582</v>
      </c>
      <c r="F431" t="s">
        <v>4041</v>
      </c>
      <c r="G431" t="s">
        <v>2710</v>
      </c>
      <c r="H431" t="s">
        <v>6965</v>
      </c>
      <c r="I431" t="s">
        <v>4276</v>
      </c>
      <c r="J431" t="s">
        <v>3583</v>
      </c>
      <c r="K431" t="s">
        <v>2839</v>
      </c>
      <c r="L431" t="s">
        <v>3912</v>
      </c>
      <c r="M431" t="s">
        <v>2708</v>
      </c>
      <c r="N431" t="s">
        <v>4042</v>
      </c>
      <c r="O431" t="s">
        <v>26</v>
      </c>
      <c r="P431" t="s">
        <v>4043</v>
      </c>
      <c r="Q431" t="s">
        <v>2708</v>
      </c>
      <c r="R431" t="s">
        <v>4041</v>
      </c>
      <c r="S431" t="s">
        <v>26</v>
      </c>
      <c r="T431" t="s">
        <v>4044</v>
      </c>
    </row>
    <row r="432" spans="1:20" x14ac:dyDescent="0.3">
      <c r="A432" t="s">
        <v>4045</v>
      </c>
      <c r="B432" t="s">
        <v>4045</v>
      </c>
      <c r="C432" t="s">
        <v>4046</v>
      </c>
      <c r="D432" t="s">
        <v>2708</v>
      </c>
      <c r="E432" t="s">
        <v>3582</v>
      </c>
      <c r="F432" t="s">
        <v>4045</v>
      </c>
      <c r="G432" t="s">
        <v>2710</v>
      </c>
      <c r="H432" t="s">
        <v>4351</v>
      </c>
      <c r="I432" t="s">
        <v>4276</v>
      </c>
      <c r="J432" t="s">
        <v>3583</v>
      </c>
      <c r="K432" t="s">
        <v>2848</v>
      </c>
      <c r="L432" t="s">
        <v>3912</v>
      </c>
      <c r="M432" t="s">
        <v>2708</v>
      </c>
      <c r="N432" t="s">
        <v>4047</v>
      </c>
      <c r="O432" t="s">
        <v>26</v>
      </c>
      <c r="P432" t="s">
        <v>4048</v>
      </c>
      <c r="Q432" t="s">
        <v>2708</v>
      </c>
      <c r="R432" t="s">
        <v>4045</v>
      </c>
      <c r="S432" t="s">
        <v>26</v>
      </c>
      <c r="T432" t="s">
        <v>4049</v>
      </c>
    </row>
    <row r="433" spans="1:20" x14ac:dyDescent="0.3">
      <c r="A433" t="s">
        <v>4050</v>
      </c>
      <c r="B433" t="s">
        <v>4050</v>
      </c>
      <c r="C433" t="s">
        <v>4046</v>
      </c>
      <c r="D433" t="s">
        <v>2708</v>
      </c>
      <c r="E433" t="s">
        <v>3582</v>
      </c>
      <c r="F433" t="s">
        <v>4050</v>
      </c>
      <c r="G433" t="s">
        <v>2710</v>
      </c>
      <c r="H433" t="s">
        <v>6965</v>
      </c>
      <c r="I433" t="s">
        <v>4276</v>
      </c>
      <c r="J433" t="s">
        <v>3583</v>
      </c>
      <c r="K433" t="s">
        <v>2848</v>
      </c>
      <c r="L433" t="s">
        <v>3912</v>
      </c>
      <c r="M433" t="s">
        <v>2708</v>
      </c>
      <c r="N433" t="s">
        <v>4051</v>
      </c>
      <c r="O433" t="s">
        <v>26</v>
      </c>
      <c r="P433" t="s">
        <v>4052</v>
      </c>
      <c r="Q433" t="s">
        <v>2708</v>
      </c>
      <c r="R433" t="s">
        <v>4050</v>
      </c>
      <c r="S433" t="s">
        <v>26</v>
      </c>
      <c r="T433" t="s">
        <v>4053</v>
      </c>
    </row>
    <row r="434" spans="1:20" x14ac:dyDescent="0.3">
      <c r="A434" t="s">
        <v>4054</v>
      </c>
      <c r="B434" t="s">
        <v>4054</v>
      </c>
      <c r="C434" t="s">
        <v>4055</v>
      </c>
      <c r="D434" t="s">
        <v>2708</v>
      </c>
      <c r="E434" t="s">
        <v>3582</v>
      </c>
      <c r="F434" t="s">
        <v>4054</v>
      </c>
      <c r="G434" t="s">
        <v>2710</v>
      </c>
      <c r="H434" t="s">
        <v>4351</v>
      </c>
      <c r="I434" t="s">
        <v>4276</v>
      </c>
      <c r="J434" t="s">
        <v>3583</v>
      </c>
      <c r="K434" t="s">
        <v>2857</v>
      </c>
      <c r="L434" t="s">
        <v>3912</v>
      </c>
      <c r="M434" t="s">
        <v>2708</v>
      </c>
      <c r="N434" t="s">
        <v>4056</v>
      </c>
      <c r="O434" t="s">
        <v>26</v>
      </c>
      <c r="P434" t="s">
        <v>4057</v>
      </c>
      <c r="Q434" t="s">
        <v>2708</v>
      </c>
      <c r="R434" t="s">
        <v>4054</v>
      </c>
      <c r="S434" t="s">
        <v>26</v>
      </c>
      <c r="T434" t="s">
        <v>4058</v>
      </c>
    </row>
    <row r="435" spans="1:20" x14ac:dyDescent="0.3">
      <c r="A435" t="s">
        <v>4059</v>
      </c>
      <c r="B435" t="s">
        <v>4059</v>
      </c>
      <c r="C435" t="s">
        <v>4055</v>
      </c>
      <c r="D435" t="s">
        <v>2708</v>
      </c>
      <c r="E435" t="s">
        <v>3582</v>
      </c>
      <c r="F435" t="s">
        <v>4059</v>
      </c>
      <c r="G435" t="s">
        <v>2710</v>
      </c>
      <c r="H435" t="s">
        <v>6965</v>
      </c>
      <c r="I435" t="s">
        <v>4276</v>
      </c>
      <c r="J435" t="s">
        <v>3583</v>
      </c>
      <c r="K435" t="s">
        <v>2857</v>
      </c>
      <c r="L435" t="s">
        <v>3912</v>
      </c>
      <c r="M435" t="s">
        <v>2708</v>
      </c>
      <c r="N435" t="s">
        <v>4060</v>
      </c>
      <c r="O435" t="s">
        <v>26</v>
      </c>
      <c r="P435" t="s">
        <v>4061</v>
      </c>
      <c r="Q435" t="s">
        <v>2708</v>
      </c>
      <c r="R435" t="s">
        <v>4059</v>
      </c>
      <c r="S435" t="s">
        <v>26</v>
      </c>
      <c r="T435" t="s">
        <v>4062</v>
      </c>
    </row>
    <row r="436" spans="1:20" x14ac:dyDescent="0.3">
      <c r="A436" t="s">
        <v>4063</v>
      </c>
      <c r="B436" t="s">
        <v>4063</v>
      </c>
      <c r="C436" t="s">
        <v>4064</v>
      </c>
      <c r="D436" t="s">
        <v>2708</v>
      </c>
      <c r="E436" t="s">
        <v>3582</v>
      </c>
      <c r="F436" t="s">
        <v>4063</v>
      </c>
      <c r="G436" t="s">
        <v>2710</v>
      </c>
      <c r="H436" t="s">
        <v>4351</v>
      </c>
      <c r="I436" t="s">
        <v>4276</v>
      </c>
      <c r="J436" t="s">
        <v>3583</v>
      </c>
      <c r="K436" t="s">
        <v>2866</v>
      </c>
      <c r="L436" t="s">
        <v>3912</v>
      </c>
      <c r="M436" t="s">
        <v>2708</v>
      </c>
      <c r="N436" t="s">
        <v>4065</v>
      </c>
      <c r="O436" t="s">
        <v>26</v>
      </c>
      <c r="P436" t="s">
        <v>4066</v>
      </c>
      <c r="Q436" t="s">
        <v>2708</v>
      </c>
      <c r="R436" t="s">
        <v>4063</v>
      </c>
      <c r="S436" t="s">
        <v>26</v>
      </c>
      <c r="T436" t="s">
        <v>4067</v>
      </c>
    </row>
    <row r="437" spans="1:20" x14ac:dyDescent="0.3">
      <c r="A437" t="s">
        <v>4068</v>
      </c>
      <c r="B437" t="s">
        <v>4068</v>
      </c>
      <c r="C437" t="s">
        <v>4064</v>
      </c>
      <c r="D437" t="s">
        <v>2708</v>
      </c>
      <c r="E437" t="s">
        <v>3582</v>
      </c>
      <c r="F437" t="s">
        <v>4068</v>
      </c>
      <c r="G437" t="s">
        <v>2710</v>
      </c>
      <c r="H437" t="s">
        <v>6965</v>
      </c>
      <c r="I437" t="s">
        <v>4276</v>
      </c>
      <c r="J437" t="s">
        <v>3583</v>
      </c>
      <c r="K437" t="s">
        <v>2866</v>
      </c>
      <c r="L437" t="s">
        <v>3912</v>
      </c>
      <c r="M437" t="s">
        <v>2708</v>
      </c>
      <c r="N437" t="s">
        <v>4069</v>
      </c>
      <c r="O437" t="s">
        <v>26</v>
      </c>
      <c r="P437" t="s">
        <v>4070</v>
      </c>
      <c r="Q437" t="s">
        <v>2708</v>
      </c>
      <c r="R437" t="s">
        <v>4068</v>
      </c>
      <c r="S437" t="s">
        <v>26</v>
      </c>
      <c r="T437" t="s">
        <v>4071</v>
      </c>
    </row>
    <row r="438" spans="1:20" x14ac:dyDescent="0.3">
      <c r="A438" t="s">
        <v>4072</v>
      </c>
      <c r="B438" t="s">
        <v>4072</v>
      </c>
      <c r="C438" t="s">
        <v>4073</v>
      </c>
      <c r="D438" t="s">
        <v>2708</v>
      </c>
      <c r="E438" t="s">
        <v>3582</v>
      </c>
      <c r="F438" t="s">
        <v>4072</v>
      </c>
      <c r="G438" t="s">
        <v>2710</v>
      </c>
      <c r="H438" t="s">
        <v>4351</v>
      </c>
      <c r="I438" t="s">
        <v>4276</v>
      </c>
      <c r="J438" t="s">
        <v>3583</v>
      </c>
      <c r="K438" t="s">
        <v>2875</v>
      </c>
      <c r="L438" t="s">
        <v>3912</v>
      </c>
      <c r="M438" t="s">
        <v>2708</v>
      </c>
      <c r="N438" t="s">
        <v>4074</v>
      </c>
      <c r="O438" t="s">
        <v>26</v>
      </c>
      <c r="P438" t="s">
        <v>4075</v>
      </c>
      <c r="Q438" t="s">
        <v>2708</v>
      </c>
      <c r="R438" t="s">
        <v>4072</v>
      </c>
      <c r="S438" t="s">
        <v>26</v>
      </c>
      <c r="T438" t="s">
        <v>4076</v>
      </c>
    </row>
    <row r="439" spans="1:20" x14ac:dyDescent="0.3">
      <c r="A439" t="s">
        <v>4077</v>
      </c>
      <c r="B439" t="s">
        <v>4077</v>
      </c>
      <c r="C439" t="s">
        <v>4073</v>
      </c>
      <c r="D439" t="s">
        <v>2708</v>
      </c>
      <c r="E439" t="s">
        <v>3582</v>
      </c>
      <c r="F439" t="s">
        <v>4077</v>
      </c>
      <c r="G439" t="s">
        <v>2710</v>
      </c>
      <c r="H439" t="s">
        <v>6965</v>
      </c>
      <c r="I439" t="s">
        <v>4276</v>
      </c>
      <c r="J439" t="s">
        <v>3583</v>
      </c>
      <c r="K439" t="s">
        <v>2875</v>
      </c>
      <c r="L439" t="s">
        <v>3912</v>
      </c>
      <c r="M439" t="s">
        <v>2708</v>
      </c>
      <c r="N439" t="s">
        <v>4078</v>
      </c>
      <c r="O439" t="s">
        <v>26</v>
      </c>
      <c r="P439" t="s">
        <v>4079</v>
      </c>
      <c r="Q439" t="s">
        <v>2708</v>
      </c>
      <c r="R439" t="s">
        <v>4077</v>
      </c>
      <c r="S439" t="s">
        <v>26</v>
      </c>
      <c r="T439" t="s">
        <v>4080</v>
      </c>
    </row>
    <row r="440" spans="1:20" x14ac:dyDescent="0.3">
      <c r="A440" t="s">
        <v>4081</v>
      </c>
      <c r="B440" t="s">
        <v>4081</v>
      </c>
      <c r="C440" t="s">
        <v>4082</v>
      </c>
      <c r="D440" t="s">
        <v>2708</v>
      </c>
      <c r="E440" t="s">
        <v>3582</v>
      </c>
      <c r="F440" t="s">
        <v>4081</v>
      </c>
      <c r="G440" t="s">
        <v>2710</v>
      </c>
      <c r="H440" t="s">
        <v>4351</v>
      </c>
      <c r="I440" t="s">
        <v>4276</v>
      </c>
      <c r="J440" t="s">
        <v>3583</v>
      </c>
      <c r="K440" t="s">
        <v>2884</v>
      </c>
      <c r="L440" t="s">
        <v>3912</v>
      </c>
      <c r="M440" t="s">
        <v>2708</v>
      </c>
      <c r="N440" t="s">
        <v>4083</v>
      </c>
      <c r="O440" t="s">
        <v>26</v>
      </c>
      <c r="P440" t="s">
        <v>4084</v>
      </c>
      <c r="Q440" t="s">
        <v>2708</v>
      </c>
      <c r="R440" t="s">
        <v>4081</v>
      </c>
      <c r="S440" t="s">
        <v>26</v>
      </c>
      <c r="T440" t="s">
        <v>4085</v>
      </c>
    </row>
    <row r="441" spans="1:20" x14ac:dyDescent="0.3">
      <c r="A441" t="s">
        <v>4086</v>
      </c>
      <c r="B441" t="s">
        <v>4086</v>
      </c>
      <c r="C441" t="s">
        <v>3719</v>
      </c>
      <c r="D441" t="s">
        <v>2708</v>
      </c>
      <c r="E441" t="s">
        <v>3582</v>
      </c>
      <c r="F441" t="s">
        <v>4086</v>
      </c>
      <c r="G441" t="s">
        <v>2710</v>
      </c>
      <c r="H441" t="s">
        <v>6965</v>
      </c>
      <c r="I441" t="s">
        <v>4276</v>
      </c>
      <c r="J441" t="s">
        <v>3583</v>
      </c>
      <c r="K441" t="s">
        <v>2884</v>
      </c>
      <c r="L441" t="s">
        <v>3912</v>
      </c>
      <c r="M441" t="s">
        <v>2708</v>
      </c>
      <c r="N441" t="s">
        <v>4087</v>
      </c>
      <c r="O441" t="s">
        <v>26</v>
      </c>
      <c r="P441" t="s">
        <v>4088</v>
      </c>
      <c r="Q441" t="s">
        <v>2708</v>
      </c>
      <c r="R441" t="s">
        <v>4086</v>
      </c>
      <c r="S441" t="s">
        <v>26</v>
      </c>
      <c r="T441" t="s">
        <v>4089</v>
      </c>
    </row>
    <row r="442" spans="1:20" x14ac:dyDescent="0.3">
      <c r="A442" t="s">
        <v>4090</v>
      </c>
      <c r="B442" t="s">
        <v>4090</v>
      </c>
      <c r="C442" t="s">
        <v>3728</v>
      </c>
      <c r="D442" t="s">
        <v>2708</v>
      </c>
      <c r="E442" t="s">
        <v>3582</v>
      </c>
      <c r="F442" t="s">
        <v>4090</v>
      </c>
      <c r="G442" t="s">
        <v>2710</v>
      </c>
      <c r="H442" t="s">
        <v>4351</v>
      </c>
      <c r="I442" t="s">
        <v>4276</v>
      </c>
      <c r="J442" t="s">
        <v>3583</v>
      </c>
      <c r="K442" t="s">
        <v>2893</v>
      </c>
      <c r="L442" t="s">
        <v>3912</v>
      </c>
      <c r="M442" t="s">
        <v>2708</v>
      </c>
      <c r="N442" t="s">
        <v>4091</v>
      </c>
      <c r="O442" t="s">
        <v>26</v>
      </c>
      <c r="P442" t="s">
        <v>4092</v>
      </c>
      <c r="Q442" t="s">
        <v>2708</v>
      </c>
      <c r="R442" t="s">
        <v>4090</v>
      </c>
      <c r="S442" t="s">
        <v>26</v>
      </c>
      <c r="T442" t="s">
        <v>4093</v>
      </c>
    </row>
    <row r="443" spans="1:20" x14ac:dyDescent="0.3">
      <c r="A443" t="s">
        <v>4094</v>
      </c>
      <c r="B443" t="s">
        <v>4094</v>
      </c>
      <c r="C443" t="s">
        <v>3728</v>
      </c>
      <c r="D443" t="s">
        <v>2708</v>
      </c>
      <c r="E443" t="s">
        <v>3582</v>
      </c>
      <c r="F443" t="s">
        <v>4094</v>
      </c>
      <c r="G443" t="s">
        <v>2710</v>
      </c>
      <c r="H443" t="s">
        <v>6965</v>
      </c>
      <c r="I443" t="s">
        <v>4276</v>
      </c>
      <c r="J443" t="s">
        <v>3583</v>
      </c>
      <c r="K443" t="s">
        <v>2893</v>
      </c>
      <c r="L443" t="s">
        <v>3912</v>
      </c>
      <c r="M443" t="s">
        <v>2708</v>
      </c>
      <c r="N443" t="s">
        <v>4095</v>
      </c>
      <c r="O443" t="s">
        <v>26</v>
      </c>
      <c r="P443" t="s">
        <v>4096</v>
      </c>
      <c r="Q443" t="s">
        <v>2708</v>
      </c>
      <c r="R443" t="s">
        <v>4094</v>
      </c>
      <c r="S443" t="s">
        <v>26</v>
      </c>
      <c r="T443" t="s">
        <v>4097</v>
      </c>
    </row>
    <row r="444" spans="1:20" x14ac:dyDescent="0.3">
      <c r="A444" t="s">
        <v>4098</v>
      </c>
      <c r="B444" t="s">
        <v>4098</v>
      </c>
      <c r="C444" t="s">
        <v>3735</v>
      </c>
      <c r="D444" t="s">
        <v>2708</v>
      </c>
      <c r="E444" t="s">
        <v>3582</v>
      </c>
      <c r="F444" t="s">
        <v>4098</v>
      </c>
      <c r="G444" t="s">
        <v>2710</v>
      </c>
      <c r="H444" t="s">
        <v>4351</v>
      </c>
      <c r="I444" t="s">
        <v>4276</v>
      </c>
      <c r="J444" t="s">
        <v>3583</v>
      </c>
      <c r="K444" t="s">
        <v>2903</v>
      </c>
      <c r="L444" t="s">
        <v>3912</v>
      </c>
      <c r="M444" t="s">
        <v>2708</v>
      </c>
      <c r="N444" t="s">
        <v>4099</v>
      </c>
      <c r="O444" t="s">
        <v>26</v>
      </c>
      <c r="P444" t="s">
        <v>4100</v>
      </c>
      <c r="Q444" t="s">
        <v>2708</v>
      </c>
      <c r="R444" t="s">
        <v>4098</v>
      </c>
      <c r="S444" t="s">
        <v>26</v>
      </c>
      <c r="T444" t="s">
        <v>4101</v>
      </c>
    </row>
    <row r="445" spans="1:20" x14ac:dyDescent="0.3">
      <c r="A445" t="s">
        <v>4102</v>
      </c>
      <c r="B445" t="s">
        <v>4102</v>
      </c>
      <c r="C445" t="s">
        <v>3735</v>
      </c>
      <c r="D445" t="s">
        <v>2708</v>
      </c>
      <c r="E445" t="s">
        <v>3582</v>
      </c>
      <c r="F445" t="s">
        <v>4102</v>
      </c>
      <c r="G445" t="s">
        <v>2710</v>
      </c>
      <c r="H445" t="s">
        <v>6965</v>
      </c>
      <c r="I445" t="s">
        <v>4276</v>
      </c>
      <c r="J445" t="s">
        <v>3583</v>
      </c>
      <c r="K445" t="s">
        <v>2903</v>
      </c>
      <c r="L445" t="s">
        <v>3912</v>
      </c>
      <c r="M445" t="s">
        <v>2708</v>
      </c>
      <c r="N445" t="s">
        <v>4103</v>
      </c>
      <c r="O445" t="s">
        <v>26</v>
      </c>
      <c r="P445" t="s">
        <v>4104</v>
      </c>
      <c r="Q445" t="s">
        <v>2708</v>
      </c>
      <c r="R445" t="s">
        <v>4102</v>
      </c>
      <c r="S445" t="s">
        <v>26</v>
      </c>
      <c r="T445" t="s">
        <v>4105</v>
      </c>
    </row>
    <row r="446" spans="1:20" x14ac:dyDescent="0.3">
      <c r="A446" t="s">
        <v>4106</v>
      </c>
      <c r="B446" t="s">
        <v>4106</v>
      </c>
      <c r="C446" t="s">
        <v>3744</v>
      </c>
      <c r="D446" t="s">
        <v>2708</v>
      </c>
      <c r="E446" t="s">
        <v>3582</v>
      </c>
      <c r="F446" t="s">
        <v>4106</v>
      </c>
      <c r="G446" t="s">
        <v>2710</v>
      </c>
      <c r="H446" t="s">
        <v>4351</v>
      </c>
      <c r="I446" t="s">
        <v>4276</v>
      </c>
      <c r="J446" t="s">
        <v>3583</v>
      </c>
      <c r="K446" t="s">
        <v>2912</v>
      </c>
      <c r="L446" t="s">
        <v>3912</v>
      </c>
      <c r="M446" t="s">
        <v>2708</v>
      </c>
      <c r="N446" t="s">
        <v>4107</v>
      </c>
      <c r="O446" t="s">
        <v>26</v>
      </c>
      <c r="P446" t="s">
        <v>4108</v>
      </c>
      <c r="Q446" t="s">
        <v>2708</v>
      </c>
      <c r="R446" t="s">
        <v>4106</v>
      </c>
      <c r="S446" t="s">
        <v>26</v>
      </c>
      <c r="T446" t="s">
        <v>4109</v>
      </c>
    </row>
    <row r="447" spans="1:20" x14ac:dyDescent="0.3">
      <c r="A447" t="s">
        <v>4110</v>
      </c>
      <c r="B447" t="s">
        <v>4110</v>
      </c>
      <c r="C447" t="s">
        <v>3744</v>
      </c>
      <c r="D447" t="s">
        <v>2708</v>
      </c>
      <c r="E447" t="s">
        <v>3582</v>
      </c>
      <c r="F447" t="s">
        <v>4110</v>
      </c>
      <c r="G447" t="s">
        <v>2710</v>
      </c>
      <c r="H447" t="s">
        <v>6965</v>
      </c>
      <c r="I447" t="s">
        <v>4276</v>
      </c>
      <c r="J447" t="s">
        <v>3583</v>
      </c>
      <c r="K447" t="s">
        <v>2912</v>
      </c>
      <c r="L447" t="s">
        <v>3912</v>
      </c>
      <c r="M447" t="s">
        <v>2708</v>
      </c>
      <c r="N447" t="s">
        <v>4111</v>
      </c>
      <c r="O447" t="s">
        <v>26</v>
      </c>
      <c r="P447" t="s">
        <v>4112</v>
      </c>
      <c r="Q447" t="s">
        <v>2708</v>
      </c>
      <c r="R447" t="s">
        <v>4110</v>
      </c>
      <c r="S447" t="s">
        <v>26</v>
      </c>
      <c r="T447" t="s">
        <v>4113</v>
      </c>
    </row>
    <row r="448" spans="1:20" x14ac:dyDescent="0.3">
      <c r="A448" t="s">
        <v>4114</v>
      </c>
      <c r="B448" t="s">
        <v>4114</v>
      </c>
      <c r="C448" t="s">
        <v>3753</v>
      </c>
      <c r="D448" t="s">
        <v>2708</v>
      </c>
      <c r="E448" t="s">
        <v>3582</v>
      </c>
      <c r="F448" t="s">
        <v>4114</v>
      </c>
      <c r="G448" t="s">
        <v>2710</v>
      </c>
      <c r="H448" t="s">
        <v>4351</v>
      </c>
      <c r="I448" t="s">
        <v>4276</v>
      </c>
      <c r="J448" t="s">
        <v>3583</v>
      </c>
      <c r="K448" t="s">
        <v>2921</v>
      </c>
      <c r="L448" t="s">
        <v>3912</v>
      </c>
      <c r="M448" t="s">
        <v>2708</v>
      </c>
      <c r="N448" t="s">
        <v>4115</v>
      </c>
      <c r="O448" t="s">
        <v>26</v>
      </c>
      <c r="P448" t="s">
        <v>4116</v>
      </c>
      <c r="Q448" t="s">
        <v>2708</v>
      </c>
      <c r="R448" t="s">
        <v>4114</v>
      </c>
      <c r="S448" t="s">
        <v>26</v>
      </c>
      <c r="T448" t="s">
        <v>4117</v>
      </c>
    </row>
    <row r="449" spans="1:20" x14ac:dyDescent="0.3">
      <c r="A449" t="s">
        <v>4118</v>
      </c>
      <c r="B449" t="s">
        <v>4118</v>
      </c>
      <c r="C449" t="s">
        <v>3753</v>
      </c>
      <c r="D449" t="s">
        <v>2708</v>
      </c>
      <c r="E449" t="s">
        <v>3582</v>
      </c>
      <c r="F449" t="s">
        <v>4118</v>
      </c>
      <c r="G449" t="s">
        <v>2710</v>
      </c>
      <c r="H449" t="s">
        <v>6965</v>
      </c>
      <c r="I449" t="s">
        <v>4276</v>
      </c>
      <c r="J449" t="s">
        <v>3583</v>
      </c>
      <c r="K449" t="s">
        <v>2921</v>
      </c>
      <c r="L449" t="s">
        <v>3912</v>
      </c>
      <c r="M449" t="s">
        <v>2708</v>
      </c>
      <c r="N449" t="s">
        <v>4119</v>
      </c>
      <c r="O449" t="s">
        <v>26</v>
      </c>
      <c r="P449" t="s">
        <v>4120</v>
      </c>
      <c r="Q449" t="s">
        <v>2708</v>
      </c>
      <c r="R449" t="s">
        <v>4118</v>
      </c>
      <c r="S449" t="s">
        <v>26</v>
      </c>
      <c r="T449" t="s">
        <v>4121</v>
      </c>
    </row>
    <row r="450" spans="1:20" x14ac:dyDescent="0.3">
      <c r="A450" t="s">
        <v>4122</v>
      </c>
      <c r="B450" t="s">
        <v>4122</v>
      </c>
      <c r="C450" t="s">
        <v>3758</v>
      </c>
      <c r="D450" t="s">
        <v>2708</v>
      </c>
      <c r="E450" t="s">
        <v>3582</v>
      </c>
      <c r="F450" t="s">
        <v>4122</v>
      </c>
      <c r="G450" t="s">
        <v>2710</v>
      </c>
      <c r="H450" t="s">
        <v>4351</v>
      </c>
      <c r="I450" t="s">
        <v>4276</v>
      </c>
      <c r="J450" t="s">
        <v>3583</v>
      </c>
      <c r="K450" t="s">
        <v>2928</v>
      </c>
      <c r="L450" t="s">
        <v>3912</v>
      </c>
      <c r="M450" t="s">
        <v>2708</v>
      </c>
      <c r="N450" t="s">
        <v>4123</v>
      </c>
      <c r="O450" t="s">
        <v>26</v>
      </c>
      <c r="P450" t="s">
        <v>4124</v>
      </c>
      <c r="Q450" t="s">
        <v>2708</v>
      </c>
      <c r="R450" t="s">
        <v>4122</v>
      </c>
      <c r="S450" t="s">
        <v>26</v>
      </c>
      <c r="T450" t="s">
        <v>4125</v>
      </c>
    </row>
    <row r="451" spans="1:20" x14ac:dyDescent="0.3">
      <c r="A451" t="s">
        <v>4126</v>
      </c>
      <c r="B451" t="s">
        <v>4126</v>
      </c>
      <c r="C451" t="s">
        <v>3758</v>
      </c>
      <c r="D451" t="s">
        <v>2708</v>
      </c>
      <c r="E451" t="s">
        <v>3582</v>
      </c>
      <c r="F451" t="s">
        <v>4126</v>
      </c>
      <c r="G451" t="s">
        <v>2710</v>
      </c>
      <c r="H451" t="s">
        <v>6965</v>
      </c>
      <c r="I451" t="s">
        <v>4276</v>
      </c>
      <c r="J451" t="s">
        <v>3583</v>
      </c>
      <c r="K451" t="s">
        <v>2928</v>
      </c>
      <c r="L451" t="s">
        <v>4011</v>
      </c>
      <c r="M451" t="s">
        <v>2708</v>
      </c>
      <c r="N451" t="s">
        <v>4126</v>
      </c>
      <c r="O451" t="s">
        <v>26</v>
      </c>
      <c r="P451" t="s">
        <v>4127</v>
      </c>
      <c r="Q451" t="s">
        <v>2708</v>
      </c>
      <c r="R451" t="s">
        <v>4128</v>
      </c>
      <c r="S451" t="s">
        <v>26</v>
      </c>
      <c r="T451" t="s">
        <v>4129</v>
      </c>
    </row>
    <row r="452" spans="1:20" x14ac:dyDescent="0.3">
      <c r="A452" t="s">
        <v>4130</v>
      </c>
      <c r="B452" t="s">
        <v>4130</v>
      </c>
      <c r="C452" t="s">
        <v>3763</v>
      </c>
      <c r="D452" t="s">
        <v>2708</v>
      </c>
      <c r="E452" t="s">
        <v>3582</v>
      </c>
      <c r="F452" t="s">
        <v>4130</v>
      </c>
      <c r="G452" t="s">
        <v>2710</v>
      </c>
      <c r="H452" t="s">
        <v>4351</v>
      </c>
      <c r="I452" t="s">
        <v>4276</v>
      </c>
      <c r="J452" t="s">
        <v>3583</v>
      </c>
      <c r="K452" t="s">
        <v>2932</v>
      </c>
      <c r="L452" t="s">
        <v>3912</v>
      </c>
      <c r="M452" t="s">
        <v>2708</v>
      </c>
      <c r="N452" t="s">
        <v>4131</v>
      </c>
      <c r="O452" t="s">
        <v>26</v>
      </c>
      <c r="P452" t="s">
        <v>4132</v>
      </c>
      <c r="Q452" t="s">
        <v>2708</v>
      </c>
      <c r="R452" t="s">
        <v>4130</v>
      </c>
      <c r="S452" t="s">
        <v>26</v>
      </c>
      <c r="T452" t="s">
        <v>4133</v>
      </c>
    </row>
    <row r="453" spans="1:20" x14ac:dyDescent="0.3">
      <c r="A453" t="s">
        <v>4134</v>
      </c>
      <c r="B453" t="s">
        <v>4134</v>
      </c>
      <c r="C453" t="s">
        <v>3763</v>
      </c>
      <c r="D453" t="s">
        <v>2708</v>
      </c>
      <c r="E453" t="s">
        <v>3582</v>
      </c>
      <c r="F453" t="s">
        <v>4134</v>
      </c>
      <c r="G453" t="s">
        <v>2710</v>
      </c>
      <c r="H453" t="s">
        <v>6965</v>
      </c>
      <c r="I453" t="s">
        <v>4276</v>
      </c>
      <c r="J453" t="s">
        <v>3583</v>
      </c>
      <c r="K453" t="s">
        <v>2932</v>
      </c>
      <c r="L453" t="s">
        <v>3912</v>
      </c>
      <c r="M453" t="s">
        <v>2708</v>
      </c>
      <c r="N453" t="s">
        <v>4135</v>
      </c>
      <c r="O453" t="s">
        <v>26</v>
      </c>
      <c r="P453" t="s">
        <v>4136</v>
      </c>
      <c r="Q453" t="s">
        <v>2708</v>
      </c>
      <c r="R453" t="s">
        <v>4137</v>
      </c>
      <c r="S453" t="s">
        <v>26</v>
      </c>
      <c r="T453" t="s">
        <v>4138</v>
      </c>
    </row>
    <row r="454" spans="1:20" x14ac:dyDescent="0.3">
      <c r="A454" t="s">
        <v>4139</v>
      </c>
      <c r="B454" t="s">
        <v>4139</v>
      </c>
      <c r="C454" t="s">
        <v>3770</v>
      </c>
      <c r="D454" t="s">
        <v>2708</v>
      </c>
      <c r="E454" t="s">
        <v>3582</v>
      </c>
      <c r="F454" t="s">
        <v>4139</v>
      </c>
      <c r="G454" t="s">
        <v>2710</v>
      </c>
      <c r="H454" t="s">
        <v>4351</v>
      </c>
      <c r="I454" t="s">
        <v>4276</v>
      </c>
      <c r="J454" t="s">
        <v>3583</v>
      </c>
      <c r="K454" t="s">
        <v>2941</v>
      </c>
      <c r="L454" t="s">
        <v>3912</v>
      </c>
      <c r="M454" t="s">
        <v>2708</v>
      </c>
      <c r="N454" t="s">
        <v>4140</v>
      </c>
      <c r="O454" t="s">
        <v>26</v>
      </c>
      <c r="P454" t="s">
        <v>4141</v>
      </c>
      <c r="Q454" t="s">
        <v>2708</v>
      </c>
      <c r="R454" t="s">
        <v>4139</v>
      </c>
      <c r="S454" t="s">
        <v>26</v>
      </c>
      <c r="T454" t="s">
        <v>4142</v>
      </c>
    </row>
    <row r="455" spans="1:20" x14ac:dyDescent="0.3">
      <c r="A455" t="s">
        <v>4143</v>
      </c>
      <c r="B455" t="s">
        <v>4143</v>
      </c>
      <c r="C455" t="s">
        <v>3770</v>
      </c>
      <c r="D455" t="s">
        <v>2708</v>
      </c>
      <c r="E455" t="s">
        <v>3582</v>
      </c>
      <c r="F455" t="s">
        <v>4143</v>
      </c>
      <c r="G455" t="s">
        <v>2710</v>
      </c>
      <c r="H455" t="s">
        <v>6965</v>
      </c>
      <c r="I455" t="s">
        <v>4276</v>
      </c>
      <c r="J455" t="s">
        <v>3583</v>
      </c>
      <c r="K455" t="s">
        <v>2941</v>
      </c>
      <c r="L455" t="s">
        <v>3912</v>
      </c>
      <c r="M455" t="s">
        <v>2708</v>
      </c>
      <c r="N455" t="s">
        <v>4144</v>
      </c>
      <c r="O455" t="s">
        <v>26</v>
      </c>
      <c r="P455" t="s">
        <v>4145</v>
      </c>
      <c r="Q455" t="s">
        <v>2708</v>
      </c>
      <c r="R455" t="s">
        <v>4143</v>
      </c>
      <c r="S455" t="s">
        <v>26</v>
      </c>
      <c r="T455" t="s">
        <v>4146</v>
      </c>
    </row>
    <row r="456" spans="1:20" x14ac:dyDescent="0.3">
      <c r="A456" t="s">
        <v>4147</v>
      </c>
      <c r="B456" t="s">
        <v>4147</v>
      </c>
      <c r="C456" t="s">
        <v>3777</v>
      </c>
      <c r="D456" t="s">
        <v>2708</v>
      </c>
      <c r="E456" t="s">
        <v>3582</v>
      </c>
      <c r="F456" t="s">
        <v>4147</v>
      </c>
      <c r="G456" t="s">
        <v>2710</v>
      </c>
      <c r="H456" t="s">
        <v>4351</v>
      </c>
      <c r="I456" t="s">
        <v>4276</v>
      </c>
      <c r="J456" t="s">
        <v>3583</v>
      </c>
      <c r="K456" t="s">
        <v>2948</v>
      </c>
      <c r="L456" t="s">
        <v>3912</v>
      </c>
      <c r="M456" t="s">
        <v>2708</v>
      </c>
      <c r="N456" t="s">
        <v>4148</v>
      </c>
      <c r="O456" t="s">
        <v>26</v>
      </c>
      <c r="P456" t="s">
        <v>4149</v>
      </c>
      <c r="Q456" t="s">
        <v>2708</v>
      </c>
      <c r="R456" t="s">
        <v>4147</v>
      </c>
      <c r="S456" t="s">
        <v>26</v>
      </c>
      <c r="T456" t="s">
        <v>4150</v>
      </c>
    </row>
    <row r="457" spans="1:20" x14ac:dyDescent="0.3">
      <c r="A457" t="s">
        <v>4151</v>
      </c>
      <c r="B457" t="s">
        <v>4151</v>
      </c>
      <c r="C457" t="s">
        <v>3777</v>
      </c>
      <c r="D457" t="s">
        <v>2708</v>
      </c>
      <c r="E457" t="s">
        <v>3582</v>
      </c>
      <c r="F457" t="s">
        <v>4151</v>
      </c>
      <c r="G457" t="s">
        <v>2710</v>
      </c>
      <c r="H457" t="s">
        <v>6965</v>
      </c>
      <c r="I457" t="s">
        <v>4276</v>
      </c>
      <c r="J457" t="s">
        <v>3583</v>
      </c>
      <c r="K457" t="s">
        <v>2948</v>
      </c>
      <c r="L457" t="s">
        <v>3912</v>
      </c>
      <c r="M457" t="s">
        <v>2708</v>
      </c>
      <c r="N457" t="s">
        <v>4152</v>
      </c>
      <c r="O457" t="s">
        <v>26</v>
      </c>
      <c r="P457" t="s">
        <v>4153</v>
      </c>
      <c r="Q457" t="s">
        <v>2708</v>
      </c>
      <c r="R457" t="s">
        <v>4151</v>
      </c>
      <c r="S457" t="s">
        <v>26</v>
      </c>
      <c r="T457" t="s">
        <v>4154</v>
      </c>
    </row>
    <row r="458" spans="1:20" x14ac:dyDescent="0.3">
      <c r="A458" t="s">
        <v>4155</v>
      </c>
      <c r="B458" t="s">
        <v>4155</v>
      </c>
      <c r="C458" t="s">
        <v>3782</v>
      </c>
      <c r="D458" t="s">
        <v>2708</v>
      </c>
      <c r="E458" t="s">
        <v>3582</v>
      </c>
      <c r="F458" t="s">
        <v>4155</v>
      </c>
      <c r="G458" t="s">
        <v>2710</v>
      </c>
      <c r="H458" t="s">
        <v>4351</v>
      </c>
      <c r="I458" t="s">
        <v>4276</v>
      </c>
      <c r="J458" t="s">
        <v>3583</v>
      </c>
      <c r="K458" t="s">
        <v>2955</v>
      </c>
      <c r="L458" t="s">
        <v>3912</v>
      </c>
      <c r="M458" t="s">
        <v>2708</v>
      </c>
      <c r="N458" t="s">
        <v>4156</v>
      </c>
      <c r="O458" t="s">
        <v>26</v>
      </c>
      <c r="P458" t="s">
        <v>4157</v>
      </c>
      <c r="Q458" t="s">
        <v>2708</v>
      </c>
      <c r="R458" t="s">
        <v>4155</v>
      </c>
      <c r="S458" t="s">
        <v>26</v>
      </c>
      <c r="T458" t="s">
        <v>4158</v>
      </c>
    </row>
    <row r="459" spans="1:20" x14ac:dyDescent="0.3">
      <c r="A459" t="s">
        <v>4159</v>
      </c>
      <c r="B459" t="s">
        <v>4159</v>
      </c>
      <c r="C459" t="s">
        <v>3782</v>
      </c>
      <c r="D459" t="s">
        <v>2708</v>
      </c>
      <c r="E459" t="s">
        <v>3582</v>
      </c>
      <c r="F459" t="s">
        <v>4159</v>
      </c>
      <c r="G459" t="s">
        <v>2710</v>
      </c>
      <c r="H459" t="s">
        <v>6965</v>
      </c>
      <c r="I459" t="s">
        <v>4276</v>
      </c>
      <c r="J459" t="s">
        <v>3583</v>
      </c>
      <c r="K459" t="s">
        <v>2955</v>
      </c>
      <c r="L459" t="s">
        <v>4011</v>
      </c>
      <c r="M459" t="s">
        <v>2708</v>
      </c>
      <c r="N459" t="s">
        <v>4159</v>
      </c>
      <c r="O459" t="s">
        <v>26</v>
      </c>
      <c r="P459" t="s">
        <v>4160</v>
      </c>
      <c r="Q459" t="s">
        <v>2708</v>
      </c>
      <c r="R459" t="s">
        <v>4161</v>
      </c>
      <c r="S459" t="s">
        <v>26</v>
      </c>
      <c r="T459" t="s">
        <v>4162</v>
      </c>
    </row>
    <row r="460" spans="1:20" x14ac:dyDescent="0.3">
      <c r="A460" t="s">
        <v>4163</v>
      </c>
      <c r="B460" t="s">
        <v>4163</v>
      </c>
      <c r="C460" t="s">
        <v>4164</v>
      </c>
      <c r="D460" t="s">
        <v>2708</v>
      </c>
      <c r="E460" t="s">
        <v>3582</v>
      </c>
      <c r="F460" t="s">
        <v>4163</v>
      </c>
      <c r="G460" t="s">
        <v>2710</v>
      </c>
      <c r="H460" t="s">
        <v>4351</v>
      </c>
      <c r="I460" t="s">
        <v>4276</v>
      </c>
      <c r="J460" t="s">
        <v>3583</v>
      </c>
      <c r="K460" t="s">
        <v>2962</v>
      </c>
      <c r="L460" t="s">
        <v>3912</v>
      </c>
      <c r="M460" t="s">
        <v>2708</v>
      </c>
      <c r="N460" t="s">
        <v>4165</v>
      </c>
      <c r="O460" t="s">
        <v>26</v>
      </c>
      <c r="P460" t="s">
        <v>4166</v>
      </c>
      <c r="Q460" t="s">
        <v>2708</v>
      </c>
      <c r="R460" t="s">
        <v>4163</v>
      </c>
      <c r="S460" t="s">
        <v>26</v>
      </c>
      <c r="T460" t="s">
        <v>4167</v>
      </c>
    </row>
    <row r="461" spans="1:20" x14ac:dyDescent="0.3">
      <c r="A461" t="s">
        <v>4168</v>
      </c>
      <c r="B461" t="s">
        <v>4168</v>
      </c>
      <c r="C461" t="s">
        <v>3789</v>
      </c>
      <c r="D461" t="s">
        <v>2708</v>
      </c>
      <c r="E461" t="s">
        <v>3582</v>
      </c>
      <c r="F461" t="s">
        <v>4168</v>
      </c>
      <c r="G461" t="s">
        <v>2710</v>
      </c>
      <c r="H461" t="s">
        <v>6965</v>
      </c>
      <c r="I461" t="s">
        <v>4276</v>
      </c>
      <c r="J461" t="s">
        <v>3583</v>
      </c>
      <c r="K461" t="s">
        <v>2962</v>
      </c>
      <c r="L461" t="s">
        <v>4011</v>
      </c>
      <c r="M461" t="s">
        <v>2708</v>
      </c>
      <c r="N461" t="s">
        <v>4168</v>
      </c>
      <c r="O461" t="s">
        <v>26</v>
      </c>
      <c r="P461" t="s">
        <v>4169</v>
      </c>
      <c r="Q461" t="s">
        <v>2708</v>
      </c>
      <c r="R461" t="s">
        <v>4170</v>
      </c>
      <c r="S461" t="s">
        <v>26</v>
      </c>
      <c r="T461" t="s">
        <v>4171</v>
      </c>
    </row>
    <row r="462" spans="1:20" x14ac:dyDescent="0.3">
      <c r="A462" t="s">
        <v>4172</v>
      </c>
      <c r="B462" t="s">
        <v>4172</v>
      </c>
      <c r="C462" t="s">
        <v>3794</v>
      </c>
      <c r="D462" t="s">
        <v>2708</v>
      </c>
      <c r="E462" t="s">
        <v>3582</v>
      </c>
      <c r="F462" t="s">
        <v>4172</v>
      </c>
      <c r="G462" t="s">
        <v>2710</v>
      </c>
      <c r="H462" t="s">
        <v>4351</v>
      </c>
      <c r="I462" t="s">
        <v>4276</v>
      </c>
      <c r="J462" t="s">
        <v>3583</v>
      </c>
      <c r="K462" t="s">
        <v>2969</v>
      </c>
      <c r="L462" t="s">
        <v>4011</v>
      </c>
      <c r="M462" t="s">
        <v>2708</v>
      </c>
      <c r="N462" t="s">
        <v>4172</v>
      </c>
      <c r="O462" t="s">
        <v>26</v>
      </c>
      <c r="P462" t="s">
        <v>4173</v>
      </c>
      <c r="Q462" t="s">
        <v>2708</v>
      </c>
      <c r="R462" t="s">
        <v>4174</v>
      </c>
      <c r="S462" t="s">
        <v>26</v>
      </c>
      <c r="T462" t="s">
        <v>4175</v>
      </c>
    </row>
    <row r="463" spans="1:20" x14ac:dyDescent="0.3">
      <c r="A463" t="s">
        <v>4176</v>
      </c>
      <c r="B463" t="s">
        <v>4176</v>
      </c>
      <c r="C463" t="s">
        <v>3794</v>
      </c>
      <c r="D463" t="s">
        <v>2708</v>
      </c>
      <c r="E463" t="s">
        <v>3582</v>
      </c>
      <c r="F463" t="s">
        <v>4176</v>
      </c>
      <c r="G463" t="s">
        <v>2710</v>
      </c>
      <c r="H463" t="s">
        <v>6965</v>
      </c>
      <c r="I463" t="s">
        <v>4276</v>
      </c>
      <c r="J463" t="s">
        <v>3583</v>
      </c>
      <c r="K463" t="s">
        <v>2969</v>
      </c>
      <c r="L463" t="s">
        <v>4011</v>
      </c>
      <c r="M463" t="s">
        <v>2708</v>
      </c>
      <c r="N463" t="s">
        <v>4176</v>
      </c>
      <c r="O463" t="s">
        <v>26</v>
      </c>
      <c r="P463" t="s">
        <v>4177</v>
      </c>
      <c r="Q463" t="s">
        <v>2708</v>
      </c>
      <c r="R463" t="s">
        <v>4178</v>
      </c>
      <c r="S463" t="s">
        <v>26</v>
      </c>
      <c r="T463" t="s">
        <v>4179</v>
      </c>
    </row>
    <row r="464" spans="1:20" x14ac:dyDescent="0.3">
      <c r="A464" t="s">
        <v>4180</v>
      </c>
      <c r="B464" t="s">
        <v>4180</v>
      </c>
      <c r="C464" t="s">
        <v>3799</v>
      </c>
      <c r="D464" t="s">
        <v>2708</v>
      </c>
      <c r="E464" t="s">
        <v>3582</v>
      </c>
      <c r="F464" t="s">
        <v>4180</v>
      </c>
      <c r="G464" t="s">
        <v>2710</v>
      </c>
      <c r="H464" t="s">
        <v>4351</v>
      </c>
      <c r="I464" t="s">
        <v>4276</v>
      </c>
      <c r="J464" t="s">
        <v>3583</v>
      </c>
      <c r="K464" t="s">
        <v>2973</v>
      </c>
      <c r="L464" t="s">
        <v>4011</v>
      </c>
      <c r="M464" t="s">
        <v>2708</v>
      </c>
      <c r="N464" t="s">
        <v>4180</v>
      </c>
      <c r="O464" t="s">
        <v>26</v>
      </c>
      <c r="P464" t="s">
        <v>4181</v>
      </c>
      <c r="Q464" t="s">
        <v>2708</v>
      </c>
      <c r="R464" t="s">
        <v>4182</v>
      </c>
      <c r="S464" t="s">
        <v>26</v>
      </c>
      <c r="T464" t="s">
        <v>4183</v>
      </c>
    </row>
    <row r="465" spans="1:20" x14ac:dyDescent="0.3">
      <c r="A465" t="s">
        <v>4184</v>
      </c>
      <c r="B465" t="s">
        <v>4184</v>
      </c>
      <c r="C465" t="s">
        <v>3799</v>
      </c>
      <c r="D465" t="s">
        <v>2708</v>
      </c>
      <c r="E465" t="s">
        <v>3582</v>
      </c>
      <c r="F465" t="s">
        <v>4184</v>
      </c>
      <c r="G465" t="s">
        <v>2710</v>
      </c>
      <c r="H465" t="s">
        <v>6965</v>
      </c>
      <c r="I465" t="s">
        <v>4276</v>
      </c>
      <c r="J465" t="s">
        <v>3583</v>
      </c>
      <c r="K465" t="s">
        <v>2973</v>
      </c>
      <c r="L465" t="s">
        <v>4011</v>
      </c>
      <c r="M465" t="s">
        <v>2708</v>
      </c>
      <c r="N465" t="s">
        <v>4184</v>
      </c>
      <c r="O465" t="s">
        <v>26</v>
      </c>
      <c r="P465" t="s">
        <v>4185</v>
      </c>
      <c r="Q465" t="s">
        <v>2708</v>
      </c>
      <c r="R465" t="s">
        <v>4186</v>
      </c>
      <c r="S465" t="s">
        <v>26</v>
      </c>
      <c r="T465" t="s">
        <v>4187</v>
      </c>
    </row>
    <row r="466" spans="1:20" x14ac:dyDescent="0.3">
      <c r="A466" t="s">
        <v>4188</v>
      </c>
      <c r="B466" t="s">
        <v>4188</v>
      </c>
      <c r="C466" t="s">
        <v>3804</v>
      </c>
      <c r="D466" t="s">
        <v>2708</v>
      </c>
      <c r="E466" t="s">
        <v>3582</v>
      </c>
      <c r="F466" t="s">
        <v>4188</v>
      </c>
      <c r="G466" t="s">
        <v>2710</v>
      </c>
      <c r="H466" t="s">
        <v>4351</v>
      </c>
      <c r="I466" t="s">
        <v>4276</v>
      </c>
      <c r="J466" t="s">
        <v>3583</v>
      </c>
      <c r="K466" t="s">
        <v>2977</v>
      </c>
      <c r="L466" t="s">
        <v>4011</v>
      </c>
      <c r="M466" t="s">
        <v>2708</v>
      </c>
      <c r="N466" t="s">
        <v>4188</v>
      </c>
      <c r="O466" t="s">
        <v>26</v>
      </c>
      <c r="P466" t="s">
        <v>4189</v>
      </c>
      <c r="Q466" t="s">
        <v>2708</v>
      </c>
      <c r="R466" t="s">
        <v>4190</v>
      </c>
      <c r="S466" t="s">
        <v>26</v>
      </c>
      <c r="T466" t="s">
        <v>4191</v>
      </c>
    </row>
    <row r="467" spans="1:20" x14ac:dyDescent="0.3">
      <c r="A467" t="s">
        <v>4192</v>
      </c>
      <c r="B467" t="s">
        <v>4192</v>
      </c>
      <c r="C467" t="s">
        <v>3804</v>
      </c>
      <c r="D467" t="s">
        <v>2708</v>
      </c>
      <c r="E467" t="s">
        <v>3582</v>
      </c>
      <c r="F467" t="s">
        <v>4192</v>
      </c>
      <c r="G467" t="s">
        <v>2710</v>
      </c>
      <c r="H467" t="s">
        <v>6965</v>
      </c>
      <c r="I467" t="s">
        <v>4276</v>
      </c>
      <c r="J467" t="s">
        <v>3583</v>
      </c>
      <c r="K467" t="s">
        <v>2977</v>
      </c>
      <c r="L467" t="s">
        <v>4011</v>
      </c>
      <c r="M467" t="s">
        <v>2708</v>
      </c>
      <c r="N467" t="s">
        <v>4192</v>
      </c>
      <c r="O467" t="s">
        <v>26</v>
      </c>
      <c r="P467" t="s">
        <v>4193</v>
      </c>
      <c r="Q467" t="s">
        <v>2708</v>
      </c>
      <c r="R467" t="s">
        <v>4194</v>
      </c>
      <c r="S467" t="s">
        <v>26</v>
      </c>
      <c r="T467" t="s">
        <v>4195</v>
      </c>
    </row>
    <row r="468" spans="1:20" x14ac:dyDescent="0.3">
      <c r="A468" t="s">
        <v>4196</v>
      </c>
      <c r="B468" t="s">
        <v>4196</v>
      </c>
      <c r="C468" t="s">
        <v>3809</v>
      </c>
      <c r="D468" t="s">
        <v>2708</v>
      </c>
      <c r="E468" t="s">
        <v>3582</v>
      </c>
      <c r="F468" t="s">
        <v>4196</v>
      </c>
      <c r="G468" t="s">
        <v>2710</v>
      </c>
      <c r="H468" t="s">
        <v>4351</v>
      </c>
      <c r="I468" t="s">
        <v>4276</v>
      </c>
      <c r="J468" t="s">
        <v>3583</v>
      </c>
      <c r="K468" t="s">
        <v>3190</v>
      </c>
      <c r="L468" t="s">
        <v>4011</v>
      </c>
      <c r="M468" t="s">
        <v>2708</v>
      </c>
      <c r="N468" t="s">
        <v>4196</v>
      </c>
      <c r="O468" t="s">
        <v>26</v>
      </c>
      <c r="P468" t="s">
        <v>4197</v>
      </c>
      <c r="Q468" t="s">
        <v>2708</v>
      </c>
      <c r="R468" t="s">
        <v>4198</v>
      </c>
      <c r="S468" t="s">
        <v>26</v>
      </c>
      <c r="T468" t="s">
        <v>4199</v>
      </c>
    </row>
    <row r="469" spans="1:20" x14ac:dyDescent="0.3">
      <c r="A469" t="s">
        <v>4200</v>
      </c>
      <c r="B469" t="s">
        <v>4200</v>
      </c>
      <c r="C469" t="s">
        <v>3809</v>
      </c>
      <c r="D469" t="s">
        <v>2708</v>
      </c>
      <c r="E469" t="s">
        <v>3582</v>
      </c>
      <c r="F469" t="s">
        <v>4200</v>
      </c>
      <c r="G469" t="s">
        <v>2710</v>
      </c>
      <c r="H469" t="s">
        <v>6965</v>
      </c>
      <c r="I469" t="s">
        <v>4276</v>
      </c>
      <c r="J469" t="s">
        <v>3583</v>
      </c>
      <c r="K469" t="s">
        <v>3190</v>
      </c>
      <c r="L469" t="s">
        <v>4011</v>
      </c>
      <c r="M469" t="s">
        <v>2708</v>
      </c>
      <c r="N469" t="s">
        <v>4200</v>
      </c>
      <c r="O469" t="s">
        <v>26</v>
      </c>
      <c r="P469" t="s">
        <v>4201</v>
      </c>
      <c r="Q469" t="s">
        <v>2708</v>
      </c>
      <c r="R469" t="s">
        <v>4202</v>
      </c>
      <c r="S469" t="s">
        <v>26</v>
      </c>
      <c r="T469" t="s">
        <v>4203</v>
      </c>
    </row>
    <row r="470" spans="1:20" x14ac:dyDescent="0.3">
      <c r="A470" t="s">
        <v>4204</v>
      </c>
      <c r="B470" t="s">
        <v>4204</v>
      </c>
      <c r="C470" t="s">
        <v>3814</v>
      </c>
      <c r="D470" t="s">
        <v>2708</v>
      </c>
      <c r="E470" t="s">
        <v>3582</v>
      </c>
      <c r="F470" t="s">
        <v>4204</v>
      </c>
      <c r="G470" t="s">
        <v>2710</v>
      </c>
      <c r="H470" t="s">
        <v>4351</v>
      </c>
      <c r="I470" t="s">
        <v>4276</v>
      </c>
      <c r="J470" t="s">
        <v>3583</v>
      </c>
      <c r="K470" t="s">
        <v>2984</v>
      </c>
      <c r="L470" t="s">
        <v>4011</v>
      </c>
      <c r="M470" t="s">
        <v>2708</v>
      </c>
      <c r="N470" t="s">
        <v>4204</v>
      </c>
      <c r="O470" t="s">
        <v>26</v>
      </c>
      <c r="P470" t="s">
        <v>4205</v>
      </c>
      <c r="Q470" t="s">
        <v>2708</v>
      </c>
      <c r="R470" t="s">
        <v>4206</v>
      </c>
      <c r="S470" t="s">
        <v>26</v>
      </c>
      <c r="T470" t="s">
        <v>4207</v>
      </c>
    </row>
    <row r="471" spans="1:20" x14ac:dyDescent="0.3">
      <c r="A471" t="s">
        <v>4208</v>
      </c>
      <c r="B471" t="s">
        <v>4208</v>
      </c>
      <c r="C471" t="s">
        <v>3814</v>
      </c>
      <c r="D471" t="s">
        <v>2708</v>
      </c>
      <c r="E471" t="s">
        <v>3582</v>
      </c>
      <c r="F471" t="s">
        <v>4208</v>
      </c>
      <c r="G471" t="s">
        <v>2710</v>
      </c>
      <c r="H471" t="s">
        <v>6965</v>
      </c>
      <c r="I471" t="s">
        <v>4276</v>
      </c>
      <c r="J471" t="s">
        <v>3583</v>
      </c>
      <c r="K471" t="s">
        <v>2984</v>
      </c>
      <c r="L471" t="s">
        <v>4011</v>
      </c>
      <c r="M471" t="s">
        <v>2708</v>
      </c>
      <c r="N471" t="s">
        <v>4208</v>
      </c>
      <c r="O471" t="s">
        <v>26</v>
      </c>
      <c r="P471" t="s">
        <v>4209</v>
      </c>
      <c r="Q471" t="s">
        <v>2708</v>
      </c>
      <c r="R471" t="s">
        <v>4210</v>
      </c>
      <c r="S471" t="s">
        <v>26</v>
      </c>
      <c r="T471" t="s">
        <v>4211</v>
      </c>
    </row>
    <row r="472" spans="1:20" x14ac:dyDescent="0.3">
      <c r="A472" t="s">
        <v>4212</v>
      </c>
      <c r="B472" t="s">
        <v>4212</v>
      </c>
      <c r="C472" t="s">
        <v>3819</v>
      </c>
      <c r="D472" t="s">
        <v>2708</v>
      </c>
      <c r="E472" t="s">
        <v>3582</v>
      </c>
      <c r="F472" t="s">
        <v>4212</v>
      </c>
      <c r="G472" t="s">
        <v>2710</v>
      </c>
      <c r="H472" t="s">
        <v>4351</v>
      </c>
      <c r="I472" t="s">
        <v>4276</v>
      </c>
      <c r="J472" t="s">
        <v>3583</v>
      </c>
      <c r="K472" t="s">
        <v>3201</v>
      </c>
      <c r="L472" t="s">
        <v>4011</v>
      </c>
      <c r="M472" t="s">
        <v>2708</v>
      </c>
      <c r="N472" t="s">
        <v>4212</v>
      </c>
      <c r="O472" t="s">
        <v>26</v>
      </c>
      <c r="P472" t="s">
        <v>4213</v>
      </c>
      <c r="Q472" t="s">
        <v>2708</v>
      </c>
      <c r="R472" t="s">
        <v>4214</v>
      </c>
      <c r="S472" t="s">
        <v>26</v>
      </c>
      <c r="T472" t="s">
        <v>4215</v>
      </c>
    </row>
    <row r="473" spans="1:20" x14ac:dyDescent="0.3">
      <c r="A473" t="s">
        <v>4216</v>
      </c>
      <c r="B473" t="s">
        <v>4216</v>
      </c>
      <c r="C473" t="s">
        <v>3819</v>
      </c>
      <c r="D473" t="s">
        <v>2708</v>
      </c>
      <c r="E473" t="s">
        <v>3582</v>
      </c>
      <c r="F473" t="s">
        <v>4216</v>
      </c>
      <c r="G473" t="s">
        <v>2710</v>
      </c>
      <c r="H473" t="s">
        <v>6965</v>
      </c>
      <c r="I473" t="s">
        <v>4276</v>
      </c>
      <c r="J473" t="s">
        <v>3583</v>
      </c>
      <c r="K473" t="s">
        <v>3201</v>
      </c>
      <c r="L473" t="s">
        <v>4011</v>
      </c>
      <c r="M473" t="s">
        <v>2708</v>
      </c>
      <c r="N473" t="s">
        <v>4216</v>
      </c>
      <c r="O473" t="s">
        <v>26</v>
      </c>
      <c r="P473" t="s">
        <v>4217</v>
      </c>
      <c r="Q473" t="s">
        <v>2708</v>
      </c>
      <c r="R473" t="s">
        <v>4218</v>
      </c>
      <c r="S473" t="s">
        <v>26</v>
      </c>
      <c r="T473" t="s">
        <v>4219</v>
      </c>
    </row>
    <row r="474" spans="1:20" x14ac:dyDescent="0.3">
      <c r="A474" t="s">
        <v>4220</v>
      </c>
      <c r="B474" t="s">
        <v>4220</v>
      </c>
      <c r="C474" t="s">
        <v>3824</v>
      </c>
      <c r="D474" t="s">
        <v>2708</v>
      </c>
      <c r="E474" t="s">
        <v>3582</v>
      </c>
      <c r="F474" t="s">
        <v>4220</v>
      </c>
      <c r="G474" t="s">
        <v>2710</v>
      </c>
      <c r="H474" t="s">
        <v>4351</v>
      </c>
      <c r="I474" t="s">
        <v>4276</v>
      </c>
      <c r="J474" t="s">
        <v>3583</v>
      </c>
      <c r="K474" t="s">
        <v>3207</v>
      </c>
      <c r="L474" t="s">
        <v>4011</v>
      </c>
      <c r="M474" t="s">
        <v>2708</v>
      </c>
      <c r="N474" t="s">
        <v>4220</v>
      </c>
      <c r="O474" t="s">
        <v>26</v>
      </c>
      <c r="P474" t="s">
        <v>4221</v>
      </c>
      <c r="Q474" t="s">
        <v>2708</v>
      </c>
      <c r="R474" t="s">
        <v>4222</v>
      </c>
      <c r="S474" t="s">
        <v>26</v>
      </c>
      <c r="T474" t="s">
        <v>4223</v>
      </c>
    </row>
    <row r="475" spans="1:20" x14ac:dyDescent="0.3">
      <c r="A475" t="s">
        <v>4224</v>
      </c>
      <c r="B475" t="s">
        <v>4224</v>
      </c>
      <c r="C475" t="s">
        <v>3824</v>
      </c>
      <c r="D475" t="s">
        <v>2708</v>
      </c>
      <c r="E475" t="s">
        <v>3582</v>
      </c>
      <c r="F475" t="s">
        <v>4224</v>
      </c>
      <c r="G475" t="s">
        <v>2710</v>
      </c>
      <c r="H475" t="s">
        <v>6965</v>
      </c>
      <c r="I475" t="s">
        <v>4276</v>
      </c>
      <c r="J475" t="s">
        <v>3583</v>
      </c>
      <c r="K475" t="s">
        <v>3207</v>
      </c>
      <c r="L475" t="s">
        <v>4011</v>
      </c>
      <c r="M475" t="s">
        <v>2708</v>
      </c>
      <c r="N475" t="s">
        <v>4224</v>
      </c>
      <c r="O475" t="s">
        <v>26</v>
      </c>
      <c r="P475" t="s">
        <v>4225</v>
      </c>
      <c r="Q475" t="s">
        <v>2708</v>
      </c>
      <c r="R475" t="s">
        <v>4226</v>
      </c>
      <c r="S475" t="s">
        <v>26</v>
      </c>
      <c r="T475" t="s">
        <v>4227</v>
      </c>
    </row>
    <row r="476" spans="1:20" x14ac:dyDescent="0.3">
      <c r="A476" t="s">
        <v>4228</v>
      </c>
      <c r="B476" t="s">
        <v>4228</v>
      </c>
      <c r="C476" t="s">
        <v>3829</v>
      </c>
      <c r="D476" t="s">
        <v>2708</v>
      </c>
      <c r="E476" t="s">
        <v>3582</v>
      </c>
      <c r="F476" t="s">
        <v>4228</v>
      </c>
      <c r="G476" t="s">
        <v>2710</v>
      </c>
      <c r="H476" t="s">
        <v>4351</v>
      </c>
      <c r="I476" t="s">
        <v>4276</v>
      </c>
      <c r="J476" t="s">
        <v>3583</v>
      </c>
      <c r="K476" t="s">
        <v>3213</v>
      </c>
      <c r="L476" t="s">
        <v>4011</v>
      </c>
      <c r="M476" t="s">
        <v>2708</v>
      </c>
      <c r="N476" t="s">
        <v>4228</v>
      </c>
      <c r="O476" t="s">
        <v>26</v>
      </c>
      <c r="P476" t="s">
        <v>4229</v>
      </c>
      <c r="Q476" t="s">
        <v>2708</v>
      </c>
      <c r="R476" t="s">
        <v>4230</v>
      </c>
      <c r="S476" t="s">
        <v>26</v>
      </c>
      <c r="T476" t="s">
        <v>4231</v>
      </c>
    </row>
    <row r="477" spans="1:20" x14ac:dyDescent="0.3">
      <c r="A477" t="s">
        <v>4232</v>
      </c>
      <c r="B477" t="s">
        <v>4232</v>
      </c>
      <c r="C477" t="s">
        <v>3829</v>
      </c>
      <c r="D477" t="s">
        <v>2708</v>
      </c>
      <c r="E477" t="s">
        <v>3582</v>
      </c>
      <c r="F477" t="s">
        <v>4232</v>
      </c>
      <c r="G477" t="s">
        <v>2710</v>
      </c>
      <c r="H477" t="s">
        <v>6965</v>
      </c>
      <c r="I477" t="s">
        <v>4276</v>
      </c>
      <c r="J477" t="s">
        <v>3583</v>
      </c>
      <c r="K477" t="s">
        <v>3213</v>
      </c>
      <c r="L477" t="s">
        <v>4011</v>
      </c>
      <c r="M477" t="s">
        <v>2708</v>
      </c>
      <c r="N477" t="s">
        <v>4232</v>
      </c>
      <c r="O477" t="s">
        <v>26</v>
      </c>
      <c r="P477" t="s">
        <v>4233</v>
      </c>
      <c r="Q477" t="s">
        <v>2708</v>
      </c>
      <c r="R477" t="s">
        <v>4234</v>
      </c>
      <c r="S477" t="s">
        <v>26</v>
      </c>
      <c r="T477" t="s">
        <v>4235</v>
      </c>
    </row>
    <row r="478" spans="1:20" x14ac:dyDescent="0.3">
      <c r="A478" t="s">
        <v>4236</v>
      </c>
      <c r="B478" t="s">
        <v>4236</v>
      </c>
      <c r="C478" t="s">
        <v>3834</v>
      </c>
      <c r="D478" t="s">
        <v>2708</v>
      </c>
      <c r="E478" t="s">
        <v>3582</v>
      </c>
      <c r="F478" t="s">
        <v>4236</v>
      </c>
      <c r="G478" t="s">
        <v>2710</v>
      </c>
      <c r="H478" t="s">
        <v>4351</v>
      </c>
      <c r="I478" t="s">
        <v>4276</v>
      </c>
      <c r="J478" t="s">
        <v>3583</v>
      </c>
      <c r="K478" t="s">
        <v>3219</v>
      </c>
      <c r="L478" t="s">
        <v>4011</v>
      </c>
      <c r="M478" t="s">
        <v>2708</v>
      </c>
      <c r="N478" t="s">
        <v>4236</v>
      </c>
      <c r="O478" t="s">
        <v>26</v>
      </c>
      <c r="P478" t="s">
        <v>4237</v>
      </c>
      <c r="Q478" t="s">
        <v>2708</v>
      </c>
      <c r="R478" t="s">
        <v>4238</v>
      </c>
      <c r="S478" t="s">
        <v>26</v>
      </c>
      <c r="T478" t="s">
        <v>4239</v>
      </c>
    </row>
    <row r="479" spans="1:20" x14ac:dyDescent="0.3">
      <c r="A479" t="s">
        <v>4240</v>
      </c>
      <c r="B479" t="s">
        <v>4240</v>
      </c>
      <c r="C479" t="s">
        <v>3834</v>
      </c>
      <c r="D479" t="s">
        <v>2708</v>
      </c>
      <c r="E479" t="s">
        <v>3582</v>
      </c>
      <c r="F479" t="s">
        <v>4240</v>
      </c>
      <c r="G479" t="s">
        <v>2710</v>
      </c>
      <c r="H479" t="s">
        <v>6965</v>
      </c>
      <c r="I479" t="s">
        <v>4276</v>
      </c>
      <c r="J479" t="s">
        <v>3583</v>
      </c>
      <c r="K479" t="s">
        <v>3219</v>
      </c>
      <c r="L479" t="s">
        <v>4011</v>
      </c>
      <c r="M479" t="s">
        <v>2708</v>
      </c>
      <c r="N479" t="s">
        <v>4240</v>
      </c>
      <c r="O479" t="s">
        <v>26</v>
      </c>
      <c r="P479" t="s">
        <v>4241</v>
      </c>
      <c r="Q479" t="s">
        <v>2708</v>
      </c>
      <c r="R479" t="s">
        <v>4242</v>
      </c>
      <c r="S479" t="s">
        <v>26</v>
      </c>
      <c r="T479" t="s">
        <v>4243</v>
      </c>
    </row>
    <row r="480" spans="1:20" x14ac:dyDescent="0.3">
      <c r="A480" t="s">
        <v>4244</v>
      </c>
      <c r="B480" t="s">
        <v>4244</v>
      </c>
      <c r="C480" t="s">
        <v>3839</v>
      </c>
      <c r="D480" t="s">
        <v>2708</v>
      </c>
      <c r="E480" t="s">
        <v>3582</v>
      </c>
      <c r="F480" t="s">
        <v>4244</v>
      </c>
      <c r="G480" t="s">
        <v>2710</v>
      </c>
      <c r="H480" t="s">
        <v>4351</v>
      </c>
      <c r="I480" t="s">
        <v>4276</v>
      </c>
      <c r="J480" t="s">
        <v>3583</v>
      </c>
      <c r="K480" t="s">
        <v>3225</v>
      </c>
      <c r="L480" t="s">
        <v>4011</v>
      </c>
      <c r="M480" t="s">
        <v>2708</v>
      </c>
      <c r="N480" t="s">
        <v>4244</v>
      </c>
      <c r="O480" t="s">
        <v>26</v>
      </c>
      <c r="P480" t="s">
        <v>4245</v>
      </c>
      <c r="Q480" t="s">
        <v>2708</v>
      </c>
      <c r="R480" t="s">
        <v>4246</v>
      </c>
      <c r="S480" t="s">
        <v>26</v>
      </c>
      <c r="T480" t="s">
        <v>4247</v>
      </c>
    </row>
    <row r="481" spans="1:25" x14ac:dyDescent="0.3">
      <c r="A481" t="s">
        <v>4248</v>
      </c>
      <c r="B481" t="s">
        <v>4248</v>
      </c>
      <c r="C481" t="s">
        <v>3839</v>
      </c>
      <c r="D481" t="s">
        <v>2708</v>
      </c>
      <c r="E481" t="s">
        <v>3582</v>
      </c>
      <c r="F481" t="s">
        <v>4248</v>
      </c>
      <c r="G481" t="s">
        <v>2710</v>
      </c>
      <c r="H481" t="s">
        <v>6965</v>
      </c>
      <c r="I481" t="s">
        <v>4276</v>
      </c>
      <c r="J481" t="s">
        <v>3583</v>
      </c>
      <c r="K481" t="s">
        <v>3225</v>
      </c>
      <c r="L481" t="s">
        <v>4011</v>
      </c>
      <c r="M481" t="s">
        <v>2708</v>
      </c>
      <c r="N481" t="s">
        <v>4248</v>
      </c>
      <c r="O481" t="s">
        <v>26</v>
      </c>
      <c r="P481" t="s">
        <v>4249</v>
      </c>
      <c r="Q481" t="s">
        <v>2708</v>
      </c>
      <c r="R481" t="s">
        <v>4250</v>
      </c>
      <c r="S481" t="s">
        <v>26</v>
      </c>
      <c r="T481" t="s">
        <v>4251</v>
      </c>
    </row>
    <row r="482" spans="1:25" x14ac:dyDescent="0.3">
      <c r="A482" t="s">
        <v>4252</v>
      </c>
      <c r="B482" t="s">
        <v>4252</v>
      </c>
      <c r="C482" t="s">
        <v>3844</v>
      </c>
      <c r="D482" t="s">
        <v>2708</v>
      </c>
      <c r="E482" t="s">
        <v>3582</v>
      </c>
      <c r="F482" t="s">
        <v>4252</v>
      </c>
      <c r="G482" t="s">
        <v>2710</v>
      </c>
      <c r="H482" t="s">
        <v>4351</v>
      </c>
      <c r="I482" t="s">
        <v>4276</v>
      </c>
      <c r="J482" t="s">
        <v>3583</v>
      </c>
      <c r="K482" t="s">
        <v>2991</v>
      </c>
      <c r="L482" t="s">
        <v>4011</v>
      </c>
      <c r="M482" t="s">
        <v>2708</v>
      </c>
      <c r="N482" t="s">
        <v>4252</v>
      </c>
      <c r="O482" t="s">
        <v>26</v>
      </c>
      <c r="P482" t="s">
        <v>4253</v>
      </c>
      <c r="Q482" t="s">
        <v>2708</v>
      </c>
      <c r="R482" t="s">
        <v>4254</v>
      </c>
      <c r="S482" t="s">
        <v>26</v>
      </c>
      <c r="T482" t="s">
        <v>4255</v>
      </c>
    </row>
    <row r="483" spans="1:25" x14ac:dyDescent="0.3">
      <c r="A483" t="s">
        <v>4256</v>
      </c>
      <c r="B483" t="s">
        <v>4256</v>
      </c>
      <c r="C483" t="s">
        <v>3844</v>
      </c>
      <c r="D483" t="s">
        <v>2708</v>
      </c>
      <c r="E483" t="s">
        <v>3582</v>
      </c>
      <c r="F483" t="s">
        <v>4256</v>
      </c>
      <c r="G483" t="s">
        <v>2710</v>
      </c>
      <c r="H483" t="s">
        <v>6965</v>
      </c>
      <c r="I483" t="s">
        <v>4276</v>
      </c>
      <c r="J483" t="s">
        <v>3583</v>
      </c>
      <c r="K483" t="s">
        <v>2991</v>
      </c>
      <c r="L483" t="s">
        <v>4011</v>
      </c>
      <c r="M483" t="s">
        <v>2708</v>
      </c>
      <c r="N483" t="s">
        <v>4256</v>
      </c>
      <c r="O483" t="s">
        <v>26</v>
      </c>
      <c r="P483" t="s">
        <v>4257</v>
      </c>
      <c r="Q483" t="s">
        <v>2708</v>
      </c>
      <c r="R483" t="s">
        <v>4258</v>
      </c>
      <c r="S483" t="s">
        <v>26</v>
      </c>
      <c r="T483" t="s">
        <v>4259</v>
      </c>
    </row>
    <row r="484" spans="1:25" x14ac:dyDescent="0.3">
      <c r="A484" t="s">
        <v>4260</v>
      </c>
      <c r="B484" t="s">
        <v>4260</v>
      </c>
      <c r="C484" t="s">
        <v>3849</v>
      </c>
      <c r="D484" t="s">
        <v>2708</v>
      </c>
      <c r="E484" t="s">
        <v>3582</v>
      </c>
      <c r="F484" t="s">
        <v>4260</v>
      </c>
      <c r="G484" t="s">
        <v>2710</v>
      </c>
      <c r="H484" t="s">
        <v>4351</v>
      </c>
      <c r="I484" t="s">
        <v>4276</v>
      </c>
      <c r="J484" t="s">
        <v>3583</v>
      </c>
      <c r="K484" t="s">
        <v>3236</v>
      </c>
      <c r="L484" t="s">
        <v>4011</v>
      </c>
      <c r="M484" t="s">
        <v>2708</v>
      </c>
      <c r="N484" t="s">
        <v>4260</v>
      </c>
      <c r="O484" t="s">
        <v>26</v>
      </c>
      <c r="P484" t="s">
        <v>4261</v>
      </c>
      <c r="Q484" t="s">
        <v>2708</v>
      </c>
      <c r="R484" t="s">
        <v>4262</v>
      </c>
      <c r="S484" t="s">
        <v>26</v>
      </c>
      <c r="T484" t="s">
        <v>4263</v>
      </c>
    </row>
    <row r="485" spans="1:25" x14ac:dyDescent="0.3">
      <c r="A485" t="s">
        <v>4264</v>
      </c>
      <c r="B485" t="s">
        <v>4264</v>
      </c>
      <c r="C485" t="s">
        <v>3849</v>
      </c>
      <c r="D485" t="s">
        <v>2708</v>
      </c>
      <c r="E485" t="s">
        <v>3582</v>
      </c>
      <c r="F485" t="s">
        <v>4264</v>
      </c>
      <c r="G485" t="s">
        <v>2710</v>
      </c>
      <c r="H485" t="s">
        <v>6965</v>
      </c>
      <c r="I485" t="s">
        <v>4276</v>
      </c>
      <c r="J485" t="s">
        <v>3583</v>
      </c>
      <c r="K485" t="s">
        <v>3236</v>
      </c>
      <c r="L485" t="s">
        <v>4011</v>
      </c>
      <c r="M485" t="s">
        <v>2708</v>
      </c>
      <c r="N485" t="s">
        <v>4264</v>
      </c>
      <c r="O485" t="s">
        <v>26</v>
      </c>
      <c r="P485" t="s">
        <v>4265</v>
      </c>
      <c r="Q485" t="s">
        <v>2708</v>
      </c>
      <c r="R485" t="s">
        <v>4266</v>
      </c>
      <c r="S485" t="s">
        <v>26</v>
      </c>
      <c r="T485" t="s">
        <v>4267</v>
      </c>
    </row>
    <row r="486" spans="1:25" x14ac:dyDescent="0.3">
      <c r="A486" t="s">
        <v>4268</v>
      </c>
      <c r="B486" t="s">
        <v>4268</v>
      </c>
      <c r="C486" t="s">
        <v>3854</v>
      </c>
      <c r="D486" t="s">
        <v>2708</v>
      </c>
      <c r="E486" t="s">
        <v>3582</v>
      </c>
      <c r="F486" t="s">
        <v>4268</v>
      </c>
      <c r="G486" t="s">
        <v>2710</v>
      </c>
      <c r="H486" t="s">
        <v>4351</v>
      </c>
      <c r="I486" t="s">
        <v>4276</v>
      </c>
      <c r="J486" t="s">
        <v>3583</v>
      </c>
      <c r="K486" t="s">
        <v>3242</v>
      </c>
      <c r="L486" t="s">
        <v>4011</v>
      </c>
      <c r="M486" t="s">
        <v>2708</v>
      </c>
      <c r="N486" t="s">
        <v>4268</v>
      </c>
      <c r="O486" t="s">
        <v>26</v>
      </c>
      <c r="P486" t="s">
        <v>4269</v>
      </c>
      <c r="Q486" t="s">
        <v>2708</v>
      </c>
      <c r="R486" t="s">
        <v>4270</v>
      </c>
      <c r="S486" t="s">
        <v>26</v>
      </c>
      <c r="T486" t="s">
        <v>4271</v>
      </c>
    </row>
    <row r="487" spans="1:25" x14ac:dyDescent="0.3">
      <c r="A487" t="s">
        <v>4272</v>
      </c>
      <c r="B487" t="s">
        <v>4272</v>
      </c>
      <c r="C487" t="s">
        <v>3854</v>
      </c>
      <c r="D487" t="s">
        <v>2708</v>
      </c>
      <c r="E487" t="s">
        <v>3582</v>
      </c>
      <c r="F487" t="s">
        <v>4272</v>
      </c>
      <c r="G487" t="s">
        <v>2710</v>
      </c>
      <c r="H487" t="s">
        <v>6965</v>
      </c>
      <c r="I487" t="s">
        <v>4276</v>
      </c>
      <c r="J487" t="s">
        <v>3583</v>
      </c>
      <c r="K487" t="s">
        <v>3242</v>
      </c>
      <c r="L487" t="s">
        <v>4011</v>
      </c>
      <c r="M487" t="s">
        <v>2708</v>
      </c>
      <c r="N487" t="s">
        <v>4272</v>
      </c>
      <c r="O487" t="s">
        <v>26</v>
      </c>
      <c r="P487" t="s">
        <v>4273</v>
      </c>
      <c r="Q487" t="s">
        <v>2708</v>
      </c>
      <c r="R487" t="s">
        <v>4274</v>
      </c>
      <c r="S487" t="s">
        <v>26</v>
      </c>
      <c r="T487" t="s">
        <v>4275</v>
      </c>
    </row>
    <row r="488" spans="1:25" x14ac:dyDescent="0.3">
      <c r="A488" t="s">
        <v>4292</v>
      </c>
      <c r="B488" t="s">
        <v>4292</v>
      </c>
      <c r="C488" t="s">
        <v>4288</v>
      </c>
      <c r="D488" t="s">
        <v>2697</v>
      </c>
      <c r="E488" t="s">
        <v>3007</v>
      </c>
      <c r="F488" t="s">
        <v>4292</v>
      </c>
      <c r="G488" t="s">
        <v>2710</v>
      </c>
      <c r="H488" t="s">
        <v>4286</v>
      </c>
      <c r="I488" t="s">
        <v>4276</v>
      </c>
      <c r="J488" t="s">
        <v>3008</v>
      </c>
      <c r="K488" t="s">
        <v>2912</v>
      </c>
      <c r="L488" t="s">
        <v>4656</v>
      </c>
      <c r="M488" t="s">
        <v>4688</v>
      </c>
      <c r="N488" t="s">
        <v>4292</v>
      </c>
      <c r="O488" t="s">
        <v>26</v>
      </c>
      <c r="P488" t="s">
        <v>4687</v>
      </c>
      <c r="Q488" t="s">
        <v>4291</v>
      </c>
      <c r="R488" t="s">
        <v>4292</v>
      </c>
      <c r="S488" t="s">
        <v>4601</v>
      </c>
      <c r="T488" t="s">
        <v>4290</v>
      </c>
      <c r="U488" t="s">
        <v>2697</v>
      </c>
      <c r="V488" t="s">
        <v>4287</v>
      </c>
      <c r="W488" t="s">
        <v>4601</v>
      </c>
      <c r="X488" t="s">
        <v>4289</v>
      </c>
      <c r="Y488" t="s">
        <v>4780</v>
      </c>
    </row>
    <row r="489" spans="1:25" x14ac:dyDescent="0.3">
      <c r="A489" t="s">
        <v>4293</v>
      </c>
      <c r="B489" t="s">
        <v>4293</v>
      </c>
      <c r="C489" t="s">
        <v>4288</v>
      </c>
      <c r="D489" t="s">
        <v>2697</v>
      </c>
      <c r="E489" t="s">
        <v>3007</v>
      </c>
      <c r="F489" t="s">
        <v>4293</v>
      </c>
      <c r="G489" t="s">
        <v>2710</v>
      </c>
      <c r="H489" t="s">
        <v>4286</v>
      </c>
      <c r="I489" t="s">
        <v>4276</v>
      </c>
      <c r="J489" t="s">
        <v>3008</v>
      </c>
      <c r="K489" t="s">
        <v>2962</v>
      </c>
      <c r="L489" t="s">
        <v>4656</v>
      </c>
      <c r="M489" t="s">
        <v>4688</v>
      </c>
      <c r="N489" t="s">
        <v>4293</v>
      </c>
      <c r="O489" t="s">
        <v>26</v>
      </c>
      <c r="P489" t="s">
        <v>4689</v>
      </c>
      <c r="Q489" t="s">
        <v>4296</v>
      </c>
      <c r="R489" t="s">
        <v>4293</v>
      </c>
      <c r="S489" t="s">
        <v>4601</v>
      </c>
      <c r="T489" t="s">
        <v>4295</v>
      </c>
      <c r="U489" t="s">
        <v>4291</v>
      </c>
      <c r="W489" t="s">
        <v>4601</v>
      </c>
      <c r="X489" t="s">
        <v>4294</v>
      </c>
    </row>
    <row r="490" spans="1:25" ht="15" x14ac:dyDescent="0.35">
      <c r="A490" t="s">
        <v>4767</v>
      </c>
      <c r="B490" t="s">
        <v>4767</v>
      </c>
      <c r="C490" t="s">
        <v>4768</v>
      </c>
      <c r="D490" t="s">
        <v>21</v>
      </c>
      <c r="E490" t="s">
        <v>3007</v>
      </c>
      <c r="G490" t="s">
        <v>2710</v>
      </c>
      <c r="H490" t="s">
        <v>4286</v>
      </c>
      <c r="I490" t="s">
        <v>4276</v>
      </c>
      <c r="J490" t="s">
        <v>3008</v>
      </c>
      <c r="L490" t="s">
        <v>4769</v>
      </c>
      <c r="U490" s="8" t="s">
        <v>4770</v>
      </c>
      <c r="V490" s="8" t="s">
        <v>4767</v>
      </c>
      <c r="W490" t="s">
        <v>4601</v>
      </c>
      <c r="X490" s="8" t="s">
        <v>4771</v>
      </c>
      <c r="Y490" s="8" t="s">
        <v>4781</v>
      </c>
    </row>
    <row r="491" spans="1:25" ht="15" x14ac:dyDescent="0.35">
      <c r="A491" t="s">
        <v>4690</v>
      </c>
      <c r="B491" t="s">
        <v>4297</v>
      </c>
      <c r="C491" t="s">
        <v>4695</v>
      </c>
      <c r="D491" t="s">
        <v>21</v>
      </c>
      <c r="E491">
        <v>603</v>
      </c>
      <c r="F491" t="s">
        <v>4302</v>
      </c>
      <c r="G491" t="s">
        <v>2710</v>
      </c>
      <c r="H491" t="s">
        <v>4308</v>
      </c>
      <c r="I491" t="s">
        <v>3909</v>
      </c>
      <c r="J491" t="s">
        <v>4313</v>
      </c>
      <c r="K491" t="s">
        <v>4302</v>
      </c>
      <c r="L491" t="s">
        <v>4327</v>
      </c>
      <c r="M491" t="s">
        <v>4318</v>
      </c>
      <c r="N491" t="s">
        <v>4326</v>
      </c>
      <c r="O491" t="s">
        <v>26</v>
      </c>
      <c r="P491" t="s">
        <v>4328</v>
      </c>
      <c r="U491" s="8" t="s">
        <v>4731</v>
      </c>
      <c r="V491" s="8" t="s">
        <v>4739</v>
      </c>
      <c r="W491" t="s">
        <v>4601</v>
      </c>
      <c r="X491" s="8" t="s">
        <v>4740</v>
      </c>
      <c r="Y491" s="8" t="s">
        <v>4781</v>
      </c>
    </row>
    <row r="492" spans="1:25" ht="15" x14ac:dyDescent="0.35">
      <c r="A492" t="s">
        <v>4691</v>
      </c>
      <c r="B492" t="s">
        <v>4298</v>
      </c>
      <c r="C492" t="s">
        <v>4696</v>
      </c>
      <c r="D492" t="s">
        <v>21</v>
      </c>
      <c r="E492">
        <v>603</v>
      </c>
      <c r="F492" t="s">
        <v>4303</v>
      </c>
      <c r="G492" t="s">
        <v>2710</v>
      </c>
      <c r="H492" t="s">
        <v>4307</v>
      </c>
      <c r="I492" t="s">
        <v>3909</v>
      </c>
      <c r="J492" t="s">
        <v>4312</v>
      </c>
      <c r="K492" t="s">
        <v>4303</v>
      </c>
      <c r="L492" t="s">
        <v>4324</v>
      </c>
      <c r="M492" t="s">
        <v>4318</v>
      </c>
      <c r="N492" t="s">
        <v>4323</v>
      </c>
      <c r="O492" t="s">
        <v>26</v>
      </c>
      <c r="P492" t="s">
        <v>4325</v>
      </c>
      <c r="U492" t="s">
        <v>4742</v>
      </c>
      <c r="V492" t="s">
        <v>4741</v>
      </c>
      <c r="W492" t="s">
        <v>4601</v>
      </c>
      <c r="X492" s="8" t="s">
        <v>4743</v>
      </c>
      <c r="Y492" t="s">
        <v>4781</v>
      </c>
    </row>
    <row r="493" spans="1:25" ht="15" x14ac:dyDescent="0.35">
      <c r="A493" t="s">
        <v>4692</v>
      </c>
      <c r="B493" t="s">
        <v>4299</v>
      </c>
      <c r="C493" t="s">
        <v>4697</v>
      </c>
      <c r="D493" t="s">
        <v>21</v>
      </c>
      <c r="E493">
        <v>603</v>
      </c>
      <c r="F493" t="s">
        <v>4304</v>
      </c>
      <c r="G493" t="s">
        <v>2710</v>
      </c>
      <c r="H493" t="s">
        <v>4309</v>
      </c>
      <c r="I493" t="s">
        <v>3909</v>
      </c>
      <c r="J493" t="s">
        <v>4314</v>
      </c>
      <c r="K493" t="s">
        <v>4304</v>
      </c>
      <c r="L493" t="s">
        <v>4321</v>
      </c>
      <c r="M493" t="s">
        <v>4318</v>
      </c>
      <c r="N493" t="s">
        <v>4320</v>
      </c>
      <c r="O493" t="s">
        <v>26</v>
      </c>
      <c r="P493" t="s">
        <v>4322</v>
      </c>
      <c r="U493" t="s">
        <v>4742</v>
      </c>
      <c r="V493" t="s">
        <v>4744</v>
      </c>
      <c r="W493" t="s">
        <v>4601</v>
      </c>
      <c r="X493" s="8" t="s">
        <v>4745</v>
      </c>
      <c r="Y493" t="s">
        <v>4781</v>
      </c>
    </row>
    <row r="494" spans="1:25" ht="15" x14ac:dyDescent="0.35">
      <c r="A494" t="s">
        <v>4693</v>
      </c>
      <c r="B494" t="s">
        <v>4300</v>
      </c>
      <c r="C494" t="s">
        <v>4698</v>
      </c>
      <c r="D494" t="s">
        <v>21</v>
      </c>
      <c r="E494">
        <v>603</v>
      </c>
      <c r="F494" t="s">
        <v>4305</v>
      </c>
      <c r="G494" t="s">
        <v>2710</v>
      </c>
      <c r="H494" t="s">
        <v>4310</v>
      </c>
      <c r="I494" t="s">
        <v>3909</v>
      </c>
      <c r="J494" t="s">
        <v>4315</v>
      </c>
      <c r="K494" t="s">
        <v>4305</v>
      </c>
      <c r="L494" t="s">
        <v>4329</v>
      </c>
      <c r="M494" t="s">
        <v>4318</v>
      </c>
      <c r="N494" t="s">
        <v>4317</v>
      </c>
      <c r="O494" t="s">
        <v>26</v>
      </c>
      <c r="P494" t="s">
        <v>4319</v>
      </c>
      <c r="U494" s="8" t="s">
        <v>4742</v>
      </c>
      <c r="V494" s="8" t="s">
        <v>4748</v>
      </c>
      <c r="W494" t="s">
        <v>4601</v>
      </c>
      <c r="X494" s="8" t="s">
        <v>4749</v>
      </c>
      <c r="Y494" s="8" t="s">
        <v>4781</v>
      </c>
    </row>
    <row r="495" spans="1:25" ht="15" x14ac:dyDescent="0.35">
      <c r="A495" t="s">
        <v>4694</v>
      </c>
      <c r="B495" t="s">
        <v>4301</v>
      </c>
      <c r="C495" t="s">
        <v>4699</v>
      </c>
      <c r="D495" t="s">
        <v>21</v>
      </c>
      <c r="E495">
        <v>603</v>
      </c>
      <c r="F495" t="s">
        <v>4306</v>
      </c>
      <c r="G495" t="s">
        <v>2710</v>
      </c>
      <c r="H495" t="s">
        <v>4311</v>
      </c>
      <c r="I495" t="s">
        <v>3909</v>
      </c>
      <c r="J495" t="s">
        <v>4316</v>
      </c>
      <c r="K495" t="s">
        <v>4306</v>
      </c>
      <c r="L495" t="s">
        <v>4333</v>
      </c>
      <c r="M495" t="s">
        <v>4332</v>
      </c>
      <c r="N495" t="s">
        <v>4331</v>
      </c>
      <c r="O495" t="s">
        <v>26</v>
      </c>
      <c r="P495" t="s">
        <v>4330</v>
      </c>
      <c r="U495" s="8" t="s">
        <v>4731</v>
      </c>
      <c r="V495" s="8" t="s">
        <v>4746</v>
      </c>
      <c r="W495" t="s">
        <v>4601</v>
      </c>
      <c r="X495" s="8" t="s">
        <v>4747</v>
      </c>
      <c r="Y495" s="8" t="s">
        <v>4781</v>
      </c>
    </row>
    <row r="496" spans="1:25" x14ac:dyDescent="0.3">
      <c r="A496" t="s">
        <v>4453</v>
      </c>
      <c r="B496" t="s">
        <v>4453</v>
      </c>
      <c r="C496" t="s">
        <v>4455</v>
      </c>
      <c r="D496" t="s">
        <v>4456</v>
      </c>
      <c r="E496" t="s">
        <v>4457</v>
      </c>
      <c r="F496" t="s">
        <v>4458</v>
      </c>
      <c r="G496" t="s">
        <v>2710</v>
      </c>
      <c r="H496" t="s">
        <v>4286</v>
      </c>
      <c r="I496" t="s">
        <v>2711</v>
      </c>
      <c r="J496" t="s">
        <v>4454</v>
      </c>
      <c r="K496" t="s">
        <v>2973</v>
      </c>
      <c r="L496" t="s">
        <v>4459</v>
      </c>
      <c r="M496" t="s">
        <v>4460</v>
      </c>
      <c r="N496" t="s">
        <v>4453</v>
      </c>
      <c r="O496" t="s">
        <v>26</v>
      </c>
      <c r="P496" t="s">
        <v>4461</v>
      </c>
      <c r="U496" t="s">
        <v>4462</v>
      </c>
      <c r="V496" t="s">
        <v>4453</v>
      </c>
      <c r="W496" t="s">
        <v>4601</v>
      </c>
      <c r="X496" t="s">
        <v>4463</v>
      </c>
      <c r="Y496" t="s">
        <v>4780</v>
      </c>
    </row>
    <row r="497" spans="1:25" x14ac:dyDescent="0.3">
      <c r="A497" t="s">
        <v>4700</v>
      </c>
      <c r="B497" t="s">
        <v>4297</v>
      </c>
      <c r="C497" t="s">
        <v>4705</v>
      </c>
      <c r="D497" t="s">
        <v>21</v>
      </c>
      <c r="E497">
        <v>805</v>
      </c>
      <c r="F497" t="s">
        <v>4302</v>
      </c>
      <c r="G497" t="s">
        <v>2710</v>
      </c>
      <c r="H497" t="s">
        <v>4308</v>
      </c>
      <c r="I497" t="s">
        <v>3909</v>
      </c>
      <c r="J497" t="s">
        <v>4710</v>
      </c>
      <c r="K497" t="s">
        <v>4302</v>
      </c>
      <c r="L497" t="s">
        <v>4327</v>
      </c>
      <c r="M497" t="s">
        <v>4318</v>
      </c>
      <c r="N497" t="s">
        <v>4716</v>
      </c>
      <c r="O497" t="s">
        <v>26</v>
      </c>
      <c r="P497" t="s">
        <v>4720</v>
      </c>
      <c r="U497" t="s">
        <v>4728</v>
      </c>
      <c r="V497" t="s">
        <v>4727</v>
      </c>
      <c r="W497" t="s">
        <v>4601</v>
      </c>
      <c r="X497" t="s">
        <v>4726</v>
      </c>
      <c r="Y497" t="s">
        <v>4781</v>
      </c>
    </row>
    <row r="498" spans="1:25" ht="15" x14ac:dyDescent="0.35">
      <c r="A498" t="s">
        <v>4701</v>
      </c>
      <c r="B498" t="s">
        <v>4298</v>
      </c>
      <c r="C498" t="s">
        <v>4706</v>
      </c>
      <c r="D498" t="s">
        <v>21</v>
      </c>
      <c r="E498">
        <v>805</v>
      </c>
      <c r="F498" t="s">
        <v>4303</v>
      </c>
      <c r="G498" t="s">
        <v>2710</v>
      </c>
      <c r="H498" t="s">
        <v>4307</v>
      </c>
      <c r="I498" t="s">
        <v>3909</v>
      </c>
      <c r="J498" t="s">
        <v>4711</v>
      </c>
      <c r="K498" t="s">
        <v>4303</v>
      </c>
      <c r="L498" t="s">
        <v>4324</v>
      </c>
      <c r="M498" t="s">
        <v>4318</v>
      </c>
      <c r="N498" t="s">
        <v>4715</v>
      </c>
      <c r="O498" t="s">
        <v>26</v>
      </c>
      <c r="P498" t="s">
        <v>4719</v>
      </c>
      <c r="U498" s="8" t="s">
        <v>4737</v>
      </c>
      <c r="V498" s="8" t="s">
        <v>4738</v>
      </c>
      <c r="W498" t="s">
        <v>4601</v>
      </c>
      <c r="X498" s="8" t="s">
        <v>4736</v>
      </c>
      <c r="Y498" s="8" t="s">
        <v>4780</v>
      </c>
    </row>
    <row r="499" spans="1:25" ht="15" x14ac:dyDescent="0.35">
      <c r="A499" t="s">
        <v>4702</v>
      </c>
      <c r="B499" t="s">
        <v>4299</v>
      </c>
      <c r="C499" t="s">
        <v>4707</v>
      </c>
      <c r="D499" t="s">
        <v>21</v>
      </c>
      <c r="E499">
        <v>805</v>
      </c>
      <c r="F499" t="s">
        <v>4304</v>
      </c>
      <c r="G499" t="s">
        <v>2710</v>
      </c>
      <c r="H499" t="s">
        <v>4309</v>
      </c>
      <c r="I499" t="s">
        <v>3909</v>
      </c>
      <c r="J499" t="s">
        <v>4712</v>
      </c>
      <c r="K499" t="s">
        <v>4304</v>
      </c>
      <c r="L499" t="s">
        <v>4321</v>
      </c>
      <c r="M499" t="s">
        <v>4318</v>
      </c>
      <c r="N499" t="s">
        <v>4717</v>
      </c>
      <c r="O499" t="s">
        <v>26</v>
      </c>
      <c r="P499" t="s">
        <v>4721</v>
      </c>
      <c r="U499" t="s">
        <v>4731</v>
      </c>
      <c r="V499" s="8" t="s">
        <v>4732</v>
      </c>
      <c r="W499" t="s">
        <v>4601</v>
      </c>
      <c r="X499" s="8" t="s">
        <v>4733</v>
      </c>
      <c r="Y499" s="8" t="s">
        <v>4781</v>
      </c>
    </row>
    <row r="500" spans="1:25" ht="15" x14ac:dyDescent="0.35">
      <c r="A500" t="s">
        <v>4703</v>
      </c>
      <c r="B500" t="s">
        <v>4300</v>
      </c>
      <c r="C500" t="s">
        <v>4709</v>
      </c>
      <c r="D500" t="s">
        <v>21</v>
      </c>
      <c r="E500">
        <v>805</v>
      </c>
      <c r="F500" t="s">
        <v>4305</v>
      </c>
      <c r="G500" t="s">
        <v>2710</v>
      </c>
      <c r="H500" t="s">
        <v>4310</v>
      </c>
      <c r="I500" t="s">
        <v>3909</v>
      </c>
      <c r="J500" t="s">
        <v>4713</v>
      </c>
      <c r="K500" t="s">
        <v>4305</v>
      </c>
      <c r="L500" t="s">
        <v>4329</v>
      </c>
      <c r="M500" t="s">
        <v>4318</v>
      </c>
      <c r="N500" t="s">
        <v>4718</v>
      </c>
      <c r="O500" t="s">
        <v>26</v>
      </c>
      <c r="P500" t="s">
        <v>4722</v>
      </c>
      <c r="U500" t="s">
        <v>4731</v>
      </c>
      <c r="V500" s="8" t="s">
        <v>4730</v>
      </c>
      <c r="W500" t="s">
        <v>4601</v>
      </c>
      <c r="X500" s="8" t="s">
        <v>4729</v>
      </c>
      <c r="Y500" s="8" t="s">
        <v>4781</v>
      </c>
    </row>
    <row r="501" spans="1:25" ht="15" x14ac:dyDescent="0.35">
      <c r="A501" t="s">
        <v>4704</v>
      </c>
      <c r="B501" t="s">
        <v>4301</v>
      </c>
      <c r="C501" t="s">
        <v>4708</v>
      </c>
      <c r="D501" t="s">
        <v>21</v>
      </c>
      <c r="E501">
        <v>805</v>
      </c>
      <c r="F501" t="s">
        <v>4306</v>
      </c>
      <c r="G501" t="s">
        <v>2710</v>
      </c>
      <c r="H501" t="s">
        <v>4311</v>
      </c>
      <c r="I501" t="s">
        <v>3909</v>
      </c>
      <c r="J501" t="s">
        <v>4714</v>
      </c>
      <c r="K501" t="s">
        <v>4306</v>
      </c>
      <c r="L501" t="s">
        <v>4333</v>
      </c>
      <c r="M501" t="s">
        <v>4725</v>
      </c>
      <c r="N501" t="s">
        <v>4724</v>
      </c>
      <c r="O501" t="s">
        <v>26</v>
      </c>
      <c r="P501" t="s">
        <v>4723</v>
      </c>
      <c r="U501" t="s">
        <v>4731</v>
      </c>
      <c r="V501" s="8" t="s">
        <v>4734</v>
      </c>
      <c r="W501" t="s">
        <v>4601</v>
      </c>
      <c r="X501" s="8" t="s">
        <v>4735</v>
      </c>
      <c r="Y501" s="8" t="s">
        <v>4781</v>
      </c>
    </row>
    <row r="502" spans="1:25" ht="15" x14ac:dyDescent="0.35">
      <c r="A502" s="8" t="s">
        <v>4750</v>
      </c>
      <c r="B502" s="8" t="s">
        <v>4750</v>
      </c>
      <c r="C502" s="8" t="s">
        <v>4751</v>
      </c>
      <c r="D502" t="s">
        <v>21</v>
      </c>
      <c r="E502" s="8" t="s">
        <v>4752</v>
      </c>
      <c r="F502" s="8" t="s">
        <v>4750</v>
      </c>
      <c r="G502" t="s">
        <v>2710</v>
      </c>
      <c r="H502" t="s">
        <v>4286</v>
      </c>
      <c r="I502" t="s">
        <v>2711</v>
      </c>
      <c r="J502" t="s">
        <v>4775</v>
      </c>
      <c r="K502" t="s">
        <v>2912</v>
      </c>
      <c r="L502" t="s">
        <v>4753</v>
      </c>
      <c r="U502" t="s">
        <v>4754</v>
      </c>
      <c r="V502" s="8" t="s">
        <v>4750</v>
      </c>
      <c r="W502" t="s">
        <v>4601</v>
      </c>
      <c r="X502" s="8" t="s">
        <v>4755</v>
      </c>
      <c r="Y502" s="8" t="s">
        <v>4781</v>
      </c>
    </row>
    <row r="503" spans="1:25" ht="15" x14ac:dyDescent="0.35">
      <c r="A503" t="s">
        <v>4759</v>
      </c>
      <c r="B503" t="s">
        <v>4759</v>
      </c>
      <c r="C503" s="8" t="s">
        <v>4760</v>
      </c>
      <c r="D503" t="s">
        <v>2708</v>
      </c>
      <c r="E503" s="8" t="s">
        <v>4761</v>
      </c>
      <c r="F503" t="s">
        <v>4759</v>
      </c>
      <c r="G503" t="s">
        <v>2710</v>
      </c>
      <c r="H503" t="s">
        <v>4351</v>
      </c>
      <c r="I503" t="s">
        <v>4276</v>
      </c>
      <c r="J503" t="s">
        <v>3298</v>
      </c>
      <c r="K503" t="s">
        <v>4762</v>
      </c>
      <c r="L503" t="s">
        <v>4763</v>
      </c>
      <c r="U503" s="8" t="s">
        <v>4765</v>
      </c>
      <c r="V503" t="s">
        <v>4766</v>
      </c>
      <c r="W503" t="s">
        <v>4601</v>
      </c>
      <c r="X503" s="8" t="s">
        <v>4764</v>
      </c>
      <c r="Y503" s="8" t="s">
        <v>4781</v>
      </c>
    </row>
    <row r="504" spans="1:25" ht="15" x14ac:dyDescent="0.35">
      <c r="A504" s="8" t="s">
        <v>4772</v>
      </c>
      <c r="B504" s="8" t="s">
        <v>4772</v>
      </c>
      <c r="C504" s="8" t="s">
        <v>4773</v>
      </c>
      <c r="D504" t="s">
        <v>21</v>
      </c>
      <c r="E504" s="8" t="s">
        <v>4774</v>
      </c>
      <c r="F504" s="8" t="s">
        <v>4772</v>
      </c>
      <c r="G504" t="s">
        <v>2710</v>
      </c>
      <c r="H504" t="s">
        <v>4286</v>
      </c>
      <c r="I504" t="s">
        <v>2711</v>
      </c>
      <c r="J504" t="s">
        <v>4776</v>
      </c>
      <c r="K504" t="s">
        <v>2912</v>
      </c>
      <c r="L504" t="s">
        <v>4777</v>
      </c>
      <c r="U504" t="s">
        <v>4438</v>
      </c>
      <c r="V504" t="s">
        <v>4772</v>
      </c>
      <c r="W504" t="s">
        <v>4601</v>
      </c>
      <c r="X504" s="8" t="s">
        <v>4778</v>
      </c>
      <c r="Y504" s="8" t="s">
        <v>4781</v>
      </c>
    </row>
    <row r="505" spans="1:25" ht="15" x14ac:dyDescent="0.35">
      <c r="A505" t="s">
        <v>6283</v>
      </c>
      <c r="B505" t="s">
        <v>6283</v>
      </c>
      <c r="C505" s="8" t="s">
        <v>6284</v>
      </c>
      <c r="D505" t="s">
        <v>21</v>
      </c>
      <c r="E505" s="8" t="s">
        <v>6285</v>
      </c>
      <c r="F505" t="s">
        <v>6283</v>
      </c>
      <c r="G505" t="s">
        <v>2710</v>
      </c>
      <c r="H505" t="s">
        <v>4286</v>
      </c>
      <c r="I505" t="s">
        <v>2711</v>
      </c>
      <c r="J505" t="s">
        <v>6286</v>
      </c>
      <c r="K505" t="s">
        <v>3207</v>
      </c>
      <c r="L505" t="s">
        <v>6287</v>
      </c>
      <c r="M505" t="s">
        <v>4460</v>
      </c>
      <c r="N505" t="s">
        <v>6283</v>
      </c>
      <c r="O505" t="s">
        <v>26</v>
      </c>
      <c r="P505" t="s">
        <v>6288</v>
      </c>
    </row>
    <row r="506" spans="1:25" ht="15.6" x14ac:dyDescent="0.3">
      <c r="A506" s="10" t="s">
        <v>6290</v>
      </c>
      <c r="B506" s="10" t="s">
        <v>6290</v>
      </c>
      <c r="C506" t="s">
        <v>6291</v>
      </c>
      <c r="D506" t="s">
        <v>21</v>
      </c>
      <c r="E506" t="s">
        <v>3297</v>
      </c>
      <c r="F506" s="10" t="s">
        <v>6290</v>
      </c>
      <c r="G506" t="s">
        <v>2710</v>
      </c>
      <c r="H506" t="s">
        <v>4286</v>
      </c>
      <c r="I506" t="s">
        <v>4276</v>
      </c>
      <c r="J506" t="s">
        <v>3298</v>
      </c>
      <c r="K506" t="s">
        <v>3207</v>
      </c>
      <c r="L506" t="s">
        <v>6295</v>
      </c>
      <c r="M506" t="s">
        <v>4688</v>
      </c>
      <c r="N506" t="s">
        <v>6290</v>
      </c>
      <c r="O506" t="s">
        <v>26</v>
      </c>
      <c r="P506" t="s">
        <v>6294</v>
      </c>
      <c r="U506" t="s">
        <v>6293</v>
      </c>
      <c r="V506" s="10" t="s">
        <v>6289</v>
      </c>
      <c r="W506" t="s">
        <v>4601</v>
      </c>
      <c r="X506" t="s">
        <v>6292</v>
      </c>
    </row>
    <row r="507" spans="1:25" x14ac:dyDescent="0.3">
      <c r="A507" t="s">
        <v>6302</v>
      </c>
      <c r="B507" t="s">
        <v>6302</v>
      </c>
      <c r="C507" t="s">
        <v>6306</v>
      </c>
      <c r="D507" t="s">
        <v>6302</v>
      </c>
      <c r="E507" t="s">
        <v>3297</v>
      </c>
      <c r="F507" t="s">
        <v>6302</v>
      </c>
      <c r="G507" t="s">
        <v>2710</v>
      </c>
      <c r="H507" t="s">
        <v>4286</v>
      </c>
      <c r="I507" t="s">
        <v>4276</v>
      </c>
      <c r="J507" t="s">
        <v>3298</v>
      </c>
      <c r="K507" t="s">
        <v>3207</v>
      </c>
      <c r="L507" t="s">
        <v>6305</v>
      </c>
      <c r="M507" t="s">
        <v>6304</v>
      </c>
      <c r="N507" t="s">
        <v>6302</v>
      </c>
      <c r="O507" t="s">
        <v>26</v>
      </c>
      <c r="P507" t="s">
        <v>6303</v>
      </c>
    </row>
    <row r="508" spans="1:25" ht="15.6" x14ac:dyDescent="0.3">
      <c r="A508" t="s">
        <v>6296</v>
      </c>
      <c r="B508" t="s">
        <v>6296</v>
      </c>
      <c r="C508" t="s">
        <v>6297</v>
      </c>
      <c r="D508" t="s">
        <v>21</v>
      </c>
      <c r="E508" t="s">
        <v>3297</v>
      </c>
      <c r="F508" t="s">
        <v>6296</v>
      </c>
      <c r="G508" t="s">
        <v>2710</v>
      </c>
      <c r="H508" t="s">
        <v>4286</v>
      </c>
      <c r="I508" t="s">
        <v>4276</v>
      </c>
      <c r="J508" t="s">
        <v>3298</v>
      </c>
      <c r="K508" t="s">
        <v>3207</v>
      </c>
      <c r="L508" t="s">
        <v>6298</v>
      </c>
      <c r="M508" t="s">
        <v>4434</v>
      </c>
      <c r="N508" t="s">
        <v>6296</v>
      </c>
      <c r="O508" t="s">
        <v>26</v>
      </c>
      <c r="P508" t="s">
        <v>6299</v>
      </c>
      <c r="U508" t="s">
        <v>6300</v>
      </c>
      <c r="V508" s="10" t="s">
        <v>6299</v>
      </c>
      <c r="W508" t="s">
        <v>4601</v>
      </c>
      <c r="X508" s="10" t="s">
        <v>6301</v>
      </c>
    </row>
    <row r="509" spans="1:25" x14ac:dyDescent="0.3">
      <c r="A509" t="s">
        <v>6307</v>
      </c>
      <c r="B509" t="s">
        <v>6307</v>
      </c>
      <c r="C509" t="s">
        <v>6308</v>
      </c>
      <c r="D509" t="s">
        <v>6309</v>
      </c>
      <c r="E509" t="s">
        <v>6314</v>
      </c>
      <c r="F509" t="s">
        <v>6307</v>
      </c>
      <c r="G509" t="s">
        <v>2710</v>
      </c>
      <c r="H509" t="s">
        <v>6313</v>
      </c>
      <c r="I509" t="s">
        <v>3909</v>
      </c>
      <c r="J509" t="s">
        <v>6314</v>
      </c>
      <c r="K509" t="s">
        <v>6312</v>
      </c>
      <c r="L509" t="s">
        <v>6311</v>
      </c>
      <c r="M509" t="s">
        <v>6309</v>
      </c>
      <c r="N509" t="s">
        <v>6307</v>
      </c>
      <c r="O509" t="s">
        <v>26</v>
      </c>
      <c r="P509" t="s">
        <v>6310</v>
      </c>
      <c r="U509" t="s">
        <v>6317</v>
      </c>
      <c r="V509" t="s">
        <v>6315</v>
      </c>
      <c r="W509" t="s">
        <v>4601</v>
      </c>
      <c r="X509" t="s">
        <v>6316</v>
      </c>
    </row>
    <row r="510" spans="1:25" x14ac:dyDescent="0.3">
      <c r="A510" t="s">
        <v>6360</v>
      </c>
      <c r="B510" t="s">
        <v>6360</v>
      </c>
      <c r="C510" t="s">
        <v>6364</v>
      </c>
      <c r="D510" t="s">
        <v>6362</v>
      </c>
      <c r="E510" t="s">
        <v>4412</v>
      </c>
      <c r="F510" t="s">
        <v>6360</v>
      </c>
      <c r="G510" t="s">
        <v>2710</v>
      </c>
      <c r="H510" t="s">
        <v>6367</v>
      </c>
      <c r="I510" t="s">
        <v>4416</v>
      </c>
      <c r="J510" t="s">
        <v>4852</v>
      </c>
      <c r="K510" t="s">
        <v>2977</v>
      </c>
      <c r="L510" t="s">
        <v>6363</v>
      </c>
      <c r="M510" t="s">
        <v>6362</v>
      </c>
      <c r="N510" t="s">
        <v>6360</v>
      </c>
      <c r="O510" t="s">
        <v>26</v>
      </c>
      <c r="P510" t="s">
        <v>6361</v>
      </c>
      <c r="U510" t="s">
        <v>4438</v>
      </c>
      <c r="V510" s="5" t="s">
        <v>6366</v>
      </c>
      <c r="W510" t="s">
        <v>4601</v>
      </c>
      <c r="X510" s="5" t="s">
        <v>6365</v>
      </c>
    </row>
    <row r="511" spans="1:25" x14ac:dyDescent="0.3">
      <c r="A511" t="s">
        <v>6380</v>
      </c>
      <c r="B511" t="s">
        <v>6380</v>
      </c>
      <c r="C511" t="s">
        <v>6381</v>
      </c>
      <c r="D511" t="s">
        <v>6362</v>
      </c>
      <c r="E511" t="s">
        <v>6385</v>
      </c>
      <c r="F511" t="s">
        <v>6380</v>
      </c>
      <c r="G511" t="s">
        <v>2710</v>
      </c>
      <c r="H511" t="s">
        <v>6431</v>
      </c>
      <c r="I511" t="s">
        <v>4416</v>
      </c>
      <c r="J511" t="s">
        <v>6763</v>
      </c>
      <c r="K511" t="s">
        <v>2857</v>
      </c>
      <c r="L511" t="s">
        <v>6383</v>
      </c>
      <c r="M511" t="s">
        <v>6362</v>
      </c>
      <c r="N511" t="s">
        <v>6380</v>
      </c>
      <c r="O511" t="s">
        <v>26</v>
      </c>
      <c r="P511" t="s">
        <v>6382</v>
      </c>
      <c r="U511" t="s">
        <v>4443</v>
      </c>
      <c r="V511" s="13" t="s">
        <v>6380</v>
      </c>
      <c r="W511" t="s">
        <v>4601</v>
      </c>
      <c r="X511" s="5" t="s">
        <v>6384</v>
      </c>
    </row>
    <row r="512" spans="1:25" x14ac:dyDescent="0.3">
      <c r="A512" t="s">
        <v>6439</v>
      </c>
      <c r="B512" t="s">
        <v>6439</v>
      </c>
      <c r="C512" t="s">
        <v>6434</v>
      </c>
      <c r="D512" t="s">
        <v>21</v>
      </c>
      <c r="E512" t="s">
        <v>6436</v>
      </c>
      <c r="F512" t="s">
        <v>6432</v>
      </c>
      <c r="G512" t="s">
        <v>2710</v>
      </c>
      <c r="H512" t="s">
        <v>6435</v>
      </c>
      <c r="I512" t="s">
        <v>6437</v>
      </c>
      <c r="J512" t="s">
        <v>6767</v>
      </c>
      <c r="K512" t="s">
        <v>3207</v>
      </c>
      <c r="L512" t="s">
        <v>6438</v>
      </c>
      <c r="M512" t="s">
        <v>6433</v>
      </c>
      <c r="N512" t="s">
        <v>6432</v>
      </c>
      <c r="O512" t="s">
        <v>26</v>
      </c>
      <c r="P512" t="s">
        <v>6442</v>
      </c>
      <c r="U512" t="s">
        <v>6441</v>
      </c>
      <c r="V512" s="5" t="s">
        <v>6439</v>
      </c>
      <c r="W512" t="s">
        <v>4601</v>
      </c>
      <c r="X512" s="5" t="s">
        <v>6440</v>
      </c>
    </row>
    <row r="513" spans="1:20" x14ac:dyDescent="0.3">
      <c r="A513" t="s">
        <v>7176</v>
      </c>
      <c r="B513" t="s">
        <v>7176</v>
      </c>
      <c r="C513" t="s">
        <v>7177</v>
      </c>
      <c r="D513" t="s">
        <v>7178</v>
      </c>
      <c r="E513" t="s">
        <v>7179</v>
      </c>
      <c r="F513" t="s">
        <v>7176</v>
      </c>
      <c r="G513" t="s">
        <v>2710</v>
      </c>
      <c r="H513" t="s">
        <v>4351</v>
      </c>
      <c r="I513" t="s">
        <v>2711</v>
      </c>
      <c r="J513" t="s">
        <v>4454</v>
      </c>
      <c r="K513" t="s">
        <v>7180</v>
      </c>
      <c r="L513" t="s">
        <v>7181</v>
      </c>
      <c r="M513" t="s">
        <v>7178</v>
      </c>
      <c r="N513" t="s">
        <v>7182</v>
      </c>
      <c r="O513" t="s">
        <v>26</v>
      </c>
      <c r="P513" t="s">
        <v>7183</v>
      </c>
      <c r="Q513" t="s">
        <v>6304</v>
      </c>
      <c r="R513" t="s">
        <v>7184</v>
      </c>
      <c r="S513" t="s">
        <v>26</v>
      </c>
      <c r="T513" t="s">
        <v>7185</v>
      </c>
    </row>
    <row r="514" spans="1:20" x14ac:dyDescent="0.3">
      <c r="A514" t="s">
        <v>7186</v>
      </c>
      <c r="B514" t="s">
        <v>7186</v>
      </c>
      <c r="C514" t="s">
        <v>7487</v>
      </c>
      <c r="D514" t="s">
        <v>6304</v>
      </c>
      <c r="E514" t="s">
        <v>7179</v>
      </c>
      <c r="F514" t="s">
        <v>7186</v>
      </c>
      <c r="G514" t="s">
        <v>2710</v>
      </c>
      <c r="H514" t="s">
        <v>4351</v>
      </c>
      <c r="I514" t="s">
        <v>2711</v>
      </c>
      <c r="J514" t="s">
        <v>4454</v>
      </c>
      <c r="K514" t="s">
        <v>7188</v>
      </c>
      <c r="L514" t="s">
        <v>7259</v>
      </c>
      <c r="M514" t="s">
        <v>6304</v>
      </c>
      <c r="N514" t="s">
        <v>7192</v>
      </c>
      <c r="O514" t="s">
        <v>26</v>
      </c>
      <c r="P514" t="s">
        <v>7193</v>
      </c>
      <c r="Q514" t="s">
        <v>7178</v>
      </c>
      <c r="R514" t="s">
        <v>7488</v>
      </c>
      <c r="S514" t="s">
        <v>26</v>
      </c>
      <c r="T514" t="s">
        <v>7489</v>
      </c>
    </row>
    <row r="515" spans="1:20" x14ac:dyDescent="0.3">
      <c r="A515" t="s">
        <v>7194</v>
      </c>
      <c r="B515" t="s">
        <v>7194</v>
      </c>
      <c r="C515" t="s">
        <v>7490</v>
      </c>
      <c r="D515" t="s">
        <v>7178</v>
      </c>
      <c r="E515" t="s">
        <v>7179</v>
      </c>
      <c r="F515" t="s">
        <v>7194</v>
      </c>
      <c r="G515" t="s">
        <v>2710</v>
      </c>
      <c r="H515" t="s">
        <v>4351</v>
      </c>
      <c r="I515" t="s">
        <v>2711</v>
      </c>
      <c r="J515" t="s">
        <v>4454</v>
      </c>
      <c r="K515" t="s">
        <v>7196</v>
      </c>
      <c r="L515" t="s">
        <v>7181</v>
      </c>
      <c r="M515" t="s">
        <v>7178</v>
      </c>
      <c r="N515" t="s">
        <v>7491</v>
      </c>
      <c r="O515" t="s">
        <v>26</v>
      </c>
      <c r="P515" t="s">
        <v>7492</v>
      </c>
      <c r="Q515" t="s">
        <v>6304</v>
      </c>
      <c r="R515" t="s">
        <v>7199</v>
      </c>
      <c r="S515" t="s">
        <v>26</v>
      </c>
      <c r="T515" t="s">
        <v>7200</v>
      </c>
    </row>
    <row r="516" spans="1:20" x14ac:dyDescent="0.3">
      <c r="A516" t="s">
        <v>7201</v>
      </c>
      <c r="B516" t="s">
        <v>7201</v>
      </c>
      <c r="C516" t="s">
        <v>7493</v>
      </c>
      <c r="D516" t="s">
        <v>6304</v>
      </c>
      <c r="E516" t="s">
        <v>7179</v>
      </c>
      <c r="F516" t="s">
        <v>7201</v>
      </c>
      <c r="G516" t="s">
        <v>2710</v>
      </c>
      <c r="H516" t="s">
        <v>4351</v>
      </c>
      <c r="I516" t="s">
        <v>2711</v>
      </c>
      <c r="J516" t="s">
        <v>4454</v>
      </c>
      <c r="K516" t="s">
        <v>7202</v>
      </c>
      <c r="L516" t="s">
        <v>7259</v>
      </c>
      <c r="M516" t="s">
        <v>6304</v>
      </c>
      <c r="N516" t="s">
        <v>7203</v>
      </c>
      <c r="O516" t="s">
        <v>26</v>
      </c>
      <c r="P516" t="s">
        <v>7204</v>
      </c>
      <c r="Q516" t="s">
        <v>7178</v>
      </c>
      <c r="R516" t="s">
        <v>7494</v>
      </c>
      <c r="S516" t="s">
        <v>26</v>
      </c>
      <c r="T516" t="s">
        <v>7495</v>
      </c>
    </row>
    <row r="517" spans="1:20" x14ac:dyDescent="0.3">
      <c r="A517" t="s">
        <v>7205</v>
      </c>
      <c r="B517" t="s">
        <v>7205</v>
      </c>
      <c r="C517" t="s">
        <v>7496</v>
      </c>
      <c r="D517" t="s">
        <v>7178</v>
      </c>
      <c r="E517" t="s">
        <v>7179</v>
      </c>
      <c r="F517" t="s">
        <v>7205</v>
      </c>
      <c r="G517" t="s">
        <v>2710</v>
      </c>
      <c r="H517" t="s">
        <v>4351</v>
      </c>
      <c r="I517" t="s">
        <v>2711</v>
      </c>
      <c r="J517" t="s">
        <v>4454</v>
      </c>
      <c r="K517" t="s">
        <v>7206</v>
      </c>
      <c r="L517" t="s">
        <v>7181</v>
      </c>
      <c r="M517" t="s">
        <v>7178</v>
      </c>
      <c r="N517" t="s">
        <v>7207</v>
      </c>
      <c r="O517" t="s">
        <v>26</v>
      </c>
      <c r="P517" t="s">
        <v>7208</v>
      </c>
      <c r="Q517" t="s">
        <v>6304</v>
      </c>
      <c r="R517" t="s">
        <v>7497</v>
      </c>
      <c r="S517" t="s">
        <v>26</v>
      </c>
      <c r="T517" t="s">
        <v>7498</v>
      </c>
    </row>
    <row r="518" spans="1:20" x14ac:dyDescent="0.3">
      <c r="A518" t="s">
        <v>7209</v>
      </c>
      <c r="B518" t="s">
        <v>7209</v>
      </c>
      <c r="C518" t="s">
        <v>7499</v>
      </c>
      <c r="D518" t="s">
        <v>7178</v>
      </c>
      <c r="E518" t="s">
        <v>7179</v>
      </c>
      <c r="F518" t="s">
        <v>7209</v>
      </c>
      <c r="G518" t="s">
        <v>2710</v>
      </c>
      <c r="H518" t="s">
        <v>4351</v>
      </c>
      <c r="I518" t="s">
        <v>2711</v>
      </c>
      <c r="J518" t="s">
        <v>4454</v>
      </c>
      <c r="K518" t="s">
        <v>7211</v>
      </c>
      <c r="L518" t="s">
        <v>7181</v>
      </c>
      <c r="M518" t="s">
        <v>7178</v>
      </c>
      <c r="N518" t="s">
        <v>7500</v>
      </c>
      <c r="O518" t="s">
        <v>26</v>
      </c>
      <c r="P518" t="s">
        <v>7501</v>
      </c>
      <c r="Q518" t="s">
        <v>6304</v>
      </c>
      <c r="R518" t="s">
        <v>7502</v>
      </c>
      <c r="S518" t="s">
        <v>26</v>
      </c>
      <c r="T518" t="s">
        <v>7503</v>
      </c>
    </row>
    <row r="519" spans="1:20" x14ac:dyDescent="0.3">
      <c r="A519" t="s">
        <v>7215</v>
      </c>
      <c r="B519" t="s">
        <v>7215</v>
      </c>
      <c r="C519" t="s">
        <v>7504</v>
      </c>
      <c r="D519" t="s">
        <v>6304</v>
      </c>
      <c r="E519" t="s">
        <v>7179</v>
      </c>
      <c r="F519" t="s">
        <v>7215</v>
      </c>
      <c r="G519" t="s">
        <v>2710</v>
      </c>
      <c r="H519" t="s">
        <v>4351</v>
      </c>
      <c r="I519" t="s">
        <v>2711</v>
      </c>
      <c r="J519" t="s">
        <v>4454</v>
      </c>
      <c r="K519" t="s">
        <v>7217</v>
      </c>
      <c r="L519" t="s">
        <v>7259</v>
      </c>
      <c r="M519" t="s">
        <v>6304</v>
      </c>
      <c r="N519" t="s">
        <v>7220</v>
      </c>
      <c r="O519" t="s">
        <v>26</v>
      </c>
      <c r="P519" t="s">
        <v>7221</v>
      </c>
      <c r="Q519" t="s">
        <v>7178</v>
      </c>
      <c r="R519" t="s">
        <v>7505</v>
      </c>
      <c r="S519" t="s">
        <v>26</v>
      </c>
      <c r="T519" t="s">
        <v>7506</v>
      </c>
    </row>
    <row r="520" spans="1:20" x14ac:dyDescent="0.3">
      <c r="A520" t="s">
        <v>7222</v>
      </c>
      <c r="B520" t="s">
        <v>7222</v>
      </c>
      <c r="C520" t="s">
        <v>7507</v>
      </c>
      <c r="D520" t="s">
        <v>7178</v>
      </c>
      <c r="E520" t="s">
        <v>7179</v>
      </c>
      <c r="F520" t="s">
        <v>7222</v>
      </c>
      <c r="G520" t="s">
        <v>2710</v>
      </c>
      <c r="H520" t="s">
        <v>4351</v>
      </c>
      <c r="I520" t="s">
        <v>2711</v>
      </c>
      <c r="J520" t="s">
        <v>4454</v>
      </c>
      <c r="K520" t="s">
        <v>7224</v>
      </c>
      <c r="L520" t="s">
        <v>7181</v>
      </c>
      <c r="M520" t="s">
        <v>7178</v>
      </c>
      <c r="N520" t="s">
        <v>7227</v>
      </c>
      <c r="O520" t="s">
        <v>26</v>
      </c>
      <c r="P520" t="s">
        <v>7228</v>
      </c>
      <c r="Q520" t="s">
        <v>6304</v>
      </c>
      <c r="R520" t="s">
        <v>7508</v>
      </c>
      <c r="S520" t="s">
        <v>26</v>
      </c>
      <c r="T520" t="s">
        <v>7509</v>
      </c>
    </row>
    <row r="521" spans="1:20" x14ac:dyDescent="0.3">
      <c r="A521" t="s">
        <v>7229</v>
      </c>
      <c r="B521" t="s">
        <v>7229</v>
      </c>
      <c r="C521" t="s">
        <v>7510</v>
      </c>
      <c r="D521" t="s">
        <v>7178</v>
      </c>
      <c r="E521" t="s">
        <v>7179</v>
      </c>
      <c r="F521" t="s">
        <v>7229</v>
      </c>
      <c r="G521" t="s">
        <v>2710</v>
      </c>
      <c r="H521" t="s">
        <v>4351</v>
      </c>
      <c r="I521" t="s">
        <v>2711</v>
      </c>
      <c r="J521" t="s">
        <v>4454</v>
      </c>
      <c r="K521" t="s">
        <v>7231</v>
      </c>
      <c r="L521" t="s">
        <v>7181</v>
      </c>
      <c r="M521" t="s">
        <v>7178</v>
      </c>
      <c r="N521" t="s">
        <v>7234</v>
      </c>
      <c r="O521" t="s">
        <v>26</v>
      </c>
      <c r="P521" t="s">
        <v>7235</v>
      </c>
      <c r="Q521" t="s">
        <v>6304</v>
      </c>
      <c r="R521" t="s">
        <v>7511</v>
      </c>
      <c r="S521" t="s">
        <v>26</v>
      </c>
      <c r="T521" t="s">
        <v>7512</v>
      </c>
    </row>
    <row r="522" spans="1:20" x14ac:dyDescent="0.3">
      <c r="A522" t="s">
        <v>7236</v>
      </c>
      <c r="B522" t="s">
        <v>7236</v>
      </c>
      <c r="C522" t="s">
        <v>7513</v>
      </c>
      <c r="D522" t="s">
        <v>7178</v>
      </c>
      <c r="E522" t="s">
        <v>7179</v>
      </c>
      <c r="F522" t="s">
        <v>7236</v>
      </c>
      <c r="G522" t="s">
        <v>2710</v>
      </c>
      <c r="H522" t="s">
        <v>4351</v>
      </c>
      <c r="I522" t="s">
        <v>2711</v>
      </c>
      <c r="J522" t="s">
        <v>4454</v>
      </c>
      <c r="K522" t="s">
        <v>7238</v>
      </c>
      <c r="L522" t="s">
        <v>7181</v>
      </c>
      <c r="M522" t="s">
        <v>7178</v>
      </c>
      <c r="N522" t="s">
        <v>7514</v>
      </c>
      <c r="O522" t="s">
        <v>26</v>
      </c>
      <c r="P522" t="s">
        <v>7515</v>
      </c>
      <c r="Q522" t="s">
        <v>6304</v>
      </c>
      <c r="R522" t="s">
        <v>7516</v>
      </c>
      <c r="S522" t="s">
        <v>26</v>
      </c>
      <c r="T522" t="s">
        <v>7517</v>
      </c>
    </row>
    <row r="523" spans="1:20" x14ac:dyDescent="0.3">
      <c r="A523" t="s">
        <v>7242</v>
      </c>
      <c r="B523" t="s">
        <v>7242</v>
      </c>
      <c r="C523" t="s">
        <v>7518</v>
      </c>
      <c r="D523" t="s">
        <v>7178</v>
      </c>
      <c r="E523" t="s">
        <v>7179</v>
      </c>
      <c r="F523" t="s">
        <v>7242</v>
      </c>
      <c r="G523" t="s">
        <v>2710</v>
      </c>
      <c r="H523" t="s">
        <v>4351</v>
      </c>
      <c r="I523" t="s">
        <v>2711</v>
      </c>
      <c r="J523" t="s">
        <v>4454</v>
      </c>
      <c r="K523" t="s">
        <v>7244</v>
      </c>
      <c r="L523" t="s">
        <v>7181</v>
      </c>
      <c r="M523" t="s">
        <v>7178</v>
      </c>
      <c r="N523" t="s">
        <v>7247</v>
      </c>
      <c r="O523" t="s">
        <v>26</v>
      </c>
      <c r="P523" t="s">
        <v>7248</v>
      </c>
      <c r="Q523" t="s">
        <v>6304</v>
      </c>
      <c r="R523" t="s">
        <v>7519</v>
      </c>
      <c r="S523" t="s">
        <v>26</v>
      </c>
      <c r="T523" t="s">
        <v>7520</v>
      </c>
    </row>
    <row r="524" spans="1:20" x14ac:dyDescent="0.3">
      <c r="A524" t="s">
        <v>7249</v>
      </c>
      <c r="B524" t="s">
        <v>7249</v>
      </c>
      <c r="C524" t="s">
        <v>7521</v>
      </c>
      <c r="D524" t="s">
        <v>7178</v>
      </c>
      <c r="E524" t="s">
        <v>7179</v>
      </c>
      <c r="F524" t="s">
        <v>7249</v>
      </c>
      <c r="G524" t="s">
        <v>2710</v>
      </c>
      <c r="H524" t="s">
        <v>4351</v>
      </c>
      <c r="I524" t="s">
        <v>2711</v>
      </c>
      <c r="J524" t="s">
        <v>4454</v>
      </c>
      <c r="K524" t="s">
        <v>7251</v>
      </c>
      <c r="L524" t="s">
        <v>7181</v>
      </c>
      <c r="M524" t="s">
        <v>7178</v>
      </c>
      <c r="N524" t="s">
        <v>7254</v>
      </c>
      <c r="O524" t="s">
        <v>26</v>
      </c>
      <c r="P524" t="s">
        <v>7255</v>
      </c>
      <c r="Q524" t="s">
        <v>6304</v>
      </c>
      <c r="R524" t="s">
        <v>7396</v>
      </c>
      <c r="S524" t="s">
        <v>26</v>
      </c>
      <c r="T524" t="s">
        <v>7397</v>
      </c>
    </row>
    <row r="525" spans="1:20" x14ac:dyDescent="0.3">
      <c r="A525" t="s">
        <v>7256</v>
      </c>
      <c r="B525" t="s">
        <v>7256</v>
      </c>
      <c r="C525" t="s">
        <v>7257</v>
      </c>
      <c r="D525" t="s">
        <v>6304</v>
      </c>
      <c r="E525" t="s">
        <v>7179</v>
      </c>
      <c r="F525" t="s">
        <v>7256</v>
      </c>
      <c r="G525" t="s">
        <v>2710</v>
      </c>
      <c r="H525" t="s">
        <v>4351</v>
      </c>
      <c r="I525" t="s">
        <v>2711</v>
      </c>
      <c r="J525" t="s">
        <v>4454</v>
      </c>
      <c r="K525" t="s">
        <v>7258</v>
      </c>
      <c r="L525" t="s">
        <v>7259</v>
      </c>
      <c r="M525" t="s">
        <v>6304</v>
      </c>
      <c r="N525" t="s">
        <v>7260</v>
      </c>
      <c r="O525" t="s">
        <v>26</v>
      </c>
      <c r="P525" t="s">
        <v>7261</v>
      </c>
      <c r="Q525" t="s">
        <v>7178</v>
      </c>
      <c r="R525" t="s">
        <v>7262</v>
      </c>
      <c r="S525" t="s">
        <v>26</v>
      </c>
      <c r="T525" t="s">
        <v>7263</v>
      </c>
    </row>
    <row r="526" spans="1:20" x14ac:dyDescent="0.3">
      <c r="A526" t="s">
        <v>7264</v>
      </c>
      <c r="B526" t="s">
        <v>7264</v>
      </c>
      <c r="C526" t="s">
        <v>7522</v>
      </c>
      <c r="D526" t="s">
        <v>7178</v>
      </c>
      <c r="E526" t="s">
        <v>7179</v>
      </c>
      <c r="F526" t="s">
        <v>7264</v>
      </c>
      <c r="G526" t="s">
        <v>2710</v>
      </c>
      <c r="H526" t="s">
        <v>4351</v>
      </c>
      <c r="I526" t="s">
        <v>2711</v>
      </c>
      <c r="J526" t="s">
        <v>4454</v>
      </c>
      <c r="K526" t="s">
        <v>7265</v>
      </c>
      <c r="L526" t="s">
        <v>7181</v>
      </c>
      <c r="M526" t="s">
        <v>7178</v>
      </c>
      <c r="N526" t="s">
        <v>7523</v>
      </c>
      <c r="O526" t="s">
        <v>26</v>
      </c>
      <c r="P526" t="s">
        <v>7524</v>
      </c>
      <c r="Q526" t="s">
        <v>6304</v>
      </c>
      <c r="R526" t="s">
        <v>7266</v>
      </c>
      <c r="S526" t="s">
        <v>26</v>
      </c>
      <c r="T526" t="s">
        <v>7267</v>
      </c>
    </row>
    <row r="527" spans="1:20" x14ac:dyDescent="0.3">
      <c r="A527" t="s">
        <v>7268</v>
      </c>
      <c r="B527" t="s">
        <v>7268</v>
      </c>
      <c r="C527" t="s">
        <v>7525</v>
      </c>
      <c r="D527" t="s">
        <v>6304</v>
      </c>
      <c r="E527" t="s">
        <v>7179</v>
      </c>
      <c r="F527" t="s">
        <v>7268</v>
      </c>
      <c r="G527" t="s">
        <v>2710</v>
      </c>
      <c r="H527" t="s">
        <v>4351</v>
      </c>
      <c r="I527" t="s">
        <v>2711</v>
      </c>
      <c r="J527" t="s">
        <v>4454</v>
      </c>
      <c r="K527" t="s">
        <v>7270</v>
      </c>
      <c r="L527" t="s">
        <v>7259</v>
      </c>
      <c r="M527" t="s">
        <v>6304</v>
      </c>
      <c r="N527" t="s">
        <v>7273</v>
      </c>
      <c r="O527" t="s">
        <v>26</v>
      </c>
      <c r="P527" t="s">
        <v>7274</v>
      </c>
      <c r="Q527" t="s">
        <v>7178</v>
      </c>
      <c r="R527" t="s">
        <v>7526</v>
      </c>
      <c r="S527" t="s">
        <v>26</v>
      </c>
      <c r="T527" t="s">
        <v>7527</v>
      </c>
    </row>
    <row r="528" spans="1:20" x14ac:dyDescent="0.3">
      <c r="A528" t="s">
        <v>7275</v>
      </c>
      <c r="B528" t="s">
        <v>7275</v>
      </c>
      <c r="C528" t="s">
        <v>7528</v>
      </c>
      <c r="D528" t="s">
        <v>7178</v>
      </c>
      <c r="E528" t="s">
        <v>7179</v>
      </c>
      <c r="F528" t="s">
        <v>7275</v>
      </c>
      <c r="G528" t="s">
        <v>2710</v>
      </c>
      <c r="H528" t="s">
        <v>4351</v>
      </c>
      <c r="I528" t="s">
        <v>2711</v>
      </c>
      <c r="J528" t="s">
        <v>4454</v>
      </c>
      <c r="K528" t="s">
        <v>7277</v>
      </c>
      <c r="L528" t="s">
        <v>7181</v>
      </c>
      <c r="M528" t="s">
        <v>7178</v>
      </c>
      <c r="N528" t="s">
        <v>7280</v>
      </c>
      <c r="O528" t="s">
        <v>26</v>
      </c>
      <c r="P528" t="s">
        <v>7281</v>
      </c>
      <c r="Q528" t="s">
        <v>6304</v>
      </c>
      <c r="R528" t="s">
        <v>7529</v>
      </c>
      <c r="S528" t="s">
        <v>26</v>
      </c>
      <c r="T528" t="s">
        <v>7530</v>
      </c>
    </row>
    <row r="529" spans="1:20" x14ac:dyDescent="0.3">
      <c r="A529" t="s">
        <v>7282</v>
      </c>
      <c r="B529" t="s">
        <v>7282</v>
      </c>
      <c r="C529" t="s">
        <v>7283</v>
      </c>
      <c r="D529" t="s">
        <v>7178</v>
      </c>
      <c r="E529" t="s">
        <v>7179</v>
      </c>
      <c r="F529" t="s">
        <v>7282</v>
      </c>
      <c r="G529" t="s">
        <v>2710</v>
      </c>
      <c r="H529" t="s">
        <v>4351</v>
      </c>
      <c r="I529" t="s">
        <v>2711</v>
      </c>
      <c r="J529" t="s">
        <v>4454</v>
      </c>
      <c r="K529" t="s">
        <v>7284</v>
      </c>
      <c r="L529" t="s">
        <v>7181</v>
      </c>
      <c r="M529" t="s">
        <v>7178</v>
      </c>
      <c r="N529" t="s">
        <v>7285</v>
      </c>
      <c r="O529" t="s">
        <v>26</v>
      </c>
      <c r="P529" t="s">
        <v>7286</v>
      </c>
      <c r="Q529" t="s">
        <v>6304</v>
      </c>
      <c r="R529" t="s">
        <v>7287</v>
      </c>
      <c r="S529" t="s">
        <v>26</v>
      </c>
      <c r="T529" t="s">
        <v>7288</v>
      </c>
    </row>
    <row r="530" spans="1:20" x14ac:dyDescent="0.3">
      <c r="A530" t="s">
        <v>7289</v>
      </c>
      <c r="B530" t="s">
        <v>7289</v>
      </c>
      <c r="C530" t="s">
        <v>7531</v>
      </c>
      <c r="D530" t="s">
        <v>7178</v>
      </c>
      <c r="E530" t="s">
        <v>7179</v>
      </c>
      <c r="F530" t="s">
        <v>7289</v>
      </c>
      <c r="G530" t="s">
        <v>2710</v>
      </c>
      <c r="H530" t="s">
        <v>4351</v>
      </c>
      <c r="I530" t="s">
        <v>2711</v>
      </c>
      <c r="J530" t="s">
        <v>4454</v>
      </c>
      <c r="K530" t="s">
        <v>7291</v>
      </c>
      <c r="L530" t="s">
        <v>7181</v>
      </c>
      <c r="M530" t="s">
        <v>7178</v>
      </c>
      <c r="N530" t="s">
        <v>7294</v>
      </c>
      <c r="O530" t="s">
        <v>26</v>
      </c>
      <c r="P530" t="s">
        <v>7295</v>
      </c>
      <c r="Q530" t="s">
        <v>6304</v>
      </c>
      <c r="R530" t="s">
        <v>7532</v>
      </c>
      <c r="S530" t="s">
        <v>26</v>
      </c>
      <c r="T530" t="s">
        <v>7533</v>
      </c>
    </row>
    <row r="531" spans="1:20" x14ac:dyDescent="0.3">
      <c r="A531" t="s">
        <v>7296</v>
      </c>
      <c r="B531" t="s">
        <v>7296</v>
      </c>
      <c r="C531" t="s">
        <v>7534</v>
      </c>
      <c r="D531" t="s">
        <v>7178</v>
      </c>
      <c r="E531" t="s">
        <v>7179</v>
      </c>
      <c r="F531" t="s">
        <v>7296</v>
      </c>
      <c r="G531" t="s">
        <v>2710</v>
      </c>
      <c r="H531" t="s">
        <v>4351</v>
      </c>
      <c r="I531" t="s">
        <v>2711</v>
      </c>
      <c r="J531" t="s">
        <v>4454</v>
      </c>
      <c r="K531" t="s">
        <v>7298</v>
      </c>
      <c r="L531" t="s">
        <v>7181</v>
      </c>
      <c r="M531" t="s">
        <v>7178</v>
      </c>
      <c r="N531" t="s">
        <v>7301</v>
      </c>
      <c r="O531" t="s">
        <v>26</v>
      </c>
      <c r="P531" t="s">
        <v>7302</v>
      </c>
      <c r="Q531" t="s">
        <v>6304</v>
      </c>
      <c r="R531" t="s">
        <v>7418</v>
      </c>
      <c r="S531" t="s">
        <v>26</v>
      </c>
      <c r="T531" t="s">
        <v>7419</v>
      </c>
    </row>
    <row r="532" spans="1:20" x14ac:dyDescent="0.3">
      <c r="A532" t="s">
        <v>7303</v>
      </c>
      <c r="B532" t="s">
        <v>7303</v>
      </c>
      <c r="C532" t="s">
        <v>7304</v>
      </c>
      <c r="D532" t="s">
        <v>7178</v>
      </c>
      <c r="E532" t="s">
        <v>7179</v>
      </c>
      <c r="F532" t="s">
        <v>7303</v>
      </c>
      <c r="G532" t="s">
        <v>2710</v>
      </c>
      <c r="H532" t="s">
        <v>4351</v>
      </c>
      <c r="I532" t="s">
        <v>2711</v>
      </c>
      <c r="J532" t="s">
        <v>4454</v>
      </c>
      <c r="K532" t="s">
        <v>7305</v>
      </c>
      <c r="L532" t="s">
        <v>7181</v>
      </c>
      <c r="M532" t="s">
        <v>7178</v>
      </c>
      <c r="N532" t="s">
        <v>7306</v>
      </c>
      <c r="O532" t="s">
        <v>26</v>
      </c>
      <c r="P532" t="s">
        <v>7307</v>
      </c>
      <c r="Q532" t="s">
        <v>6304</v>
      </c>
      <c r="R532" t="s">
        <v>7535</v>
      </c>
      <c r="S532" t="s">
        <v>26</v>
      </c>
      <c r="T532" t="s">
        <v>7536</v>
      </c>
    </row>
    <row r="533" spans="1:20" x14ac:dyDescent="0.3">
      <c r="A533" t="s">
        <v>7309</v>
      </c>
      <c r="B533" t="s">
        <v>7309</v>
      </c>
      <c r="C533" t="s">
        <v>7310</v>
      </c>
      <c r="D533" t="s">
        <v>6304</v>
      </c>
      <c r="E533" t="s">
        <v>7179</v>
      </c>
      <c r="F533" t="s">
        <v>7309</v>
      </c>
      <c r="G533" t="s">
        <v>2710</v>
      </c>
      <c r="H533" t="s">
        <v>4351</v>
      </c>
      <c r="I533" t="s">
        <v>2711</v>
      </c>
      <c r="J533" t="s">
        <v>4454</v>
      </c>
      <c r="K533" t="s">
        <v>7311</v>
      </c>
      <c r="L533" t="s">
        <v>7259</v>
      </c>
      <c r="M533" t="s">
        <v>6304</v>
      </c>
      <c r="N533" t="s">
        <v>7312</v>
      </c>
      <c r="O533" t="s">
        <v>26</v>
      </c>
      <c r="P533" t="s">
        <v>7313</v>
      </c>
      <c r="Q533" t="s">
        <v>7178</v>
      </c>
      <c r="R533" t="s">
        <v>7314</v>
      </c>
      <c r="S533" t="s">
        <v>26</v>
      </c>
      <c r="T533" t="s">
        <v>7315</v>
      </c>
    </row>
    <row r="534" spans="1:20" x14ac:dyDescent="0.3">
      <c r="A534" t="s">
        <v>7316</v>
      </c>
      <c r="B534" t="s">
        <v>7316</v>
      </c>
      <c r="C534" t="s">
        <v>7537</v>
      </c>
      <c r="D534" t="s">
        <v>7178</v>
      </c>
      <c r="E534" t="s">
        <v>7179</v>
      </c>
      <c r="F534" t="s">
        <v>7316</v>
      </c>
      <c r="G534" t="s">
        <v>2710</v>
      </c>
      <c r="H534" t="s">
        <v>4351</v>
      </c>
      <c r="I534" t="s">
        <v>2711</v>
      </c>
      <c r="J534" t="s">
        <v>4454</v>
      </c>
      <c r="K534" t="s">
        <v>7318</v>
      </c>
      <c r="L534" t="s">
        <v>7181</v>
      </c>
      <c r="M534" t="s">
        <v>7178</v>
      </c>
      <c r="N534" t="s">
        <v>7321</v>
      </c>
      <c r="O534" t="s">
        <v>26</v>
      </c>
      <c r="P534" t="s">
        <v>7322</v>
      </c>
      <c r="Q534" t="s">
        <v>6304</v>
      </c>
      <c r="R534" t="s">
        <v>7538</v>
      </c>
      <c r="S534" t="s">
        <v>26</v>
      </c>
      <c r="T534" t="s">
        <v>7539</v>
      </c>
    </row>
    <row r="535" spans="1:20" x14ac:dyDescent="0.3">
      <c r="A535" t="s">
        <v>7323</v>
      </c>
      <c r="B535" t="s">
        <v>7323</v>
      </c>
      <c r="C535" t="s">
        <v>7540</v>
      </c>
      <c r="D535" t="s">
        <v>7178</v>
      </c>
      <c r="E535" t="s">
        <v>7179</v>
      </c>
      <c r="F535" t="s">
        <v>7323</v>
      </c>
      <c r="G535" t="s">
        <v>2710</v>
      </c>
      <c r="H535" t="s">
        <v>4351</v>
      </c>
      <c r="I535" t="s">
        <v>2711</v>
      </c>
      <c r="J535" t="s">
        <v>4454</v>
      </c>
      <c r="K535" t="s">
        <v>7324</v>
      </c>
      <c r="L535" t="s">
        <v>7181</v>
      </c>
      <c r="M535" t="s">
        <v>7178</v>
      </c>
      <c r="N535" t="s">
        <v>7325</v>
      </c>
      <c r="O535" t="s">
        <v>26</v>
      </c>
      <c r="P535" t="s">
        <v>7326</v>
      </c>
      <c r="Q535" t="s">
        <v>6304</v>
      </c>
      <c r="R535" t="s">
        <v>7541</v>
      </c>
      <c r="S535" t="s">
        <v>26</v>
      </c>
      <c r="T535" t="s">
        <v>7542</v>
      </c>
    </row>
    <row r="536" spans="1:20" x14ac:dyDescent="0.3">
      <c r="A536" t="s">
        <v>7327</v>
      </c>
      <c r="B536" t="s">
        <v>7327</v>
      </c>
      <c r="C536" t="s">
        <v>7543</v>
      </c>
      <c r="D536" t="s">
        <v>7178</v>
      </c>
      <c r="E536" t="s">
        <v>7179</v>
      </c>
      <c r="F536" t="s">
        <v>7327</v>
      </c>
      <c r="G536" t="s">
        <v>2710</v>
      </c>
      <c r="H536" t="s">
        <v>4351</v>
      </c>
      <c r="I536" t="s">
        <v>2711</v>
      </c>
      <c r="J536" t="s">
        <v>4454</v>
      </c>
      <c r="K536" t="s">
        <v>7328</v>
      </c>
      <c r="L536" t="s">
        <v>7181</v>
      </c>
      <c r="M536" t="s">
        <v>7178</v>
      </c>
      <c r="N536" t="s">
        <v>7329</v>
      </c>
      <c r="O536" t="s">
        <v>26</v>
      </c>
      <c r="P536" t="s">
        <v>7330</v>
      </c>
      <c r="Q536" t="s">
        <v>6304</v>
      </c>
      <c r="R536" t="s">
        <v>7436</v>
      </c>
      <c r="S536" t="s">
        <v>26</v>
      </c>
      <c r="T536" t="s">
        <v>7437</v>
      </c>
    </row>
    <row r="537" spans="1:20" x14ac:dyDescent="0.3">
      <c r="A537" t="s">
        <v>7331</v>
      </c>
      <c r="B537" t="s">
        <v>7331</v>
      </c>
      <c r="C537" t="s">
        <v>7544</v>
      </c>
      <c r="D537" t="s">
        <v>6304</v>
      </c>
      <c r="E537" t="s">
        <v>7179</v>
      </c>
      <c r="F537" t="s">
        <v>7331</v>
      </c>
      <c r="G537" t="s">
        <v>2710</v>
      </c>
      <c r="H537" t="s">
        <v>4351</v>
      </c>
      <c r="I537" t="s">
        <v>2711</v>
      </c>
      <c r="J537" t="s">
        <v>4454</v>
      </c>
      <c r="K537" t="s">
        <v>7333</v>
      </c>
      <c r="L537" t="s">
        <v>7259</v>
      </c>
      <c r="M537" t="s">
        <v>6304</v>
      </c>
      <c r="N537" t="s">
        <v>7336</v>
      </c>
      <c r="O537" t="s">
        <v>26</v>
      </c>
      <c r="P537" t="s">
        <v>7337</v>
      </c>
      <c r="Q537" t="s">
        <v>6304</v>
      </c>
      <c r="R537" t="s">
        <v>7545</v>
      </c>
      <c r="S537" t="s">
        <v>26</v>
      </c>
      <c r="T537" t="s">
        <v>7546</v>
      </c>
    </row>
    <row r="538" spans="1:20" x14ac:dyDescent="0.3">
      <c r="A538" t="s">
        <v>7350</v>
      </c>
      <c r="B538" t="s">
        <v>7350</v>
      </c>
      <c r="C538" t="s">
        <v>7547</v>
      </c>
      <c r="D538" t="s">
        <v>7178</v>
      </c>
      <c r="E538" t="s">
        <v>7179</v>
      </c>
      <c r="F538" t="s">
        <v>7350</v>
      </c>
      <c r="G538" t="s">
        <v>2710</v>
      </c>
      <c r="H538" t="s">
        <v>4351</v>
      </c>
      <c r="I538" t="s">
        <v>2711</v>
      </c>
      <c r="J538" t="s">
        <v>4454</v>
      </c>
      <c r="K538" t="s">
        <v>7351</v>
      </c>
      <c r="L538" t="s">
        <v>7181</v>
      </c>
      <c r="M538" t="s">
        <v>7178</v>
      </c>
      <c r="N538" t="s">
        <v>7352</v>
      </c>
      <c r="O538" t="s">
        <v>26</v>
      </c>
      <c r="P538" t="s">
        <v>7353</v>
      </c>
      <c r="Q538" t="s">
        <v>6304</v>
      </c>
      <c r="R538" t="s">
        <v>7548</v>
      </c>
      <c r="S538" t="s">
        <v>26</v>
      </c>
      <c r="T538" t="s">
        <v>7549</v>
      </c>
    </row>
    <row r="539" spans="1:20" x14ac:dyDescent="0.3">
      <c r="A539" t="s">
        <v>7354</v>
      </c>
      <c r="B539" t="s">
        <v>7354</v>
      </c>
      <c r="C539" t="s">
        <v>7550</v>
      </c>
      <c r="D539" t="s">
        <v>7178</v>
      </c>
      <c r="E539" t="s">
        <v>7179</v>
      </c>
      <c r="F539" t="s">
        <v>7354</v>
      </c>
      <c r="G539" t="s">
        <v>2710</v>
      </c>
      <c r="H539" t="s">
        <v>4351</v>
      </c>
      <c r="I539" t="s">
        <v>2711</v>
      </c>
      <c r="J539" t="s">
        <v>4454</v>
      </c>
      <c r="K539" t="s">
        <v>7355</v>
      </c>
      <c r="L539" t="s">
        <v>7181</v>
      </c>
      <c r="M539" t="s">
        <v>7178</v>
      </c>
      <c r="N539" t="s">
        <v>7356</v>
      </c>
      <c r="O539" t="s">
        <v>26</v>
      </c>
      <c r="P539" t="s">
        <v>7357</v>
      </c>
    </row>
    <row r="540" spans="1:20" x14ac:dyDescent="0.3">
      <c r="A540" t="s">
        <v>7358</v>
      </c>
      <c r="B540" t="s">
        <v>7358</v>
      </c>
      <c r="C540" t="s">
        <v>7446</v>
      </c>
      <c r="D540" t="s">
        <v>7367</v>
      </c>
      <c r="E540" t="s">
        <v>4774</v>
      </c>
      <c r="F540" t="s">
        <v>7358</v>
      </c>
      <c r="G540" t="s">
        <v>2710</v>
      </c>
      <c r="H540" t="s">
        <v>4351</v>
      </c>
      <c r="I540" t="s">
        <v>2711</v>
      </c>
      <c r="J540" t="s">
        <v>4776</v>
      </c>
      <c r="K540" t="s">
        <v>7180</v>
      </c>
      <c r="L540" t="s">
        <v>7368</v>
      </c>
      <c r="M540" t="s">
        <v>7367</v>
      </c>
      <c r="N540" t="s">
        <v>7551</v>
      </c>
      <c r="O540" t="s">
        <v>26</v>
      </c>
      <c r="P540" t="s">
        <v>7552</v>
      </c>
      <c r="Q540" t="s">
        <v>6304</v>
      </c>
      <c r="R540" t="s">
        <v>7359</v>
      </c>
      <c r="S540" t="s">
        <v>26</v>
      </c>
      <c r="T540" t="s">
        <v>7360</v>
      </c>
    </row>
    <row r="541" spans="1:20" x14ac:dyDescent="0.3">
      <c r="A541" t="s">
        <v>7361</v>
      </c>
      <c r="B541" t="s">
        <v>7361</v>
      </c>
      <c r="C541" t="s">
        <v>7187</v>
      </c>
      <c r="D541" t="s">
        <v>7178</v>
      </c>
      <c r="E541" t="s">
        <v>4774</v>
      </c>
      <c r="F541" t="s">
        <v>7361</v>
      </c>
      <c r="G541" t="s">
        <v>2710</v>
      </c>
      <c r="H541" t="s">
        <v>4351</v>
      </c>
      <c r="I541" t="s">
        <v>2711</v>
      </c>
      <c r="J541" t="s">
        <v>4776</v>
      </c>
      <c r="K541" t="s">
        <v>7188</v>
      </c>
      <c r="L541" t="s">
        <v>7189</v>
      </c>
      <c r="M541" t="s">
        <v>7178</v>
      </c>
      <c r="N541" t="s">
        <v>7190</v>
      </c>
      <c r="O541" t="s">
        <v>26</v>
      </c>
      <c r="P541" t="s">
        <v>7191</v>
      </c>
      <c r="Q541" t="s">
        <v>6304</v>
      </c>
      <c r="R541" t="s">
        <v>7553</v>
      </c>
      <c r="S541" t="s">
        <v>26</v>
      </c>
      <c r="T541" t="s">
        <v>7554</v>
      </c>
    </row>
    <row r="542" spans="1:20" x14ac:dyDescent="0.3">
      <c r="A542" t="s">
        <v>7362</v>
      </c>
      <c r="B542" t="s">
        <v>7362</v>
      </c>
      <c r="C542" t="s">
        <v>7195</v>
      </c>
      <c r="D542" t="s">
        <v>7178</v>
      </c>
      <c r="E542" t="s">
        <v>4774</v>
      </c>
      <c r="F542" t="s">
        <v>7362</v>
      </c>
      <c r="G542" t="s">
        <v>2710</v>
      </c>
      <c r="H542" t="s">
        <v>4351</v>
      </c>
      <c r="I542" t="s">
        <v>2711</v>
      </c>
      <c r="J542" t="s">
        <v>4776</v>
      </c>
      <c r="K542" t="s">
        <v>7196</v>
      </c>
      <c r="L542" t="s">
        <v>7189</v>
      </c>
      <c r="M542" t="s">
        <v>7178</v>
      </c>
      <c r="N542" t="s">
        <v>7197</v>
      </c>
      <c r="O542" t="s">
        <v>26</v>
      </c>
      <c r="P542" t="s">
        <v>7198</v>
      </c>
      <c r="Q542" t="s">
        <v>6304</v>
      </c>
      <c r="R542" t="s">
        <v>7363</v>
      </c>
      <c r="S542" t="s">
        <v>26</v>
      </c>
      <c r="T542" t="s">
        <v>7364</v>
      </c>
    </row>
    <row r="543" spans="1:20" x14ac:dyDescent="0.3">
      <c r="A543" t="s">
        <v>7365</v>
      </c>
      <c r="B543" t="s">
        <v>7365</v>
      </c>
      <c r="C543" t="s">
        <v>7366</v>
      </c>
      <c r="D543" t="s">
        <v>7367</v>
      </c>
      <c r="E543" t="s">
        <v>4774</v>
      </c>
      <c r="F543" t="s">
        <v>7365</v>
      </c>
      <c r="G543" t="s">
        <v>2710</v>
      </c>
      <c r="H543" t="s">
        <v>4351</v>
      </c>
      <c r="I543" t="s">
        <v>2711</v>
      </c>
      <c r="J543" t="s">
        <v>4776</v>
      </c>
      <c r="K543" t="s">
        <v>7202</v>
      </c>
      <c r="L543" t="s">
        <v>7368</v>
      </c>
      <c r="M543" t="s">
        <v>7367</v>
      </c>
      <c r="N543" t="s">
        <v>7369</v>
      </c>
      <c r="O543" t="s">
        <v>26</v>
      </c>
      <c r="P543" t="s">
        <v>7370</v>
      </c>
      <c r="Q543" t="s">
        <v>6362</v>
      </c>
      <c r="R543" t="s">
        <v>7371</v>
      </c>
      <c r="S543" t="s">
        <v>26</v>
      </c>
      <c r="T543" t="s">
        <v>7372</v>
      </c>
    </row>
    <row r="544" spans="1:20" x14ac:dyDescent="0.3">
      <c r="A544" t="s">
        <v>7373</v>
      </c>
      <c r="B544" t="s">
        <v>7373</v>
      </c>
      <c r="C544" t="s">
        <v>7374</v>
      </c>
      <c r="D544" t="s">
        <v>6362</v>
      </c>
      <c r="E544" t="s">
        <v>4774</v>
      </c>
      <c r="F544" t="s">
        <v>7373</v>
      </c>
      <c r="G544" t="s">
        <v>2710</v>
      </c>
      <c r="H544" t="s">
        <v>4351</v>
      </c>
      <c r="I544" t="s">
        <v>2711</v>
      </c>
      <c r="J544" t="s">
        <v>4776</v>
      </c>
      <c r="K544" t="s">
        <v>7206</v>
      </c>
      <c r="L544" t="s">
        <v>7375</v>
      </c>
      <c r="M544" t="s">
        <v>6362</v>
      </c>
      <c r="N544" t="s">
        <v>7376</v>
      </c>
      <c r="O544" t="s">
        <v>26</v>
      </c>
      <c r="P544" t="s">
        <v>7377</v>
      </c>
      <c r="Q544" t="s">
        <v>6304</v>
      </c>
      <c r="R544" t="s">
        <v>7378</v>
      </c>
      <c r="S544" t="s">
        <v>26</v>
      </c>
      <c r="T544" t="s">
        <v>7379</v>
      </c>
    </row>
    <row r="545" spans="1:20" x14ac:dyDescent="0.3">
      <c r="A545" t="s">
        <v>7214</v>
      </c>
      <c r="B545" t="s">
        <v>7214</v>
      </c>
      <c r="C545" t="s">
        <v>7210</v>
      </c>
      <c r="D545" t="s">
        <v>7178</v>
      </c>
      <c r="E545" t="s">
        <v>4774</v>
      </c>
      <c r="F545" t="s">
        <v>7214</v>
      </c>
      <c r="G545" t="s">
        <v>2710</v>
      </c>
      <c r="H545" t="s">
        <v>4351</v>
      </c>
      <c r="I545" t="s">
        <v>2711</v>
      </c>
      <c r="J545" t="s">
        <v>4776</v>
      </c>
      <c r="K545" t="s">
        <v>7211</v>
      </c>
      <c r="L545" t="s">
        <v>7189</v>
      </c>
      <c r="M545" t="s">
        <v>7178</v>
      </c>
      <c r="N545" t="s">
        <v>7212</v>
      </c>
      <c r="O545" t="s">
        <v>26</v>
      </c>
      <c r="P545" t="s">
        <v>7213</v>
      </c>
      <c r="Q545" t="s">
        <v>6304</v>
      </c>
      <c r="R545" t="s">
        <v>7380</v>
      </c>
      <c r="S545" t="s">
        <v>26</v>
      </c>
      <c r="T545" t="s">
        <v>7381</v>
      </c>
    </row>
    <row r="546" spans="1:20" x14ac:dyDescent="0.3">
      <c r="A546" t="s">
        <v>7382</v>
      </c>
      <c r="B546" t="s">
        <v>7382</v>
      </c>
      <c r="C546" t="s">
        <v>7216</v>
      </c>
      <c r="D546" t="s">
        <v>7178</v>
      </c>
      <c r="E546" t="s">
        <v>4774</v>
      </c>
      <c r="F546" t="s">
        <v>7382</v>
      </c>
      <c r="G546" t="s">
        <v>2710</v>
      </c>
      <c r="H546" t="s">
        <v>4351</v>
      </c>
      <c r="I546" t="s">
        <v>2711</v>
      </c>
      <c r="J546" t="s">
        <v>4776</v>
      </c>
      <c r="K546" t="s">
        <v>7217</v>
      </c>
      <c r="L546" t="s">
        <v>7189</v>
      </c>
      <c r="M546" t="s">
        <v>7178</v>
      </c>
      <c r="N546" t="s">
        <v>7218</v>
      </c>
      <c r="O546" t="s">
        <v>26</v>
      </c>
      <c r="P546" t="s">
        <v>7219</v>
      </c>
      <c r="Q546" t="s">
        <v>6362</v>
      </c>
      <c r="R546" t="s">
        <v>7555</v>
      </c>
      <c r="S546" t="s">
        <v>26</v>
      </c>
      <c r="T546" t="s">
        <v>7556</v>
      </c>
    </row>
    <row r="547" spans="1:20" x14ac:dyDescent="0.3">
      <c r="A547" t="s">
        <v>7384</v>
      </c>
      <c r="B547" t="s">
        <v>7384</v>
      </c>
      <c r="C547" t="s">
        <v>7223</v>
      </c>
      <c r="D547" t="s">
        <v>7178</v>
      </c>
      <c r="E547" t="s">
        <v>4774</v>
      </c>
      <c r="F547" t="s">
        <v>7384</v>
      </c>
      <c r="G547" t="s">
        <v>2710</v>
      </c>
      <c r="H547" t="s">
        <v>4351</v>
      </c>
      <c r="I547" t="s">
        <v>2711</v>
      </c>
      <c r="J547" t="s">
        <v>4776</v>
      </c>
      <c r="K547" t="s">
        <v>7224</v>
      </c>
      <c r="L547" t="s">
        <v>7189</v>
      </c>
      <c r="M547" t="s">
        <v>7178</v>
      </c>
      <c r="N547" t="s">
        <v>7225</v>
      </c>
      <c r="O547" t="s">
        <v>26</v>
      </c>
      <c r="P547" t="s">
        <v>7226</v>
      </c>
      <c r="Q547" t="s">
        <v>6304</v>
      </c>
      <c r="R547" t="s">
        <v>7385</v>
      </c>
      <c r="S547" t="s">
        <v>26</v>
      </c>
      <c r="T547" t="s">
        <v>7386</v>
      </c>
    </row>
    <row r="548" spans="1:20" x14ac:dyDescent="0.3">
      <c r="A548" t="s">
        <v>7387</v>
      </c>
      <c r="B548" t="s">
        <v>7387</v>
      </c>
      <c r="C548" t="s">
        <v>7230</v>
      </c>
      <c r="D548" t="s">
        <v>7178</v>
      </c>
      <c r="E548" t="s">
        <v>4774</v>
      </c>
      <c r="F548" t="s">
        <v>7387</v>
      </c>
      <c r="G548" t="s">
        <v>2710</v>
      </c>
      <c r="H548" t="s">
        <v>4351</v>
      </c>
      <c r="I548" t="s">
        <v>2711</v>
      </c>
      <c r="J548" t="s">
        <v>4776</v>
      </c>
      <c r="K548" t="s">
        <v>7231</v>
      </c>
      <c r="L548" t="s">
        <v>7189</v>
      </c>
      <c r="M548" t="s">
        <v>7178</v>
      </c>
      <c r="N548" t="s">
        <v>7232</v>
      </c>
      <c r="O548" t="s">
        <v>26</v>
      </c>
      <c r="P548" t="s">
        <v>7233</v>
      </c>
      <c r="Q548" t="s">
        <v>7367</v>
      </c>
      <c r="R548" t="s">
        <v>7557</v>
      </c>
      <c r="S548" t="s">
        <v>26</v>
      </c>
      <c r="T548" t="s">
        <v>7558</v>
      </c>
    </row>
    <row r="549" spans="1:20" x14ac:dyDescent="0.3">
      <c r="A549" t="s">
        <v>7241</v>
      </c>
      <c r="B549" t="s">
        <v>7241</v>
      </c>
      <c r="C549" t="s">
        <v>7237</v>
      </c>
      <c r="D549" t="s">
        <v>7178</v>
      </c>
      <c r="E549" t="s">
        <v>4774</v>
      </c>
      <c r="F549" t="s">
        <v>7241</v>
      </c>
      <c r="G549" t="s">
        <v>2710</v>
      </c>
      <c r="H549" t="s">
        <v>4351</v>
      </c>
      <c r="I549" t="s">
        <v>2711</v>
      </c>
      <c r="J549" t="s">
        <v>4776</v>
      </c>
      <c r="K549" t="s">
        <v>7238</v>
      </c>
      <c r="L549" t="s">
        <v>7189</v>
      </c>
      <c r="M549" t="s">
        <v>7178</v>
      </c>
      <c r="N549" t="s">
        <v>7239</v>
      </c>
      <c r="O549" t="s">
        <v>26</v>
      </c>
      <c r="P549" t="s">
        <v>7240</v>
      </c>
      <c r="Q549" t="s">
        <v>6304</v>
      </c>
      <c r="R549" t="s">
        <v>7388</v>
      </c>
      <c r="S549" t="s">
        <v>26</v>
      </c>
      <c r="T549" t="s">
        <v>7389</v>
      </c>
    </row>
    <row r="550" spans="1:20" x14ac:dyDescent="0.3">
      <c r="A550" t="s">
        <v>7390</v>
      </c>
      <c r="B550" t="s">
        <v>7390</v>
      </c>
      <c r="C550" t="s">
        <v>7243</v>
      </c>
      <c r="D550" t="s">
        <v>7178</v>
      </c>
      <c r="E550" t="s">
        <v>4774</v>
      </c>
      <c r="F550" t="s">
        <v>7390</v>
      </c>
      <c r="G550" t="s">
        <v>2710</v>
      </c>
      <c r="H550" t="s">
        <v>4351</v>
      </c>
      <c r="I550" t="s">
        <v>2711</v>
      </c>
      <c r="J550" t="s">
        <v>4776</v>
      </c>
      <c r="K550" t="s">
        <v>7244</v>
      </c>
      <c r="L550" t="s">
        <v>7189</v>
      </c>
      <c r="M550" t="s">
        <v>7178</v>
      </c>
      <c r="N550" t="s">
        <v>7245</v>
      </c>
      <c r="O550" t="s">
        <v>26</v>
      </c>
      <c r="P550" t="s">
        <v>7246</v>
      </c>
      <c r="Q550" t="s">
        <v>7367</v>
      </c>
      <c r="R550" t="s">
        <v>7391</v>
      </c>
      <c r="S550" t="s">
        <v>26</v>
      </c>
      <c r="T550" t="s">
        <v>7392</v>
      </c>
    </row>
    <row r="551" spans="1:20" x14ac:dyDescent="0.3">
      <c r="A551" t="s">
        <v>7393</v>
      </c>
      <c r="B551" t="s">
        <v>7393</v>
      </c>
      <c r="C551" t="s">
        <v>7250</v>
      </c>
      <c r="D551" t="s">
        <v>7178</v>
      </c>
      <c r="E551" t="s">
        <v>4774</v>
      </c>
      <c r="F551" t="s">
        <v>7393</v>
      </c>
      <c r="G551" t="s">
        <v>2710</v>
      </c>
      <c r="H551" t="s">
        <v>4351</v>
      </c>
      <c r="I551" t="s">
        <v>2711</v>
      </c>
      <c r="J551" t="s">
        <v>4776</v>
      </c>
      <c r="K551" t="s">
        <v>7251</v>
      </c>
      <c r="L551" t="s">
        <v>7189</v>
      </c>
      <c r="M551" t="s">
        <v>7178</v>
      </c>
      <c r="N551" t="s">
        <v>7252</v>
      </c>
      <c r="O551" t="s">
        <v>26</v>
      </c>
      <c r="P551" t="s">
        <v>7253</v>
      </c>
      <c r="Q551" t="s">
        <v>6304</v>
      </c>
      <c r="R551" t="s">
        <v>7394</v>
      </c>
      <c r="S551" t="s">
        <v>26</v>
      </c>
      <c r="T551" t="s">
        <v>7395</v>
      </c>
    </row>
    <row r="552" spans="1:20" x14ac:dyDescent="0.3">
      <c r="A552" t="s">
        <v>7398</v>
      </c>
      <c r="B552" t="s">
        <v>7398</v>
      </c>
      <c r="C552" t="s">
        <v>7446</v>
      </c>
      <c r="D552" t="s">
        <v>7367</v>
      </c>
      <c r="E552" t="s">
        <v>4774</v>
      </c>
      <c r="F552" t="s">
        <v>7398</v>
      </c>
      <c r="G552" t="s">
        <v>2710</v>
      </c>
      <c r="H552" t="s">
        <v>4351</v>
      </c>
      <c r="I552" t="s">
        <v>2711</v>
      </c>
      <c r="J552" t="s">
        <v>4776</v>
      </c>
      <c r="K552" t="s">
        <v>7258</v>
      </c>
      <c r="L552" t="s">
        <v>7368</v>
      </c>
      <c r="M552" t="s">
        <v>7367</v>
      </c>
      <c r="N552" t="s">
        <v>7559</v>
      </c>
      <c r="O552" t="s">
        <v>26</v>
      </c>
      <c r="P552" t="s">
        <v>7560</v>
      </c>
      <c r="Q552" t="s">
        <v>6304</v>
      </c>
      <c r="R552" t="s">
        <v>7399</v>
      </c>
      <c r="S552" t="s">
        <v>26</v>
      </c>
      <c r="T552" t="s">
        <v>7400</v>
      </c>
    </row>
    <row r="553" spans="1:20" x14ac:dyDescent="0.3">
      <c r="A553" t="s">
        <v>7401</v>
      </c>
      <c r="B553" t="s">
        <v>7401</v>
      </c>
      <c r="C553" t="s">
        <v>7446</v>
      </c>
      <c r="D553" t="s">
        <v>7367</v>
      </c>
      <c r="E553" t="s">
        <v>4774</v>
      </c>
      <c r="F553" t="s">
        <v>7401</v>
      </c>
      <c r="G553" t="s">
        <v>2710</v>
      </c>
      <c r="H553" t="s">
        <v>4351</v>
      </c>
      <c r="I553" t="s">
        <v>2711</v>
      </c>
      <c r="J553" t="s">
        <v>4776</v>
      </c>
      <c r="K553" t="s">
        <v>7265</v>
      </c>
      <c r="L553" t="s">
        <v>7368</v>
      </c>
      <c r="M553" t="s">
        <v>7367</v>
      </c>
      <c r="N553" t="s">
        <v>7561</v>
      </c>
      <c r="O553" t="s">
        <v>26</v>
      </c>
      <c r="P553" t="s">
        <v>7562</v>
      </c>
      <c r="Q553" t="s">
        <v>6304</v>
      </c>
      <c r="R553" t="s">
        <v>7402</v>
      </c>
      <c r="S553" t="s">
        <v>26</v>
      </c>
      <c r="T553" t="s">
        <v>7403</v>
      </c>
    </row>
    <row r="554" spans="1:20" x14ac:dyDescent="0.3">
      <c r="A554" t="s">
        <v>7404</v>
      </c>
      <c r="B554" t="s">
        <v>7404</v>
      </c>
      <c r="C554" t="s">
        <v>7269</v>
      </c>
      <c r="D554" t="s">
        <v>7178</v>
      </c>
      <c r="E554" t="s">
        <v>4774</v>
      </c>
      <c r="F554" t="s">
        <v>7404</v>
      </c>
      <c r="G554" t="s">
        <v>2710</v>
      </c>
      <c r="H554" t="s">
        <v>4351</v>
      </c>
      <c r="I554" t="s">
        <v>2711</v>
      </c>
      <c r="J554" t="s">
        <v>4776</v>
      </c>
      <c r="K554" t="s">
        <v>7270</v>
      </c>
      <c r="L554" t="s">
        <v>7189</v>
      </c>
      <c r="M554" t="s">
        <v>7178</v>
      </c>
      <c r="N554" t="s">
        <v>7271</v>
      </c>
      <c r="O554" t="s">
        <v>26</v>
      </c>
      <c r="P554" t="s">
        <v>7272</v>
      </c>
      <c r="Q554" t="s">
        <v>6304</v>
      </c>
      <c r="R554" t="s">
        <v>7405</v>
      </c>
      <c r="S554" t="s">
        <v>26</v>
      </c>
      <c r="T554" t="s">
        <v>7406</v>
      </c>
    </row>
    <row r="555" spans="1:20" x14ac:dyDescent="0.3">
      <c r="A555" t="s">
        <v>7407</v>
      </c>
      <c r="B555" t="s">
        <v>7407</v>
      </c>
      <c r="C555" t="s">
        <v>7276</v>
      </c>
      <c r="D555" t="s">
        <v>7178</v>
      </c>
      <c r="E555" t="s">
        <v>4774</v>
      </c>
      <c r="F555" t="s">
        <v>7407</v>
      </c>
      <c r="G555" t="s">
        <v>2710</v>
      </c>
      <c r="H555" t="s">
        <v>4351</v>
      </c>
      <c r="I555" t="s">
        <v>2711</v>
      </c>
      <c r="J555" t="s">
        <v>4776</v>
      </c>
      <c r="K555" t="s">
        <v>7277</v>
      </c>
      <c r="L555" t="s">
        <v>7189</v>
      </c>
      <c r="M555" t="s">
        <v>7178</v>
      </c>
      <c r="N555" t="s">
        <v>7278</v>
      </c>
      <c r="O555" t="s">
        <v>26</v>
      </c>
      <c r="P555" t="s">
        <v>7279</v>
      </c>
      <c r="Q555" t="s">
        <v>7367</v>
      </c>
      <c r="R555" t="s">
        <v>7408</v>
      </c>
      <c r="S555" t="s">
        <v>26</v>
      </c>
      <c r="T555" t="s">
        <v>7409</v>
      </c>
    </row>
    <row r="556" spans="1:20" x14ac:dyDescent="0.3">
      <c r="A556" t="s">
        <v>7410</v>
      </c>
      <c r="B556" t="s">
        <v>7410</v>
      </c>
      <c r="C556" t="s">
        <v>7411</v>
      </c>
      <c r="D556" t="s">
        <v>6304</v>
      </c>
      <c r="E556" t="s">
        <v>4774</v>
      </c>
      <c r="F556" t="s">
        <v>7410</v>
      </c>
      <c r="G556" t="s">
        <v>2710</v>
      </c>
      <c r="H556" t="s">
        <v>4351</v>
      </c>
      <c r="I556" t="s">
        <v>2711</v>
      </c>
      <c r="J556" t="s">
        <v>4776</v>
      </c>
      <c r="K556" t="s">
        <v>7284</v>
      </c>
      <c r="L556" t="s">
        <v>7383</v>
      </c>
      <c r="M556" t="s">
        <v>6304</v>
      </c>
      <c r="N556" t="s">
        <v>7412</v>
      </c>
      <c r="O556" t="s">
        <v>26</v>
      </c>
      <c r="P556" t="s">
        <v>7413</v>
      </c>
      <c r="Q556" t="s">
        <v>7367</v>
      </c>
      <c r="R556" t="s">
        <v>7414</v>
      </c>
      <c r="S556" t="s">
        <v>26</v>
      </c>
      <c r="T556" t="s">
        <v>7415</v>
      </c>
    </row>
    <row r="557" spans="1:20" x14ac:dyDescent="0.3">
      <c r="A557" t="s">
        <v>7416</v>
      </c>
      <c r="B557" t="s">
        <v>7416</v>
      </c>
      <c r="C557" t="s">
        <v>7290</v>
      </c>
      <c r="D557" t="s">
        <v>7178</v>
      </c>
      <c r="E557" t="s">
        <v>4774</v>
      </c>
      <c r="F557" t="s">
        <v>7416</v>
      </c>
      <c r="G557" t="s">
        <v>2710</v>
      </c>
      <c r="H557" t="s">
        <v>4351</v>
      </c>
      <c r="I557" t="s">
        <v>2711</v>
      </c>
      <c r="J557" t="s">
        <v>4776</v>
      </c>
      <c r="K557" t="s">
        <v>7291</v>
      </c>
      <c r="L557" t="s">
        <v>7189</v>
      </c>
      <c r="M557" t="s">
        <v>7178</v>
      </c>
      <c r="N557" t="s">
        <v>7292</v>
      </c>
      <c r="O557" t="s">
        <v>26</v>
      </c>
      <c r="P557" t="s">
        <v>7293</v>
      </c>
      <c r="Q557" t="s">
        <v>7367</v>
      </c>
      <c r="R557" t="s">
        <v>7563</v>
      </c>
      <c r="S557" t="s">
        <v>26</v>
      </c>
      <c r="T557" t="s">
        <v>7564</v>
      </c>
    </row>
    <row r="558" spans="1:20" x14ac:dyDescent="0.3">
      <c r="A558" t="s">
        <v>7417</v>
      </c>
      <c r="B558" t="s">
        <v>7417</v>
      </c>
      <c r="C558" t="s">
        <v>7297</v>
      </c>
      <c r="D558" t="s">
        <v>7178</v>
      </c>
      <c r="E558" t="s">
        <v>4774</v>
      </c>
      <c r="F558" t="s">
        <v>7417</v>
      </c>
      <c r="G558" t="s">
        <v>2710</v>
      </c>
      <c r="H558" t="s">
        <v>4351</v>
      </c>
      <c r="I558" t="s">
        <v>2711</v>
      </c>
      <c r="J558" t="s">
        <v>4776</v>
      </c>
      <c r="K558" t="s">
        <v>7298</v>
      </c>
      <c r="L558" t="s">
        <v>7189</v>
      </c>
      <c r="M558" t="s">
        <v>7178</v>
      </c>
      <c r="N558" t="s">
        <v>7299</v>
      </c>
      <c r="O558" t="s">
        <v>26</v>
      </c>
      <c r="P558" t="s">
        <v>7300</v>
      </c>
      <c r="Q558" t="s">
        <v>7367</v>
      </c>
      <c r="R558" t="s">
        <v>7565</v>
      </c>
      <c r="S558" t="s">
        <v>26</v>
      </c>
      <c r="T558" t="s">
        <v>7566</v>
      </c>
    </row>
    <row r="559" spans="1:20" x14ac:dyDescent="0.3">
      <c r="A559" t="s">
        <v>7308</v>
      </c>
      <c r="B559" t="s">
        <v>7308</v>
      </c>
      <c r="C559" t="s">
        <v>7567</v>
      </c>
      <c r="D559" t="s">
        <v>6304</v>
      </c>
      <c r="E559" t="s">
        <v>4774</v>
      </c>
      <c r="F559" t="s">
        <v>7308</v>
      </c>
      <c r="G559" t="s">
        <v>2710</v>
      </c>
      <c r="H559" t="s">
        <v>4351</v>
      </c>
      <c r="I559" t="s">
        <v>2711</v>
      </c>
      <c r="J559" t="s">
        <v>4776</v>
      </c>
      <c r="K559" t="s">
        <v>7305</v>
      </c>
      <c r="L559" t="s">
        <v>7383</v>
      </c>
      <c r="M559" t="s">
        <v>6304</v>
      </c>
      <c r="N559" t="s">
        <v>7568</v>
      </c>
      <c r="O559" t="s">
        <v>26</v>
      </c>
      <c r="P559" t="s">
        <v>7569</v>
      </c>
      <c r="Q559" t="s">
        <v>6304</v>
      </c>
      <c r="R559" t="s">
        <v>7420</v>
      </c>
      <c r="S559" t="s">
        <v>26</v>
      </c>
      <c r="T559" t="s">
        <v>7421</v>
      </c>
    </row>
    <row r="560" spans="1:20" x14ac:dyDescent="0.3">
      <c r="A560" t="s">
        <v>7422</v>
      </c>
      <c r="B560" t="s">
        <v>7422</v>
      </c>
      <c r="C560" t="s">
        <v>7423</v>
      </c>
      <c r="D560" t="s">
        <v>6304</v>
      </c>
      <c r="E560" t="s">
        <v>4774</v>
      </c>
      <c r="F560" t="s">
        <v>7422</v>
      </c>
      <c r="G560" t="s">
        <v>2710</v>
      </c>
      <c r="H560" t="s">
        <v>4351</v>
      </c>
      <c r="I560" t="s">
        <v>2711</v>
      </c>
      <c r="J560" t="s">
        <v>4776</v>
      </c>
      <c r="K560" t="s">
        <v>7311</v>
      </c>
      <c r="L560" t="s">
        <v>7383</v>
      </c>
      <c r="M560" t="s">
        <v>6304</v>
      </c>
      <c r="N560" t="s">
        <v>7424</v>
      </c>
      <c r="O560" t="s">
        <v>26</v>
      </c>
      <c r="P560" t="s">
        <v>7425</v>
      </c>
      <c r="Q560" t="s">
        <v>6362</v>
      </c>
      <c r="R560" t="s">
        <v>7570</v>
      </c>
      <c r="S560" t="s">
        <v>26</v>
      </c>
      <c r="T560" t="s">
        <v>7571</v>
      </c>
    </row>
    <row r="561" spans="1:20" x14ac:dyDescent="0.3">
      <c r="A561" t="s">
        <v>7426</v>
      </c>
      <c r="B561" t="s">
        <v>7426</v>
      </c>
      <c r="C561" t="s">
        <v>7317</v>
      </c>
      <c r="D561" t="s">
        <v>7178</v>
      </c>
      <c r="E561" t="s">
        <v>4774</v>
      </c>
      <c r="F561" t="s">
        <v>7426</v>
      </c>
      <c r="G561" t="s">
        <v>2710</v>
      </c>
      <c r="H561" t="s">
        <v>4351</v>
      </c>
      <c r="I561" t="s">
        <v>2711</v>
      </c>
      <c r="J561" t="s">
        <v>4776</v>
      </c>
      <c r="K561" t="s">
        <v>7318</v>
      </c>
      <c r="L561" t="s">
        <v>7189</v>
      </c>
      <c r="M561" t="s">
        <v>7178</v>
      </c>
      <c r="N561" t="s">
        <v>7319</v>
      </c>
      <c r="O561" t="s">
        <v>26</v>
      </c>
      <c r="P561" t="s">
        <v>7320</v>
      </c>
      <c r="Q561" t="s">
        <v>6304</v>
      </c>
      <c r="R561" t="s">
        <v>7427</v>
      </c>
      <c r="S561" t="s">
        <v>26</v>
      </c>
      <c r="T561" t="s">
        <v>7428</v>
      </c>
    </row>
    <row r="562" spans="1:20" x14ac:dyDescent="0.3">
      <c r="A562" t="s">
        <v>7429</v>
      </c>
      <c r="B562" t="s">
        <v>7429</v>
      </c>
      <c r="C562" t="s">
        <v>7430</v>
      </c>
      <c r="D562" t="s">
        <v>6362</v>
      </c>
      <c r="E562" t="s">
        <v>4774</v>
      </c>
      <c r="F562" t="s">
        <v>7429</v>
      </c>
      <c r="G562" t="s">
        <v>2710</v>
      </c>
      <c r="H562" t="s">
        <v>4351</v>
      </c>
      <c r="I562" t="s">
        <v>2711</v>
      </c>
      <c r="J562" t="s">
        <v>4776</v>
      </c>
      <c r="K562" t="s">
        <v>7324</v>
      </c>
      <c r="L562" t="s">
        <v>7375</v>
      </c>
      <c r="M562" t="s">
        <v>6362</v>
      </c>
      <c r="N562" t="s">
        <v>7431</v>
      </c>
      <c r="O562" t="s">
        <v>26</v>
      </c>
      <c r="P562" t="s">
        <v>7432</v>
      </c>
      <c r="Q562" t="s">
        <v>6304</v>
      </c>
      <c r="R562" t="s">
        <v>7433</v>
      </c>
      <c r="S562" t="s">
        <v>26</v>
      </c>
      <c r="T562" t="s">
        <v>7434</v>
      </c>
    </row>
    <row r="563" spans="1:20" x14ac:dyDescent="0.3">
      <c r="A563" t="s">
        <v>7435</v>
      </c>
      <c r="B563" t="s">
        <v>7435</v>
      </c>
      <c r="C563" t="s">
        <v>7446</v>
      </c>
      <c r="D563" t="s">
        <v>7367</v>
      </c>
      <c r="E563" t="s">
        <v>4774</v>
      </c>
      <c r="F563" t="s">
        <v>7435</v>
      </c>
      <c r="G563" t="s">
        <v>2710</v>
      </c>
      <c r="H563" t="s">
        <v>4351</v>
      </c>
      <c r="I563" t="s">
        <v>2711</v>
      </c>
      <c r="J563" t="s">
        <v>4776</v>
      </c>
      <c r="K563" t="s">
        <v>7328</v>
      </c>
      <c r="L563" t="s">
        <v>7368</v>
      </c>
      <c r="M563" t="s">
        <v>7367</v>
      </c>
      <c r="N563" t="s">
        <v>7572</v>
      </c>
      <c r="O563" t="s">
        <v>26</v>
      </c>
      <c r="P563" t="s">
        <v>7573</v>
      </c>
      <c r="Q563" t="s">
        <v>6362</v>
      </c>
      <c r="R563" t="s">
        <v>7574</v>
      </c>
      <c r="S563" t="s">
        <v>26</v>
      </c>
      <c r="T563" t="s">
        <v>7575</v>
      </c>
    </row>
    <row r="564" spans="1:20" x14ac:dyDescent="0.3">
      <c r="A564" t="s">
        <v>7438</v>
      </c>
      <c r="B564" t="s">
        <v>7438</v>
      </c>
      <c r="C564" t="s">
        <v>7332</v>
      </c>
      <c r="D564" t="s">
        <v>7178</v>
      </c>
      <c r="E564" t="s">
        <v>4774</v>
      </c>
      <c r="F564" t="s">
        <v>7438</v>
      </c>
      <c r="G564" t="s">
        <v>2710</v>
      </c>
      <c r="H564" t="s">
        <v>4351</v>
      </c>
      <c r="I564" t="s">
        <v>2711</v>
      </c>
      <c r="J564" t="s">
        <v>4776</v>
      </c>
      <c r="K564" t="s">
        <v>7333</v>
      </c>
      <c r="L564" t="s">
        <v>7189</v>
      </c>
      <c r="M564" t="s">
        <v>7178</v>
      </c>
      <c r="N564" t="s">
        <v>7334</v>
      </c>
      <c r="O564" t="s">
        <v>26</v>
      </c>
      <c r="P564" t="s">
        <v>7335</v>
      </c>
      <c r="Q564" t="s">
        <v>6304</v>
      </c>
      <c r="R564" t="s">
        <v>7439</v>
      </c>
      <c r="S564" t="s">
        <v>26</v>
      </c>
      <c r="T564" t="s">
        <v>7440</v>
      </c>
    </row>
    <row r="565" spans="1:20" x14ac:dyDescent="0.3">
      <c r="A565" t="s">
        <v>7339</v>
      </c>
      <c r="B565" t="s">
        <v>7339</v>
      </c>
      <c r="C565" t="s">
        <v>7446</v>
      </c>
      <c r="D565" t="s">
        <v>7367</v>
      </c>
      <c r="E565" t="s">
        <v>4774</v>
      </c>
      <c r="F565" t="s">
        <v>7339</v>
      </c>
      <c r="G565" t="s">
        <v>2710</v>
      </c>
      <c r="H565" t="s">
        <v>4351</v>
      </c>
      <c r="I565" t="s">
        <v>2711</v>
      </c>
      <c r="J565" t="s">
        <v>4776</v>
      </c>
      <c r="K565" t="s">
        <v>7338</v>
      </c>
      <c r="L565" t="s">
        <v>7368</v>
      </c>
      <c r="M565" t="s">
        <v>7367</v>
      </c>
      <c r="N565" t="s">
        <v>7576</v>
      </c>
      <c r="O565" t="s">
        <v>26</v>
      </c>
      <c r="P565" t="s">
        <v>7577</v>
      </c>
      <c r="Q565" t="s">
        <v>6304</v>
      </c>
      <c r="R565" t="s">
        <v>7441</v>
      </c>
      <c r="S565" t="s">
        <v>26</v>
      </c>
      <c r="T565" t="s">
        <v>7442</v>
      </c>
    </row>
    <row r="566" spans="1:20" x14ac:dyDescent="0.3">
      <c r="A566" t="s">
        <v>7344</v>
      </c>
      <c r="B566" t="s">
        <v>7344</v>
      </c>
      <c r="C566" t="s">
        <v>7340</v>
      </c>
      <c r="D566" t="s">
        <v>7178</v>
      </c>
      <c r="E566" t="s">
        <v>4774</v>
      </c>
      <c r="F566" t="s">
        <v>7344</v>
      </c>
      <c r="G566" t="s">
        <v>2710</v>
      </c>
      <c r="H566" t="s">
        <v>4351</v>
      </c>
      <c r="I566" t="s">
        <v>2711</v>
      </c>
      <c r="J566" t="s">
        <v>4776</v>
      </c>
      <c r="K566" t="s">
        <v>7341</v>
      </c>
      <c r="L566" t="s">
        <v>7189</v>
      </c>
      <c r="M566" t="s">
        <v>7178</v>
      </c>
      <c r="N566" t="s">
        <v>7342</v>
      </c>
      <c r="O566" t="s">
        <v>26</v>
      </c>
      <c r="P566" t="s">
        <v>7343</v>
      </c>
      <c r="Q566" t="s">
        <v>7367</v>
      </c>
      <c r="R566" t="s">
        <v>7578</v>
      </c>
      <c r="S566" t="s">
        <v>26</v>
      </c>
      <c r="T566" t="s">
        <v>7579</v>
      </c>
    </row>
    <row r="567" spans="1:20" x14ac:dyDescent="0.3">
      <c r="A567" t="s">
        <v>7349</v>
      </c>
      <c r="B567" t="s">
        <v>7349</v>
      </c>
      <c r="C567" t="s">
        <v>7345</v>
      </c>
      <c r="D567" t="s">
        <v>7178</v>
      </c>
      <c r="E567" t="s">
        <v>4774</v>
      </c>
      <c r="F567" t="s">
        <v>7349</v>
      </c>
      <c r="G567" t="s">
        <v>2710</v>
      </c>
      <c r="H567" t="s">
        <v>4351</v>
      </c>
      <c r="I567" t="s">
        <v>2711</v>
      </c>
      <c r="J567" t="s">
        <v>4776</v>
      </c>
      <c r="K567" t="s">
        <v>7346</v>
      </c>
      <c r="L567" t="s">
        <v>7189</v>
      </c>
      <c r="M567" t="s">
        <v>7178</v>
      </c>
      <c r="N567" t="s">
        <v>7347</v>
      </c>
      <c r="O567" t="s">
        <v>26</v>
      </c>
      <c r="P567" t="s">
        <v>7348</v>
      </c>
      <c r="Q567" t="s">
        <v>6362</v>
      </c>
      <c r="R567" t="s">
        <v>7443</v>
      </c>
      <c r="S567" t="s">
        <v>26</v>
      </c>
      <c r="T567" t="s">
        <v>7444</v>
      </c>
    </row>
    <row r="568" spans="1:20" x14ac:dyDescent="0.3">
      <c r="A568" t="s">
        <v>7445</v>
      </c>
      <c r="B568" t="s">
        <v>7445</v>
      </c>
      <c r="C568" t="s">
        <v>7446</v>
      </c>
      <c r="D568" t="s">
        <v>7367</v>
      </c>
      <c r="E568" t="s">
        <v>4774</v>
      </c>
      <c r="F568" t="s">
        <v>7445</v>
      </c>
      <c r="G568" t="s">
        <v>2710</v>
      </c>
      <c r="H568" t="s">
        <v>4351</v>
      </c>
      <c r="I568" t="s">
        <v>2711</v>
      </c>
      <c r="J568" t="s">
        <v>4776</v>
      </c>
      <c r="K568" t="s">
        <v>7351</v>
      </c>
      <c r="L568" t="s">
        <v>7368</v>
      </c>
      <c r="M568" t="s">
        <v>7367</v>
      </c>
      <c r="N568" t="s">
        <v>7447</v>
      </c>
      <c r="O568" t="s">
        <v>26</v>
      </c>
      <c r="P568" t="s">
        <v>7448</v>
      </c>
      <c r="Q568" t="s">
        <v>6362</v>
      </c>
      <c r="R568" t="s">
        <v>7580</v>
      </c>
      <c r="S568" t="s">
        <v>26</v>
      </c>
      <c r="T568" t="s">
        <v>7581</v>
      </c>
    </row>
    <row r="569" spans="1:20" x14ac:dyDescent="0.3">
      <c r="A569" t="s">
        <v>7449</v>
      </c>
      <c r="B569" t="s">
        <v>7449</v>
      </c>
      <c r="C569" t="s">
        <v>7446</v>
      </c>
      <c r="D569" t="s">
        <v>7367</v>
      </c>
      <c r="E569" t="s">
        <v>4774</v>
      </c>
      <c r="F569" t="s">
        <v>7449</v>
      </c>
      <c r="G569" t="s">
        <v>2710</v>
      </c>
      <c r="H569" t="s">
        <v>4351</v>
      </c>
      <c r="I569" t="s">
        <v>2711</v>
      </c>
      <c r="J569" t="s">
        <v>4776</v>
      </c>
      <c r="K569" t="s">
        <v>7355</v>
      </c>
      <c r="L569" t="s">
        <v>7368</v>
      </c>
      <c r="M569" t="s">
        <v>7367</v>
      </c>
      <c r="N569" t="s">
        <v>7582</v>
      </c>
      <c r="O569" t="s">
        <v>26</v>
      </c>
      <c r="P569" t="s">
        <v>7583</v>
      </c>
      <c r="Q569" t="s">
        <v>6362</v>
      </c>
      <c r="R569" t="s">
        <v>7450</v>
      </c>
      <c r="S569" t="s">
        <v>26</v>
      </c>
      <c r="T569" t="s">
        <v>7451</v>
      </c>
    </row>
    <row r="570" spans="1:20" x14ac:dyDescent="0.3">
      <c r="A570" t="s">
        <v>7452</v>
      </c>
      <c r="B570" t="s">
        <v>7452</v>
      </c>
      <c r="C570" t="s">
        <v>7446</v>
      </c>
      <c r="D570" t="s">
        <v>7367</v>
      </c>
      <c r="E570" t="s">
        <v>4774</v>
      </c>
      <c r="F570" t="s">
        <v>7452</v>
      </c>
      <c r="G570" t="s">
        <v>2710</v>
      </c>
      <c r="H570" t="s">
        <v>4351</v>
      </c>
      <c r="I570" t="s">
        <v>2711</v>
      </c>
      <c r="J570" t="s">
        <v>4776</v>
      </c>
      <c r="K570" t="s">
        <v>7453</v>
      </c>
      <c r="L570" t="s">
        <v>7454</v>
      </c>
      <c r="M570" t="s">
        <v>7367</v>
      </c>
      <c r="N570" t="s">
        <v>7455</v>
      </c>
      <c r="O570" t="s">
        <v>26</v>
      </c>
      <c r="P570" t="s">
        <v>7456</v>
      </c>
      <c r="Q570" t="s">
        <v>6304</v>
      </c>
      <c r="R570" t="s">
        <v>7457</v>
      </c>
      <c r="S570" t="s">
        <v>26</v>
      </c>
      <c r="T570" t="s">
        <v>7458</v>
      </c>
    </row>
    <row r="571" spans="1:20" x14ac:dyDescent="0.3">
      <c r="A571" t="s">
        <v>7459</v>
      </c>
      <c r="B571" t="s">
        <v>7459</v>
      </c>
      <c r="C571" t="s">
        <v>7460</v>
      </c>
      <c r="D571" t="s">
        <v>6362</v>
      </c>
      <c r="E571" t="s">
        <v>4774</v>
      </c>
      <c r="F571" t="s">
        <v>7459</v>
      </c>
      <c r="G571" t="s">
        <v>2710</v>
      </c>
      <c r="H571" t="s">
        <v>4351</v>
      </c>
      <c r="I571" t="s">
        <v>2711</v>
      </c>
      <c r="J571" t="s">
        <v>4776</v>
      </c>
      <c r="K571" t="s">
        <v>7461</v>
      </c>
      <c r="L571" t="s">
        <v>7375</v>
      </c>
      <c r="M571" t="s">
        <v>6362</v>
      </c>
      <c r="N571" t="s">
        <v>7462</v>
      </c>
      <c r="O571" t="s">
        <v>26</v>
      </c>
      <c r="P571" t="s">
        <v>7463</v>
      </c>
      <c r="Q571" t="s">
        <v>6304</v>
      </c>
      <c r="R571" t="s">
        <v>7584</v>
      </c>
      <c r="S571" t="s">
        <v>26</v>
      </c>
      <c r="T571" t="s">
        <v>7585</v>
      </c>
    </row>
    <row r="572" spans="1:20" x14ac:dyDescent="0.3">
      <c r="A572" t="s">
        <v>7464</v>
      </c>
      <c r="B572" t="s">
        <v>7464</v>
      </c>
      <c r="C572" t="s">
        <v>7446</v>
      </c>
      <c r="D572" t="s">
        <v>7367</v>
      </c>
      <c r="E572" t="s">
        <v>4774</v>
      </c>
      <c r="F572" t="s">
        <v>7464</v>
      </c>
      <c r="G572" t="s">
        <v>2710</v>
      </c>
      <c r="H572" t="s">
        <v>4351</v>
      </c>
      <c r="I572" t="s">
        <v>2711</v>
      </c>
      <c r="J572" t="s">
        <v>4776</v>
      </c>
      <c r="K572" t="s">
        <v>7465</v>
      </c>
      <c r="L572" t="s">
        <v>7368</v>
      </c>
      <c r="M572" t="s">
        <v>7367</v>
      </c>
      <c r="N572" t="s">
        <v>7466</v>
      </c>
      <c r="O572" t="s">
        <v>26</v>
      </c>
      <c r="P572" t="s">
        <v>7467</v>
      </c>
      <c r="Q572" t="s">
        <v>7367</v>
      </c>
      <c r="R572" t="s">
        <v>7586</v>
      </c>
      <c r="S572" t="s">
        <v>26</v>
      </c>
      <c r="T572" t="s">
        <v>7587</v>
      </c>
    </row>
    <row r="573" spans="1:20" x14ac:dyDescent="0.3">
      <c r="A573" t="s">
        <v>7468</v>
      </c>
      <c r="B573" t="s">
        <v>7468</v>
      </c>
      <c r="C573" t="s">
        <v>7446</v>
      </c>
      <c r="D573" t="s">
        <v>7367</v>
      </c>
      <c r="E573" t="s">
        <v>4774</v>
      </c>
      <c r="F573" t="s">
        <v>7468</v>
      </c>
      <c r="G573" t="s">
        <v>2710</v>
      </c>
      <c r="H573" t="s">
        <v>4351</v>
      </c>
      <c r="I573" t="s">
        <v>2711</v>
      </c>
      <c r="J573" t="s">
        <v>4776</v>
      </c>
      <c r="K573" t="s">
        <v>7469</v>
      </c>
      <c r="L573" t="s">
        <v>7368</v>
      </c>
      <c r="M573" t="s">
        <v>7367</v>
      </c>
      <c r="N573" t="s">
        <v>7470</v>
      </c>
      <c r="O573" t="s">
        <v>26</v>
      </c>
      <c r="P573" t="s">
        <v>7471</v>
      </c>
      <c r="Q573" t="s">
        <v>7367</v>
      </c>
      <c r="R573" t="s">
        <v>7588</v>
      </c>
      <c r="S573" t="s">
        <v>26</v>
      </c>
      <c r="T573" t="s">
        <v>7589</v>
      </c>
    </row>
    <row r="574" spans="1:20" x14ac:dyDescent="0.3">
      <c r="A574" t="s">
        <v>7472</v>
      </c>
      <c r="B574" t="s">
        <v>7472</v>
      </c>
      <c r="C574" t="s">
        <v>7446</v>
      </c>
      <c r="D574" t="s">
        <v>7367</v>
      </c>
      <c r="E574" t="s">
        <v>4774</v>
      </c>
      <c r="F574" t="s">
        <v>7472</v>
      </c>
      <c r="G574" t="s">
        <v>2710</v>
      </c>
      <c r="H574" t="s">
        <v>4351</v>
      </c>
      <c r="I574" t="s">
        <v>2711</v>
      </c>
      <c r="J574" t="s">
        <v>4776</v>
      </c>
      <c r="K574" t="s">
        <v>7473</v>
      </c>
      <c r="L574" t="s">
        <v>7368</v>
      </c>
      <c r="M574" t="s">
        <v>7367</v>
      </c>
      <c r="N574" t="s">
        <v>7474</v>
      </c>
      <c r="O574" t="s">
        <v>26</v>
      </c>
      <c r="P574" t="s">
        <v>7475</v>
      </c>
      <c r="Q574" t="s">
        <v>6362</v>
      </c>
      <c r="R574" t="s">
        <v>7590</v>
      </c>
      <c r="S574" t="s">
        <v>26</v>
      </c>
      <c r="T574" t="s">
        <v>7591</v>
      </c>
    </row>
    <row r="575" spans="1:20" x14ac:dyDescent="0.3">
      <c r="A575" t="s">
        <v>7476</v>
      </c>
      <c r="B575" t="s">
        <v>7476</v>
      </c>
      <c r="C575" t="s">
        <v>7592</v>
      </c>
      <c r="D575" t="s">
        <v>6362</v>
      </c>
      <c r="E575" t="s">
        <v>4774</v>
      </c>
      <c r="F575" t="s">
        <v>7476</v>
      </c>
      <c r="G575" t="s">
        <v>2710</v>
      </c>
      <c r="H575" t="s">
        <v>4351</v>
      </c>
      <c r="I575" t="s">
        <v>2711</v>
      </c>
      <c r="J575" t="s">
        <v>4776</v>
      </c>
      <c r="K575" t="s">
        <v>7477</v>
      </c>
      <c r="L575" t="s">
        <v>7375</v>
      </c>
      <c r="M575" t="s">
        <v>6362</v>
      </c>
      <c r="N575" t="s">
        <v>7593</v>
      </c>
      <c r="O575" t="s">
        <v>26</v>
      </c>
      <c r="P575" t="s">
        <v>7594</v>
      </c>
      <c r="Q575" t="s">
        <v>7367</v>
      </c>
      <c r="R575" t="s">
        <v>7478</v>
      </c>
      <c r="S575" t="s">
        <v>26</v>
      </c>
      <c r="T575" t="s">
        <v>7479</v>
      </c>
    </row>
    <row r="576" spans="1:20" x14ac:dyDescent="0.3">
      <c r="A576" t="s">
        <v>7480</v>
      </c>
      <c r="B576" t="s">
        <v>7480</v>
      </c>
      <c r="C576" t="s">
        <v>7481</v>
      </c>
      <c r="D576" t="s">
        <v>6362</v>
      </c>
      <c r="E576" t="s">
        <v>4774</v>
      </c>
      <c r="F576" t="s">
        <v>7480</v>
      </c>
      <c r="G576" t="s">
        <v>2710</v>
      </c>
      <c r="H576" t="s">
        <v>4351</v>
      </c>
      <c r="I576" t="s">
        <v>2711</v>
      </c>
      <c r="J576" t="s">
        <v>4776</v>
      </c>
      <c r="K576" t="s">
        <v>7482</v>
      </c>
      <c r="L576" t="s">
        <v>7375</v>
      </c>
      <c r="M576" t="s">
        <v>6362</v>
      </c>
      <c r="N576" t="s">
        <v>7483</v>
      </c>
      <c r="O576" t="s">
        <v>26</v>
      </c>
      <c r="P576" t="s">
        <v>7484</v>
      </c>
      <c r="Q576" t="s">
        <v>7367</v>
      </c>
      <c r="R576" t="s">
        <v>7485</v>
      </c>
      <c r="S576" t="s">
        <v>26</v>
      </c>
      <c r="T576" t="s">
        <v>7486</v>
      </c>
    </row>
  </sheetData>
  <hyperlinks>
    <hyperlink ref="R489" r:id="rId1" display="https://www.lcsc.com/product-detail/Schottky-Barrier-Diodes-SBD_Slkor-SLKORMICRO-Elec-SS26_C513477.html" xr:uid="{091CD993-3645-4E44-9CF4-879C490DFAC3}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8336-C131-49E6-98A6-4A6B8B6DDA7F}">
  <dimension ref="A1:Y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ColWidth="11.5546875" defaultRowHeight="14.4" x14ac:dyDescent="0.3"/>
  <cols>
    <col min="1" max="1" width="36.5546875" bestFit="1" customWidth="1"/>
    <col min="2" max="2" width="15.5546875" bestFit="1" customWidth="1"/>
    <col min="12" max="12" width="13.109375" bestFit="1" customWidth="1"/>
    <col min="22" max="22" width="28.3320312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4779</v>
      </c>
    </row>
    <row r="2" spans="1:25" x14ac:dyDescent="0.3">
      <c r="A2" t="s">
        <v>4469</v>
      </c>
      <c r="B2" t="s">
        <v>4469</v>
      </c>
      <c r="C2" t="s">
        <v>4470</v>
      </c>
      <c r="D2" t="s">
        <v>21</v>
      </c>
      <c r="G2" t="s">
        <v>4472</v>
      </c>
      <c r="H2" t="s">
        <v>4471</v>
      </c>
      <c r="I2" t="s">
        <v>4673</v>
      </c>
      <c r="J2" t="s">
        <v>4674</v>
      </c>
    </row>
    <row r="3" spans="1:25" x14ac:dyDescent="0.3">
      <c r="A3" t="s">
        <v>6449</v>
      </c>
      <c r="B3">
        <v>21033213401</v>
      </c>
      <c r="C3" t="s">
        <v>6449</v>
      </c>
      <c r="G3" t="s">
        <v>4472</v>
      </c>
      <c r="H3" t="s">
        <v>6453</v>
      </c>
      <c r="I3" t="s">
        <v>6740</v>
      </c>
      <c r="J3" t="s">
        <v>6449</v>
      </c>
      <c r="L3" t="s">
        <v>6455</v>
      </c>
      <c r="M3" t="s">
        <v>6452</v>
      </c>
      <c r="N3" s="14" t="s">
        <v>6536</v>
      </c>
      <c r="O3" t="s">
        <v>26</v>
      </c>
      <c r="P3" t="s">
        <v>6454</v>
      </c>
    </row>
    <row r="4" spans="1:25" x14ac:dyDescent="0.3">
      <c r="A4" t="s">
        <v>6450</v>
      </c>
      <c r="B4">
        <v>21033814440</v>
      </c>
      <c r="C4" t="s">
        <v>6450</v>
      </c>
      <c r="G4" t="s">
        <v>4472</v>
      </c>
      <c r="H4" t="s">
        <v>6453</v>
      </c>
      <c r="I4" t="s">
        <v>6740</v>
      </c>
      <c r="J4" t="s">
        <v>6450</v>
      </c>
      <c r="L4" t="s">
        <v>6456</v>
      </c>
      <c r="M4" t="s">
        <v>6452</v>
      </c>
      <c r="N4" s="14" t="s">
        <v>6537</v>
      </c>
      <c r="O4" t="s">
        <v>26</v>
      </c>
      <c r="P4" t="s">
        <v>6451</v>
      </c>
    </row>
    <row r="5" spans="1:25" x14ac:dyDescent="0.3">
      <c r="A5" t="s">
        <v>6741</v>
      </c>
      <c r="B5">
        <v>5600200420</v>
      </c>
      <c r="C5" t="s">
        <v>6751</v>
      </c>
      <c r="D5" t="s">
        <v>6742</v>
      </c>
      <c r="G5" t="s">
        <v>4472</v>
      </c>
      <c r="H5" t="s">
        <v>6443</v>
      </c>
      <c r="I5" t="s">
        <v>6743</v>
      </c>
      <c r="J5">
        <v>5600200420</v>
      </c>
      <c r="L5" t="s">
        <v>6744</v>
      </c>
      <c r="M5" t="s">
        <v>6742</v>
      </c>
      <c r="N5" s="14" t="s">
        <v>6745</v>
      </c>
      <c r="O5" t="s">
        <v>26</v>
      </c>
      <c r="P5" t="s">
        <v>6746</v>
      </c>
    </row>
    <row r="6" spans="1:25" x14ac:dyDescent="0.3">
      <c r="A6" t="s">
        <v>6787</v>
      </c>
      <c r="B6" t="s">
        <v>6775</v>
      </c>
      <c r="C6" t="s">
        <v>6774</v>
      </c>
      <c r="D6" t="s">
        <v>21</v>
      </c>
      <c r="G6" t="s">
        <v>4472</v>
      </c>
      <c r="H6" t="s">
        <v>6789</v>
      </c>
      <c r="I6" t="s">
        <v>6792</v>
      </c>
      <c r="J6" t="s">
        <v>6790</v>
      </c>
      <c r="L6" s="26" t="s">
        <v>6778</v>
      </c>
      <c r="M6" t="s">
        <v>4318</v>
      </c>
      <c r="N6" t="s">
        <v>6775</v>
      </c>
      <c r="O6" t="s">
        <v>26</v>
      </c>
      <c r="P6" t="s">
        <v>6780</v>
      </c>
      <c r="U6" t="s">
        <v>6782</v>
      </c>
      <c r="V6" t="s">
        <v>6785</v>
      </c>
      <c r="W6" t="s">
        <v>4601</v>
      </c>
      <c r="X6" s="5" t="s">
        <v>6784</v>
      </c>
    </row>
    <row r="7" spans="1:25" x14ac:dyDescent="0.3">
      <c r="A7" t="s">
        <v>6788</v>
      </c>
      <c r="B7" s="14" t="s">
        <v>6776</v>
      </c>
      <c r="C7" t="s">
        <v>6777</v>
      </c>
      <c r="D7" t="s">
        <v>21</v>
      </c>
      <c r="G7" t="s">
        <v>4472</v>
      </c>
      <c r="H7" t="s">
        <v>6789</v>
      </c>
      <c r="I7" t="s">
        <v>6792</v>
      </c>
      <c r="J7" t="s">
        <v>6791</v>
      </c>
      <c r="L7" s="26" t="s">
        <v>6779</v>
      </c>
      <c r="M7" t="s">
        <v>4318</v>
      </c>
      <c r="N7" s="14" t="s">
        <v>6776</v>
      </c>
      <c r="O7" t="s">
        <v>26</v>
      </c>
      <c r="P7" t="s">
        <v>6781</v>
      </c>
      <c r="U7" t="s">
        <v>6782</v>
      </c>
      <c r="V7" t="s">
        <v>6786</v>
      </c>
      <c r="W7" t="s">
        <v>4601</v>
      </c>
      <c r="X7" s="5" t="s">
        <v>6783</v>
      </c>
    </row>
    <row r="8" spans="1:25" x14ac:dyDescent="0.3">
      <c r="A8" t="s">
        <v>7108</v>
      </c>
      <c r="B8" t="s">
        <v>7108</v>
      </c>
      <c r="C8" s="39" t="s">
        <v>7110</v>
      </c>
      <c r="D8" t="s">
        <v>7111</v>
      </c>
      <c r="G8" t="s">
        <v>4472</v>
      </c>
      <c r="H8" t="s">
        <v>7109</v>
      </c>
      <c r="I8" t="s">
        <v>7128</v>
      </c>
      <c r="J8" t="s">
        <v>7108</v>
      </c>
      <c r="L8" s="26" t="s">
        <v>7112</v>
      </c>
      <c r="M8" t="s">
        <v>7111</v>
      </c>
      <c r="N8" t="s">
        <v>7108</v>
      </c>
      <c r="O8" t="s">
        <v>26</v>
      </c>
      <c r="P8" t="s">
        <v>7113</v>
      </c>
    </row>
    <row r="9" spans="1:25" x14ac:dyDescent="0.3">
      <c r="A9" t="s">
        <v>7115</v>
      </c>
      <c r="B9" t="s">
        <v>7116</v>
      </c>
      <c r="C9" t="s">
        <v>7114</v>
      </c>
      <c r="D9" t="s">
        <v>21</v>
      </c>
      <c r="G9" t="s">
        <v>4472</v>
      </c>
      <c r="H9" t="s">
        <v>7117</v>
      </c>
      <c r="I9" t="s">
        <v>6318</v>
      </c>
      <c r="J9" t="s">
        <v>7118</v>
      </c>
      <c r="L9" s="26" t="s">
        <v>7119</v>
      </c>
      <c r="M9" t="s">
        <v>6351</v>
      </c>
      <c r="N9" t="s">
        <v>7120</v>
      </c>
      <c r="O9" t="s">
        <v>26</v>
      </c>
      <c r="P9" t="s">
        <v>7121</v>
      </c>
      <c r="U9" t="s">
        <v>7123</v>
      </c>
      <c r="V9" t="s">
        <v>7120</v>
      </c>
      <c r="W9" t="s">
        <v>4601</v>
      </c>
      <c r="X9" t="s">
        <v>7122</v>
      </c>
    </row>
    <row r="10" spans="1:25" x14ac:dyDescent="0.3">
      <c r="A10" t="s">
        <v>7133</v>
      </c>
      <c r="B10">
        <v>430450412</v>
      </c>
      <c r="C10" t="s">
        <v>7137</v>
      </c>
      <c r="G10" t="s">
        <v>4472</v>
      </c>
      <c r="H10" t="s">
        <v>6443</v>
      </c>
      <c r="I10" t="s">
        <v>6743</v>
      </c>
      <c r="J10" s="28">
        <v>430450412</v>
      </c>
      <c r="L10" s="26" t="s">
        <v>7136</v>
      </c>
      <c r="M10" t="s">
        <v>6742</v>
      </c>
      <c r="N10">
        <v>430450412</v>
      </c>
      <c r="O10" t="s">
        <v>26</v>
      </c>
      <c r="P10" t="s">
        <v>7135</v>
      </c>
    </row>
    <row r="11" spans="1:25" x14ac:dyDescent="0.3">
      <c r="A11" t="s">
        <v>7134</v>
      </c>
      <c r="B11" s="27">
        <v>430450212</v>
      </c>
      <c r="C11" t="s">
        <v>7141</v>
      </c>
      <c r="G11" t="s">
        <v>4472</v>
      </c>
      <c r="H11" t="s">
        <v>7140</v>
      </c>
      <c r="I11" t="s">
        <v>6743</v>
      </c>
      <c r="J11" s="13">
        <v>430450212</v>
      </c>
      <c r="L11" s="26" t="s">
        <v>7139</v>
      </c>
      <c r="M11" t="s">
        <v>6742</v>
      </c>
      <c r="N11" s="27">
        <v>430450212</v>
      </c>
      <c r="O11" t="s">
        <v>26</v>
      </c>
      <c r="P11" t="s">
        <v>7138</v>
      </c>
    </row>
  </sheetData>
  <hyperlinks>
    <hyperlink ref="L6" r:id="rId1" display="https://www.we-online.com/components/products/datasheet/615008160121.pdf" xr:uid="{4AC1C22E-45C1-4508-861D-9AACF6AEC441}"/>
    <hyperlink ref="L7" r:id="rId2" xr:uid="{3DC67A7B-2368-41CC-B1D8-94E1ED25EDDC}"/>
    <hyperlink ref="L8" r:id="rId3" xr:uid="{0ED0D631-47A4-456A-A052-55F34B8D4DEA}"/>
    <hyperlink ref="L9" r:id="rId4" xr:uid="{7B7E56E5-0B6F-4C6C-BC18-85D081220A02}"/>
    <hyperlink ref="U9" r:id="rId5" display="https://www.lcsc.com/brand-detail/109.html" xr:uid="{371958AB-DF37-4657-9B7B-C9FF7BAF7FA3}"/>
    <hyperlink ref="L10" r:id="rId6" xr:uid="{78E51DE4-D3DA-46BD-8FA0-B7A142F78FD7}"/>
    <hyperlink ref="L11" r:id="rId7" xr:uid="{7E1B9AAB-4E33-4B3F-B9C6-06F28169E374}"/>
  </hyperlinks>
  <pageMargins left="0.7" right="0.7" top="0.78740157499999996" bottom="0.78740157499999996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A26-CC6A-4573-83E7-C468515C5AA6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Y5" sqref="Y5"/>
    </sheetView>
  </sheetViews>
  <sheetFormatPr defaultColWidth="11.5546875" defaultRowHeight="14.4" x14ac:dyDescent="0.3"/>
  <cols>
    <col min="1" max="2" width="1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4779</v>
      </c>
    </row>
    <row r="2" spans="1:25" x14ac:dyDescent="0.3">
      <c r="A2" t="s">
        <v>4474</v>
      </c>
      <c r="B2" t="s">
        <v>4474</v>
      </c>
      <c r="C2" t="s">
        <v>4475</v>
      </c>
      <c r="D2" t="s">
        <v>4476</v>
      </c>
      <c r="E2" t="s">
        <v>4477</v>
      </c>
      <c r="G2" t="str">
        <f>Config!$B$6</f>
        <v>SCH/Logic_IEC.SchLib</v>
      </c>
      <c r="H2" t="s">
        <v>4496</v>
      </c>
      <c r="I2" t="s">
        <v>4417</v>
      </c>
      <c r="J2" t="s">
        <v>4851</v>
      </c>
      <c r="U2" t="s">
        <v>4476</v>
      </c>
      <c r="V2" t="s">
        <v>4478</v>
      </c>
      <c r="W2" t="s">
        <v>4601</v>
      </c>
      <c r="X2" t="s">
        <v>4479</v>
      </c>
      <c r="Y2" t="s">
        <v>4780</v>
      </c>
    </row>
    <row r="3" spans="1:25" x14ac:dyDescent="0.3">
      <c r="A3" t="s">
        <v>4480</v>
      </c>
      <c r="B3" t="s">
        <v>4480</v>
      </c>
      <c r="C3" t="s">
        <v>4481</v>
      </c>
      <c r="D3" t="s">
        <v>4443</v>
      </c>
      <c r="E3" t="s">
        <v>4482</v>
      </c>
      <c r="G3" t="str">
        <f>Config!$B$6</f>
        <v>SCH/Logic_IEC.SchLib</v>
      </c>
      <c r="H3" t="s">
        <v>4483</v>
      </c>
      <c r="I3" t="s">
        <v>4416</v>
      </c>
      <c r="J3" t="s">
        <v>4849</v>
      </c>
      <c r="U3" t="s">
        <v>4443</v>
      </c>
      <c r="V3" t="s">
        <v>4484</v>
      </c>
      <c r="W3" t="s">
        <v>4601</v>
      </c>
      <c r="X3" t="s">
        <v>4485</v>
      </c>
      <c r="Y3" t="s">
        <v>4780</v>
      </c>
    </row>
    <row r="4" spans="1:25" x14ac:dyDescent="0.3">
      <c r="A4" t="s">
        <v>4487</v>
      </c>
      <c r="B4" t="s">
        <v>4487</v>
      </c>
      <c r="C4" t="s">
        <v>4488</v>
      </c>
      <c r="D4" t="s">
        <v>4489</v>
      </c>
      <c r="E4" t="s">
        <v>4490</v>
      </c>
      <c r="G4" t="str">
        <f>Config!$B$6</f>
        <v>SCH/Logic_IEC.SchLib</v>
      </c>
      <c r="H4" t="s">
        <v>4494</v>
      </c>
      <c r="I4" t="s">
        <v>4417</v>
      </c>
      <c r="J4" t="s">
        <v>4850</v>
      </c>
      <c r="U4" t="s">
        <v>4489</v>
      </c>
      <c r="V4" t="s">
        <v>4486</v>
      </c>
      <c r="W4" t="s">
        <v>4601</v>
      </c>
      <c r="X4" t="s">
        <v>4495</v>
      </c>
      <c r="Y4" t="s">
        <v>4780</v>
      </c>
    </row>
    <row r="5" spans="1:25" x14ac:dyDescent="0.3">
      <c r="A5" t="s">
        <v>6769</v>
      </c>
      <c r="B5" t="str">
        <f>A5</f>
        <v>SN74LVC1G3157</v>
      </c>
      <c r="C5" t="s">
        <v>6770</v>
      </c>
      <c r="D5" t="s">
        <v>6771</v>
      </c>
      <c r="E5" t="s">
        <v>4482</v>
      </c>
      <c r="G5" t="s">
        <v>4491</v>
      </c>
      <c r="H5" t="s">
        <v>4483</v>
      </c>
      <c r="I5" t="s">
        <v>4416</v>
      </c>
      <c r="J5" t="s">
        <v>4849</v>
      </c>
      <c r="U5" t="s">
        <v>4559</v>
      </c>
      <c r="V5" t="s">
        <v>6772</v>
      </c>
      <c r="W5" t="s">
        <v>4601</v>
      </c>
      <c r="X5" t="s">
        <v>6773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8F6A-F5E5-42B9-9631-24C8A730FB17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0" sqref="I20"/>
    </sheetView>
  </sheetViews>
  <sheetFormatPr defaultColWidth="11.5546875" defaultRowHeight="14.4" x14ac:dyDescent="0.3"/>
  <sheetData>
    <row r="1" spans="1:2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4779</v>
      </c>
    </row>
    <row r="2" spans="1:25" x14ac:dyDescent="0.3">
      <c r="A2" t="s">
        <v>4389</v>
      </c>
      <c r="B2" t="s">
        <v>4389</v>
      </c>
      <c r="C2" t="s">
        <v>4390</v>
      </c>
      <c r="D2" t="s">
        <v>4391</v>
      </c>
      <c r="E2" t="s">
        <v>4392</v>
      </c>
      <c r="G2" t="s">
        <v>4393</v>
      </c>
      <c r="H2" t="s">
        <v>4389</v>
      </c>
      <c r="I2" t="s">
        <v>4473</v>
      </c>
      <c r="J2" t="s">
        <v>4389</v>
      </c>
      <c r="L2" t="s">
        <v>4394</v>
      </c>
      <c r="U2" t="s">
        <v>4396</v>
      </c>
      <c r="V2" t="s">
        <v>4389</v>
      </c>
      <c r="W2" t="s">
        <v>4601</v>
      </c>
      <c r="X2" t="s">
        <v>4395</v>
      </c>
      <c r="Y2" t="s">
        <v>4780</v>
      </c>
    </row>
    <row r="3" spans="1:25" x14ac:dyDescent="0.3">
      <c r="A3" t="s">
        <v>4857</v>
      </c>
      <c r="B3" t="s">
        <v>4857</v>
      </c>
      <c r="C3" t="s">
        <v>4858</v>
      </c>
      <c r="D3" t="s">
        <v>4391</v>
      </c>
      <c r="E3" t="s">
        <v>4392</v>
      </c>
      <c r="G3" t="s">
        <v>4393</v>
      </c>
      <c r="H3" t="s">
        <v>4857</v>
      </c>
      <c r="I3" t="s">
        <v>4473</v>
      </c>
      <c r="J3" t="s">
        <v>4857</v>
      </c>
      <c r="U3" t="s">
        <v>4396</v>
      </c>
      <c r="V3" t="s">
        <v>4859</v>
      </c>
      <c r="W3" t="s">
        <v>4601</v>
      </c>
      <c r="X3" t="s">
        <v>4860</v>
      </c>
      <c r="Y3" t="s">
        <v>4780</v>
      </c>
    </row>
    <row r="4" spans="1:25" x14ac:dyDescent="0.3">
      <c r="A4" t="s">
        <v>6343</v>
      </c>
      <c r="B4" t="s">
        <v>6345</v>
      </c>
      <c r="C4" t="s">
        <v>6345</v>
      </c>
      <c r="D4" t="s">
        <v>6344</v>
      </c>
      <c r="E4" t="s">
        <v>4392</v>
      </c>
      <c r="G4" t="s">
        <v>6346</v>
      </c>
      <c r="H4" t="s">
        <v>6347</v>
      </c>
      <c r="I4" t="s">
        <v>6348</v>
      </c>
      <c r="J4" t="s">
        <v>6738</v>
      </c>
      <c r="L4" t="s">
        <v>6421</v>
      </c>
      <c r="M4" t="s">
        <v>6351</v>
      </c>
      <c r="N4" t="s">
        <v>6349</v>
      </c>
      <c r="O4" t="s">
        <v>26</v>
      </c>
      <c r="P4" t="s">
        <v>6350</v>
      </c>
      <c r="U4" t="s">
        <v>6351</v>
      </c>
      <c r="V4" t="s">
        <v>6762</v>
      </c>
      <c r="W4" t="s">
        <v>4601</v>
      </c>
      <c r="X4" t="s">
        <v>6739</v>
      </c>
    </row>
    <row r="5" spans="1:25" x14ac:dyDescent="0.3">
      <c r="A5" t="s">
        <v>6877</v>
      </c>
      <c r="B5" t="s">
        <v>6877</v>
      </c>
      <c r="C5" t="s">
        <v>6878</v>
      </c>
      <c r="E5" t="s">
        <v>471</v>
      </c>
      <c r="G5" t="s">
        <v>2693</v>
      </c>
      <c r="H5" t="s">
        <v>6881</v>
      </c>
      <c r="I5" t="s">
        <v>6879</v>
      </c>
      <c r="J5" s="28" t="s">
        <v>6881</v>
      </c>
      <c r="L5" s="26" t="s">
        <v>6880</v>
      </c>
    </row>
  </sheetData>
  <hyperlinks>
    <hyperlink ref="L5" r:id="rId1" xr:uid="{2CEF7EA1-A6CA-4B17-81D9-401545D244EE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C59-F5E3-466D-8132-19915B114D9C}">
  <dimension ref="A1:W51"/>
  <sheetViews>
    <sheetView zoomScale="130" zoomScaleNormal="130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defaultColWidth="9.109375" defaultRowHeight="14.4" x14ac:dyDescent="0.3"/>
  <cols>
    <col min="1" max="1" width="13.33203125" bestFit="1" customWidth="1"/>
    <col min="2" max="2" width="10.44140625" bestFit="1" customWidth="1"/>
    <col min="3" max="3" width="11.88671875" bestFit="1" customWidth="1"/>
    <col min="4" max="4" width="14.33203125" bestFit="1" customWidth="1"/>
    <col min="5" max="5" width="8.6640625" bestFit="1" customWidth="1"/>
    <col min="6" max="6" width="12.44140625" bestFit="1" customWidth="1"/>
    <col min="7" max="7" width="15.88671875" bestFit="1" customWidth="1"/>
    <col min="8" max="8" width="15.109375" bestFit="1" customWidth="1"/>
    <col min="9" max="9" width="27.109375" bestFit="1" customWidth="1"/>
    <col min="10" max="10" width="9" bestFit="1" customWidth="1"/>
    <col min="11" max="11" width="16" bestFit="1" customWidth="1"/>
    <col min="12" max="12" width="29.109375" bestFit="1" customWidth="1"/>
    <col min="13" max="13" width="10.6640625" bestFit="1" customWidth="1"/>
    <col min="14" max="14" width="23.88671875" bestFit="1" customWidth="1"/>
    <col min="15" max="15" width="16" bestFit="1" customWidth="1"/>
    <col min="16" max="16" width="29.109375" bestFit="1" customWidth="1"/>
    <col min="17" max="17" width="10.6640625" bestFit="1" customWidth="1"/>
    <col min="18" max="18" width="23.88671875" bestFit="1" customWidth="1"/>
    <col min="19" max="19" width="26.6640625" bestFit="1" customWidth="1"/>
    <col min="20" max="20" width="28.33203125" bestFit="1" customWidth="1"/>
    <col min="21" max="21" width="10.33203125" bestFit="1" customWidth="1"/>
    <col min="22" max="22" width="23.109375" bestFit="1" customWidth="1"/>
  </cols>
  <sheetData>
    <row r="1" spans="1:2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4641</v>
      </c>
      <c r="T1" s="1" t="s">
        <v>4642</v>
      </c>
      <c r="U1" s="1" t="s">
        <v>4643</v>
      </c>
      <c r="V1" s="1" t="s">
        <v>4644</v>
      </c>
      <c r="W1" s="1" t="s">
        <v>4779</v>
      </c>
    </row>
    <row r="2" spans="1:23" x14ac:dyDescent="0.3">
      <c r="A2" t="s">
        <v>2690</v>
      </c>
      <c r="B2" t="s">
        <v>2690</v>
      </c>
      <c r="C2" t="s">
        <v>2691</v>
      </c>
      <c r="D2" t="s">
        <v>2692</v>
      </c>
      <c r="E2" t="s">
        <v>2694</v>
      </c>
      <c r="F2" t="s">
        <v>2693</v>
      </c>
      <c r="G2" t="s">
        <v>2690</v>
      </c>
      <c r="H2" t="s">
        <v>4416</v>
      </c>
      <c r="I2" t="s">
        <v>4855</v>
      </c>
      <c r="J2" t="s">
        <v>4657</v>
      </c>
      <c r="S2" t="s">
        <v>2692</v>
      </c>
      <c r="T2" t="s">
        <v>2690</v>
      </c>
      <c r="U2" t="s">
        <v>4601</v>
      </c>
      <c r="V2" t="s">
        <v>4815</v>
      </c>
      <c r="W2" t="s">
        <v>4780</v>
      </c>
    </row>
    <row r="3" spans="1:23" x14ac:dyDescent="0.3">
      <c r="A3" t="s">
        <v>2695</v>
      </c>
      <c r="B3" t="s">
        <v>2695</v>
      </c>
      <c r="C3" t="s">
        <v>2696</v>
      </c>
      <c r="D3" t="s">
        <v>2697</v>
      </c>
      <c r="E3" t="s">
        <v>2698</v>
      </c>
      <c r="F3" t="s">
        <v>2693</v>
      </c>
      <c r="G3" t="s">
        <v>2699</v>
      </c>
      <c r="H3" t="s">
        <v>4417</v>
      </c>
      <c r="I3" t="s">
        <v>4843</v>
      </c>
      <c r="J3" t="s">
        <v>4658</v>
      </c>
      <c r="S3" t="s">
        <v>2697</v>
      </c>
      <c r="T3" t="s">
        <v>2695</v>
      </c>
      <c r="U3" t="s">
        <v>4601</v>
      </c>
      <c r="V3" t="s">
        <v>2700</v>
      </c>
      <c r="W3" t="s">
        <v>4780</v>
      </c>
    </row>
    <row r="4" spans="1:23" x14ac:dyDescent="0.3">
      <c r="A4" t="s">
        <v>2702</v>
      </c>
      <c r="B4" t="s">
        <v>2702</v>
      </c>
      <c r="C4" t="s">
        <v>2703</v>
      </c>
      <c r="E4" t="s">
        <v>2694</v>
      </c>
      <c r="F4" t="s">
        <v>2693</v>
      </c>
      <c r="G4" t="s">
        <v>2701</v>
      </c>
      <c r="H4" t="s">
        <v>4416</v>
      </c>
      <c r="I4" t="s">
        <v>4842</v>
      </c>
      <c r="J4" t="s">
        <v>4659</v>
      </c>
      <c r="S4" t="s">
        <v>2704</v>
      </c>
      <c r="T4" t="s">
        <v>2702</v>
      </c>
      <c r="U4" t="s">
        <v>4601</v>
      </c>
      <c r="V4" t="s">
        <v>2705</v>
      </c>
      <c r="W4" t="s">
        <v>4780</v>
      </c>
    </row>
    <row r="5" spans="1:23" x14ac:dyDescent="0.3">
      <c r="A5" t="s">
        <v>3579</v>
      </c>
      <c r="B5" t="s">
        <v>3579</v>
      </c>
      <c r="C5" t="s">
        <v>3900</v>
      </c>
      <c r="D5" t="s">
        <v>3902</v>
      </c>
      <c r="E5" t="s">
        <v>3903</v>
      </c>
      <c r="F5" t="s">
        <v>2693</v>
      </c>
      <c r="G5" t="s">
        <v>4676</v>
      </c>
      <c r="H5" t="s">
        <v>3909</v>
      </c>
      <c r="I5" t="s">
        <v>4867</v>
      </c>
      <c r="J5" t="s">
        <v>4660</v>
      </c>
      <c r="S5" t="s">
        <v>3902</v>
      </c>
      <c r="T5" t="s">
        <v>3579</v>
      </c>
      <c r="U5" t="s">
        <v>4601</v>
      </c>
      <c r="V5" t="s">
        <v>4277</v>
      </c>
      <c r="W5" t="s">
        <v>4780</v>
      </c>
    </row>
    <row r="6" spans="1:23" x14ac:dyDescent="0.3">
      <c r="A6" t="s">
        <v>3906</v>
      </c>
      <c r="B6" t="s">
        <v>3906</v>
      </c>
      <c r="C6" t="s">
        <v>3900</v>
      </c>
      <c r="D6" t="s">
        <v>3902</v>
      </c>
      <c r="E6" t="s">
        <v>3903</v>
      </c>
      <c r="F6" t="s">
        <v>2693</v>
      </c>
      <c r="G6" t="s">
        <v>4677</v>
      </c>
      <c r="H6" t="s">
        <v>3909</v>
      </c>
      <c r="I6" t="s">
        <v>4856</v>
      </c>
      <c r="J6" t="s">
        <v>4661</v>
      </c>
      <c r="S6" t="s">
        <v>3902</v>
      </c>
      <c r="T6" t="s">
        <v>3906</v>
      </c>
      <c r="U6" t="s">
        <v>4601</v>
      </c>
      <c r="V6" t="s">
        <v>4279</v>
      </c>
      <c r="W6" t="s">
        <v>4780</v>
      </c>
    </row>
    <row r="7" spans="1:23" x14ac:dyDescent="0.3">
      <c r="A7" t="s">
        <v>4675</v>
      </c>
      <c r="B7" t="s">
        <v>4675</v>
      </c>
      <c r="C7" t="s">
        <v>3900</v>
      </c>
      <c r="D7" t="s">
        <v>3902</v>
      </c>
      <c r="E7" t="s">
        <v>3903</v>
      </c>
      <c r="F7" t="s">
        <v>2693</v>
      </c>
      <c r="G7" t="s">
        <v>4678</v>
      </c>
      <c r="H7" t="s">
        <v>3909</v>
      </c>
      <c r="I7" t="s">
        <v>4856</v>
      </c>
      <c r="J7" t="s">
        <v>4679</v>
      </c>
      <c r="S7" t="s">
        <v>3902</v>
      </c>
      <c r="T7" t="s">
        <v>4675</v>
      </c>
      <c r="U7" t="s">
        <v>4601</v>
      </c>
      <c r="V7" t="s">
        <v>4680</v>
      </c>
      <c r="W7" t="s">
        <v>4780</v>
      </c>
    </row>
    <row r="8" spans="1:23" x14ac:dyDescent="0.3">
      <c r="A8" t="s">
        <v>4837</v>
      </c>
      <c r="B8" t="s">
        <v>4837</v>
      </c>
      <c r="C8" t="s">
        <v>3900</v>
      </c>
      <c r="D8" t="s">
        <v>3902</v>
      </c>
      <c r="E8" t="s">
        <v>3903</v>
      </c>
      <c r="F8" t="s">
        <v>2693</v>
      </c>
      <c r="G8" t="s">
        <v>4678</v>
      </c>
      <c r="H8" t="s">
        <v>3909</v>
      </c>
      <c r="I8" t="s">
        <v>4856</v>
      </c>
      <c r="J8" t="s">
        <v>4838</v>
      </c>
      <c r="S8" t="s">
        <v>3902</v>
      </c>
      <c r="T8" t="s">
        <v>4837</v>
      </c>
      <c r="U8" t="s">
        <v>4601</v>
      </c>
      <c r="V8" t="s">
        <v>4839</v>
      </c>
      <c r="W8" t="s">
        <v>4780</v>
      </c>
    </row>
    <row r="9" spans="1:23" x14ac:dyDescent="0.3">
      <c r="A9" t="s">
        <v>3898</v>
      </c>
      <c r="B9" t="s">
        <v>3898</v>
      </c>
      <c r="C9" t="s">
        <v>3900</v>
      </c>
      <c r="D9" t="s">
        <v>3902</v>
      </c>
      <c r="E9" t="s">
        <v>3904</v>
      </c>
      <c r="F9" t="s">
        <v>2693</v>
      </c>
      <c r="G9" t="s">
        <v>3906</v>
      </c>
      <c r="H9" t="s">
        <v>3909</v>
      </c>
      <c r="I9" t="s">
        <v>4844</v>
      </c>
      <c r="J9" t="s">
        <v>4662</v>
      </c>
      <c r="S9" t="s">
        <v>3902</v>
      </c>
      <c r="T9" t="s">
        <v>4278</v>
      </c>
      <c r="U9" t="s">
        <v>4601</v>
      </c>
      <c r="V9" t="s">
        <v>4280</v>
      </c>
      <c r="W9" t="s">
        <v>4780</v>
      </c>
    </row>
    <row r="10" spans="1:23" x14ac:dyDescent="0.3">
      <c r="A10" t="s">
        <v>3907</v>
      </c>
      <c r="B10" t="s">
        <v>3907</v>
      </c>
      <c r="C10" t="s">
        <v>3899</v>
      </c>
      <c r="D10" t="s">
        <v>3902</v>
      </c>
      <c r="E10" t="s">
        <v>3903</v>
      </c>
      <c r="F10" t="s">
        <v>2693</v>
      </c>
      <c r="G10" t="s">
        <v>3908</v>
      </c>
      <c r="H10" t="s">
        <v>3909</v>
      </c>
      <c r="I10" t="s">
        <v>4845</v>
      </c>
      <c r="J10" t="s">
        <v>4663</v>
      </c>
      <c r="S10" t="s">
        <v>3902</v>
      </c>
      <c r="T10" t="s">
        <v>4281</v>
      </c>
      <c r="U10" t="s">
        <v>4601</v>
      </c>
      <c r="V10" t="s">
        <v>4282</v>
      </c>
      <c r="W10" t="s">
        <v>4780</v>
      </c>
    </row>
    <row r="11" spans="1:23" x14ac:dyDescent="0.3">
      <c r="A11" t="s">
        <v>3905</v>
      </c>
      <c r="B11" t="s">
        <v>3905</v>
      </c>
      <c r="C11" t="s">
        <v>3899</v>
      </c>
      <c r="D11" t="s">
        <v>3902</v>
      </c>
      <c r="E11" t="s">
        <v>3903</v>
      </c>
      <c r="F11" t="s">
        <v>2693</v>
      </c>
      <c r="G11" t="s">
        <v>3908</v>
      </c>
      <c r="H11" t="s">
        <v>3909</v>
      </c>
      <c r="I11" t="s">
        <v>4845</v>
      </c>
      <c r="J11" t="s">
        <v>4664</v>
      </c>
      <c r="S11" t="s">
        <v>3902</v>
      </c>
      <c r="T11" t="s">
        <v>3905</v>
      </c>
      <c r="U11" t="s">
        <v>4601</v>
      </c>
      <c r="V11" t="s">
        <v>4283</v>
      </c>
      <c r="W11" t="s">
        <v>4780</v>
      </c>
    </row>
    <row r="12" spans="1:23" x14ac:dyDescent="0.3">
      <c r="A12" t="s">
        <v>3901</v>
      </c>
      <c r="B12" t="s">
        <v>3901</v>
      </c>
      <c r="C12" t="s">
        <v>3899</v>
      </c>
      <c r="D12" t="s">
        <v>3902</v>
      </c>
      <c r="E12" t="s">
        <v>3904</v>
      </c>
      <c r="F12" t="s">
        <v>2693</v>
      </c>
      <c r="G12" t="s">
        <v>3908</v>
      </c>
      <c r="H12" t="s">
        <v>3909</v>
      </c>
      <c r="I12" t="s">
        <v>4846</v>
      </c>
      <c r="J12" t="s">
        <v>4665</v>
      </c>
      <c r="S12" t="s">
        <v>3902</v>
      </c>
      <c r="T12" t="s">
        <v>4285</v>
      </c>
      <c r="U12" t="s">
        <v>4601</v>
      </c>
      <c r="V12" t="s">
        <v>4284</v>
      </c>
      <c r="W12" t="s">
        <v>4780</v>
      </c>
    </row>
    <row r="13" spans="1:23" x14ac:dyDescent="0.3">
      <c r="A13" t="s">
        <v>4410</v>
      </c>
      <c r="B13" t="s">
        <v>4410</v>
      </c>
      <c r="C13" t="s">
        <v>4411</v>
      </c>
      <c r="D13" t="s">
        <v>4415</v>
      </c>
      <c r="E13" t="s">
        <v>4412</v>
      </c>
      <c r="F13" t="s">
        <v>2693</v>
      </c>
      <c r="G13" t="s">
        <v>4410</v>
      </c>
      <c r="H13" t="s">
        <v>4416</v>
      </c>
      <c r="I13" t="s">
        <v>4852</v>
      </c>
      <c r="J13" t="s">
        <v>4666</v>
      </c>
      <c r="S13" t="s">
        <v>4415</v>
      </c>
      <c r="T13" t="s">
        <v>4413</v>
      </c>
      <c r="U13" t="s">
        <v>4601</v>
      </c>
      <c r="V13" s="5" t="s">
        <v>4414</v>
      </c>
      <c r="W13" t="s">
        <v>4780</v>
      </c>
    </row>
    <row r="14" spans="1:23" x14ac:dyDescent="0.3">
      <c r="A14" t="s">
        <v>4418</v>
      </c>
      <c r="B14" t="s">
        <v>4418</v>
      </c>
      <c r="C14" t="s">
        <v>4420</v>
      </c>
      <c r="D14" t="s">
        <v>4419</v>
      </c>
      <c r="E14" t="s">
        <v>4421</v>
      </c>
      <c r="F14" t="s">
        <v>2693</v>
      </c>
      <c r="G14" t="s">
        <v>4423</v>
      </c>
      <c r="H14" t="s">
        <v>4417</v>
      </c>
      <c r="I14" t="s">
        <v>4848</v>
      </c>
      <c r="J14" t="s">
        <v>4667</v>
      </c>
      <c r="S14" t="s">
        <v>4419</v>
      </c>
      <c r="T14" t="s">
        <v>4418</v>
      </c>
      <c r="U14" t="s">
        <v>4601</v>
      </c>
      <c r="V14" t="s">
        <v>4422</v>
      </c>
      <c r="W14" t="s">
        <v>4780</v>
      </c>
    </row>
    <row r="15" spans="1:23" x14ac:dyDescent="0.3">
      <c r="A15" t="s">
        <v>4424</v>
      </c>
      <c r="B15" t="s">
        <v>4424</v>
      </c>
      <c r="C15" s="6" t="s">
        <v>4425</v>
      </c>
      <c r="D15" t="s">
        <v>21</v>
      </c>
      <c r="E15" t="s">
        <v>4412</v>
      </c>
      <c r="F15" t="s">
        <v>2693</v>
      </c>
      <c r="G15" t="s">
        <v>4426</v>
      </c>
      <c r="H15" t="s">
        <v>4416</v>
      </c>
      <c r="I15" t="s">
        <v>4852</v>
      </c>
      <c r="J15" t="s">
        <v>4429</v>
      </c>
      <c r="K15" t="s">
        <v>4428</v>
      </c>
      <c r="L15" t="s">
        <v>4424</v>
      </c>
      <c r="M15" t="s">
        <v>26</v>
      </c>
      <c r="N15" t="s">
        <v>4427</v>
      </c>
      <c r="S15" t="s">
        <v>4430</v>
      </c>
      <c r="T15" t="s">
        <v>4424</v>
      </c>
      <c r="U15" t="s">
        <v>4601</v>
      </c>
      <c r="V15" t="s">
        <v>4431</v>
      </c>
      <c r="W15" t="s">
        <v>4780</v>
      </c>
    </row>
    <row r="16" spans="1:23" x14ac:dyDescent="0.3">
      <c r="A16" t="s">
        <v>4432</v>
      </c>
      <c r="B16" t="s">
        <v>4432</v>
      </c>
      <c r="C16" t="s">
        <v>4437</v>
      </c>
      <c r="D16" t="s">
        <v>21</v>
      </c>
      <c r="E16" t="s">
        <v>4412</v>
      </c>
      <c r="F16" t="s">
        <v>2693</v>
      </c>
      <c r="G16" t="s">
        <v>4436</v>
      </c>
      <c r="H16" t="s">
        <v>4416</v>
      </c>
      <c r="I16" t="s">
        <v>4852</v>
      </c>
      <c r="J16" t="s">
        <v>4435</v>
      </c>
      <c r="K16" t="s">
        <v>4434</v>
      </c>
      <c r="L16" t="s">
        <v>4432</v>
      </c>
      <c r="M16" t="s">
        <v>26</v>
      </c>
      <c r="N16" t="s">
        <v>4433</v>
      </c>
      <c r="S16" t="s">
        <v>4438</v>
      </c>
      <c r="T16" t="s">
        <v>4432</v>
      </c>
      <c r="U16" t="s">
        <v>4601</v>
      </c>
      <c r="V16" t="s">
        <v>4439</v>
      </c>
      <c r="W16" t="s">
        <v>4780</v>
      </c>
    </row>
    <row r="17" spans="1:23" x14ac:dyDescent="0.3">
      <c r="A17" t="s">
        <v>4440</v>
      </c>
      <c r="B17" t="s">
        <v>4440</v>
      </c>
      <c r="C17" t="s">
        <v>4441</v>
      </c>
      <c r="D17" t="s">
        <v>21</v>
      </c>
      <c r="E17" t="s">
        <v>4412</v>
      </c>
      <c r="F17" t="s">
        <v>2693</v>
      </c>
      <c r="G17" t="s">
        <v>4426</v>
      </c>
      <c r="H17" t="s">
        <v>4416</v>
      </c>
      <c r="I17" t="s">
        <v>4852</v>
      </c>
      <c r="J17" t="s">
        <v>4442</v>
      </c>
      <c r="K17" t="s">
        <v>4443</v>
      </c>
      <c r="L17" t="s">
        <v>4445</v>
      </c>
      <c r="M17" t="s">
        <v>26</v>
      </c>
      <c r="N17" t="s">
        <v>4444</v>
      </c>
      <c r="S17" t="s">
        <v>4443</v>
      </c>
      <c r="T17" t="s">
        <v>4445</v>
      </c>
      <c r="U17" t="s">
        <v>4601</v>
      </c>
      <c r="V17" t="s">
        <v>4686</v>
      </c>
      <c r="W17" t="s">
        <v>4780</v>
      </c>
    </row>
    <row r="18" spans="1:23" x14ac:dyDescent="0.3">
      <c r="A18">
        <v>2302</v>
      </c>
      <c r="B18" t="s">
        <v>4466</v>
      </c>
      <c r="C18" t="s">
        <v>4447</v>
      </c>
      <c r="D18" t="s">
        <v>21</v>
      </c>
      <c r="E18" t="s">
        <v>4412</v>
      </c>
      <c r="F18" t="s">
        <v>2693</v>
      </c>
      <c r="G18" t="s">
        <v>4426</v>
      </c>
      <c r="H18" t="s">
        <v>4416</v>
      </c>
      <c r="I18" t="s">
        <v>4847</v>
      </c>
      <c r="J18" t="s">
        <v>4668</v>
      </c>
      <c r="O18" t="s">
        <v>4451</v>
      </c>
      <c r="P18" t="s">
        <v>4450</v>
      </c>
      <c r="Q18" t="s">
        <v>4601</v>
      </c>
      <c r="R18" t="s">
        <v>4452</v>
      </c>
      <c r="S18" t="s">
        <v>4448</v>
      </c>
      <c r="T18" t="s">
        <v>4446</v>
      </c>
      <c r="U18" t="s">
        <v>4601</v>
      </c>
      <c r="V18" t="s">
        <v>4449</v>
      </c>
      <c r="W18" t="s">
        <v>4780</v>
      </c>
    </row>
    <row r="19" spans="1:23" x14ac:dyDescent="0.3">
      <c r="A19" t="s">
        <v>4467</v>
      </c>
      <c r="B19" t="s">
        <v>4467</v>
      </c>
      <c r="C19" t="s">
        <v>4464</v>
      </c>
      <c r="D19" t="s">
        <v>21</v>
      </c>
      <c r="E19" t="s">
        <v>4412</v>
      </c>
      <c r="F19" t="s">
        <v>2693</v>
      </c>
      <c r="G19" t="s">
        <v>4436</v>
      </c>
      <c r="H19" t="s">
        <v>4416</v>
      </c>
      <c r="I19" t="s">
        <v>4852</v>
      </c>
      <c r="J19" t="s">
        <v>4669</v>
      </c>
      <c r="S19" t="s">
        <v>4468</v>
      </c>
      <c r="T19" t="s">
        <v>4467</v>
      </c>
      <c r="U19" t="s">
        <v>4601</v>
      </c>
      <c r="V19" s="5" t="s">
        <v>4465</v>
      </c>
    </row>
    <row r="20" spans="1:23" x14ac:dyDescent="0.3">
      <c r="A20" t="s">
        <v>4562</v>
      </c>
      <c r="B20" t="s">
        <v>4562</v>
      </c>
      <c r="C20" t="s">
        <v>4561</v>
      </c>
      <c r="D20" t="s">
        <v>4559</v>
      </c>
      <c r="E20" t="s">
        <v>4565</v>
      </c>
      <c r="F20" t="s">
        <v>2693</v>
      </c>
      <c r="G20" t="s">
        <v>4562</v>
      </c>
      <c r="H20" t="s">
        <v>4416</v>
      </c>
      <c r="I20" t="s">
        <v>4854</v>
      </c>
      <c r="J20" t="s">
        <v>4564</v>
      </c>
      <c r="K20" t="s">
        <v>4559</v>
      </c>
      <c r="L20" t="s">
        <v>4562</v>
      </c>
      <c r="M20" t="s">
        <v>26</v>
      </c>
      <c r="N20" t="s">
        <v>4563</v>
      </c>
      <c r="S20" t="s">
        <v>4559</v>
      </c>
      <c r="T20" t="s">
        <v>4562</v>
      </c>
      <c r="U20" t="s">
        <v>4601</v>
      </c>
      <c r="V20" s="5" t="s">
        <v>4560</v>
      </c>
      <c r="W20" t="s">
        <v>4780</v>
      </c>
    </row>
    <row r="21" spans="1:23" x14ac:dyDescent="0.3">
      <c r="A21" s="5" t="s">
        <v>4569</v>
      </c>
      <c r="B21" s="5" t="s">
        <v>4569</v>
      </c>
      <c r="C21" t="s">
        <v>4570</v>
      </c>
      <c r="D21" t="s">
        <v>4568</v>
      </c>
      <c r="E21" t="s">
        <v>4595</v>
      </c>
      <c r="F21" t="s">
        <v>2693</v>
      </c>
      <c r="G21" t="s">
        <v>4569</v>
      </c>
      <c r="H21" t="s">
        <v>4416</v>
      </c>
      <c r="I21" t="s">
        <v>4853</v>
      </c>
      <c r="J21" t="s">
        <v>4670</v>
      </c>
      <c r="S21" t="s">
        <v>4568</v>
      </c>
      <c r="T21" s="5" t="s">
        <v>4566</v>
      </c>
      <c r="U21" t="s">
        <v>4601</v>
      </c>
      <c r="V21" s="5" t="s">
        <v>4567</v>
      </c>
      <c r="W21" t="s">
        <v>4780</v>
      </c>
    </row>
    <row r="22" spans="1:23" x14ac:dyDescent="0.3">
      <c r="A22" s="5" t="s">
        <v>4593</v>
      </c>
      <c r="B22" s="5" t="s">
        <v>4593</v>
      </c>
      <c r="C22" s="5" t="s">
        <v>4594</v>
      </c>
      <c r="D22" s="5" t="s">
        <v>21</v>
      </c>
      <c r="E22" t="s">
        <v>4412</v>
      </c>
      <c r="F22" t="s">
        <v>2693</v>
      </c>
      <c r="G22" t="s">
        <v>4426</v>
      </c>
      <c r="H22" t="s">
        <v>4416</v>
      </c>
      <c r="I22" t="s">
        <v>4852</v>
      </c>
      <c r="J22" t="s">
        <v>4671</v>
      </c>
      <c r="S22" t="s">
        <v>2704</v>
      </c>
      <c r="T22" t="s">
        <v>2704</v>
      </c>
      <c r="U22" t="s">
        <v>4601</v>
      </c>
      <c r="V22" s="5" t="s">
        <v>4592</v>
      </c>
      <c r="W22" t="s">
        <v>4780</v>
      </c>
    </row>
    <row r="23" spans="1:23" x14ac:dyDescent="0.3">
      <c r="A23" t="s">
        <v>4596</v>
      </c>
      <c r="B23" t="s">
        <v>4596</v>
      </c>
      <c r="C23" t="s">
        <v>4597</v>
      </c>
      <c r="D23" t="s">
        <v>21</v>
      </c>
      <c r="E23" t="s">
        <v>4412</v>
      </c>
      <c r="F23" t="s">
        <v>2693</v>
      </c>
      <c r="G23" t="s">
        <v>4426</v>
      </c>
      <c r="H23" t="s">
        <v>4416</v>
      </c>
      <c r="I23" t="s">
        <v>4852</v>
      </c>
      <c r="J23" t="s">
        <v>4672</v>
      </c>
      <c r="K23" t="s">
        <v>4428</v>
      </c>
      <c r="L23" t="s">
        <v>4596</v>
      </c>
      <c r="M23" t="s">
        <v>26</v>
      </c>
      <c r="N23" t="s">
        <v>4598</v>
      </c>
      <c r="S23" t="s">
        <v>4599</v>
      </c>
      <c r="T23" t="s">
        <v>4596</v>
      </c>
      <c r="U23" t="s">
        <v>4601</v>
      </c>
      <c r="V23" t="s">
        <v>4600</v>
      </c>
      <c r="W23" t="s">
        <v>4780</v>
      </c>
    </row>
    <row r="24" spans="1:23" x14ac:dyDescent="0.3">
      <c r="A24" t="s">
        <v>4654</v>
      </c>
      <c r="B24" t="s">
        <v>4654</v>
      </c>
      <c r="C24" t="s">
        <v>4649</v>
      </c>
      <c r="D24" t="s">
        <v>4653</v>
      </c>
      <c r="E24" t="s">
        <v>4412</v>
      </c>
      <c r="F24" t="s">
        <v>2693</v>
      </c>
      <c r="G24" t="s">
        <v>4647</v>
      </c>
      <c r="H24" t="s">
        <v>4416</v>
      </c>
      <c r="I24" t="s">
        <v>4852</v>
      </c>
      <c r="J24" t="s">
        <v>4650</v>
      </c>
      <c r="N24" s="7"/>
      <c r="S24" t="s">
        <v>4651</v>
      </c>
      <c r="T24" t="s">
        <v>4648</v>
      </c>
      <c r="U24" t="s">
        <v>4601</v>
      </c>
      <c r="V24" s="7" t="s">
        <v>4652</v>
      </c>
      <c r="W24" t="s">
        <v>4780</v>
      </c>
    </row>
    <row r="25" spans="1:23" x14ac:dyDescent="0.3">
      <c r="A25" t="s">
        <v>4681</v>
      </c>
      <c r="B25" t="s">
        <v>4681</v>
      </c>
      <c r="C25" t="s">
        <v>4682</v>
      </c>
      <c r="D25" t="s">
        <v>4683</v>
      </c>
      <c r="E25" t="s">
        <v>4412</v>
      </c>
      <c r="F25" t="s">
        <v>2693</v>
      </c>
      <c r="G25" t="s">
        <v>4426</v>
      </c>
      <c r="H25" t="s">
        <v>4416</v>
      </c>
      <c r="I25" t="s">
        <v>4852</v>
      </c>
      <c r="J25" t="s">
        <v>4684</v>
      </c>
      <c r="S25" t="s">
        <v>4683</v>
      </c>
      <c r="T25" t="s">
        <v>4681</v>
      </c>
      <c r="U25" t="s">
        <v>4601</v>
      </c>
      <c r="V25" t="s">
        <v>4685</v>
      </c>
      <c r="W25" t="s">
        <v>4781</v>
      </c>
    </row>
    <row r="26" spans="1:23" ht="15" x14ac:dyDescent="0.35">
      <c r="A26" s="8" t="s">
        <v>4593</v>
      </c>
      <c r="B26" s="8" t="s">
        <v>4593</v>
      </c>
      <c r="C26" s="8" t="s">
        <v>4756</v>
      </c>
      <c r="D26" s="8" t="s">
        <v>21</v>
      </c>
      <c r="E26" s="8" t="s">
        <v>4412</v>
      </c>
      <c r="F26" t="s">
        <v>2693</v>
      </c>
      <c r="G26" t="s">
        <v>4426</v>
      </c>
      <c r="H26" t="s">
        <v>4416</v>
      </c>
      <c r="I26" t="s">
        <v>4852</v>
      </c>
      <c r="J26" t="s">
        <v>4757</v>
      </c>
      <c r="S26" s="8" t="s">
        <v>4438</v>
      </c>
      <c r="T26" s="8" t="s">
        <v>4593</v>
      </c>
      <c r="U26" t="s">
        <v>4601</v>
      </c>
      <c r="V26" s="8" t="s">
        <v>4758</v>
      </c>
      <c r="W26" t="s">
        <v>4781</v>
      </c>
    </row>
    <row r="27" spans="1:23" x14ac:dyDescent="0.3">
      <c r="A27" t="s">
        <v>6634</v>
      </c>
      <c r="B27" t="s">
        <v>6634</v>
      </c>
      <c r="C27" t="s">
        <v>6764</v>
      </c>
      <c r="D27" t="s">
        <v>4559</v>
      </c>
      <c r="E27" t="s">
        <v>6422</v>
      </c>
      <c r="F27" t="s">
        <v>2693</v>
      </c>
      <c r="G27" t="s">
        <v>6633</v>
      </c>
      <c r="H27" t="s">
        <v>4417</v>
      </c>
      <c r="I27" t="s">
        <v>6638</v>
      </c>
      <c r="J27" t="s">
        <v>6632</v>
      </c>
      <c r="K27" t="s">
        <v>4559</v>
      </c>
      <c r="L27" t="s">
        <v>6636</v>
      </c>
      <c r="M27" t="s">
        <v>26</v>
      </c>
      <c r="N27" t="s">
        <v>6635</v>
      </c>
      <c r="S27" t="s">
        <v>4559</v>
      </c>
      <c r="T27" s="5" t="s">
        <v>6636</v>
      </c>
      <c r="U27" t="s">
        <v>4601</v>
      </c>
      <c r="V27" s="5" t="s">
        <v>6637</v>
      </c>
    </row>
    <row r="28" spans="1:23" x14ac:dyDescent="0.3">
      <c r="A28" t="s">
        <v>6319</v>
      </c>
      <c r="B28" t="s">
        <v>6319</v>
      </c>
      <c r="C28" t="s">
        <v>6765</v>
      </c>
      <c r="D28" t="s">
        <v>4559</v>
      </c>
      <c r="E28" t="s">
        <v>6322</v>
      </c>
      <c r="F28" t="s">
        <v>2693</v>
      </c>
      <c r="G28" t="s">
        <v>6319</v>
      </c>
      <c r="H28" t="s">
        <v>4417</v>
      </c>
      <c r="I28" t="s">
        <v>6966</v>
      </c>
      <c r="J28" t="s">
        <v>6323</v>
      </c>
      <c r="K28" t="s">
        <v>4559</v>
      </c>
      <c r="L28" t="s">
        <v>6319</v>
      </c>
      <c r="M28" t="s">
        <v>26</v>
      </c>
      <c r="N28" t="s">
        <v>6320</v>
      </c>
      <c r="S28" t="s">
        <v>4559</v>
      </c>
      <c r="T28" t="s">
        <v>6319</v>
      </c>
      <c r="U28" t="s">
        <v>4601</v>
      </c>
      <c r="V28" s="5" t="s">
        <v>6321</v>
      </c>
    </row>
    <row r="29" spans="1:23" x14ac:dyDescent="0.3">
      <c r="A29" t="s">
        <v>6326</v>
      </c>
      <c r="B29" t="s">
        <v>6326</v>
      </c>
      <c r="D29" t="s">
        <v>6327</v>
      </c>
      <c r="E29" t="s">
        <v>6334</v>
      </c>
      <c r="F29" t="s">
        <v>2693</v>
      </c>
      <c r="G29" t="s">
        <v>6326</v>
      </c>
      <c r="H29" t="s">
        <v>6329</v>
      </c>
      <c r="I29" t="s">
        <v>6328</v>
      </c>
      <c r="J29" t="s">
        <v>6324</v>
      </c>
      <c r="K29" t="s">
        <v>6327</v>
      </c>
      <c r="L29" t="s">
        <v>6326</v>
      </c>
      <c r="M29" t="s">
        <v>26</v>
      </c>
      <c r="N29" t="s">
        <v>6325</v>
      </c>
    </row>
    <row r="30" spans="1:23" x14ac:dyDescent="0.3">
      <c r="A30" t="s">
        <v>6338</v>
      </c>
      <c r="B30" t="s">
        <v>6338</v>
      </c>
      <c r="C30" t="s">
        <v>6337</v>
      </c>
      <c r="D30" t="s">
        <v>6332</v>
      </c>
      <c r="E30" t="s">
        <v>6322</v>
      </c>
      <c r="F30" t="s">
        <v>2693</v>
      </c>
      <c r="G30" t="s">
        <v>6335</v>
      </c>
      <c r="H30" t="s">
        <v>4417</v>
      </c>
      <c r="I30" t="s">
        <v>4848</v>
      </c>
      <c r="J30" t="s">
        <v>6333</v>
      </c>
      <c r="K30" t="s">
        <v>6332</v>
      </c>
      <c r="L30" t="s">
        <v>6331</v>
      </c>
      <c r="M30" t="s">
        <v>26</v>
      </c>
      <c r="N30" t="s">
        <v>6330</v>
      </c>
      <c r="S30" t="s">
        <v>6332</v>
      </c>
      <c r="T30" t="s">
        <v>6341</v>
      </c>
      <c r="U30" t="s">
        <v>4601</v>
      </c>
      <c r="V30" s="5" t="s">
        <v>6342</v>
      </c>
    </row>
    <row r="31" spans="1:23" x14ac:dyDescent="0.3">
      <c r="A31" t="s">
        <v>6336</v>
      </c>
      <c r="B31" t="s">
        <v>6336</v>
      </c>
      <c r="C31" t="s">
        <v>6766</v>
      </c>
      <c r="D31" t="s">
        <v>6332</v>
      </c>
      <c r="E31" t="s">
        <v>6322</v>
      </c>
      <c r="F31" t="s">
        <v>2693</v>
      </c>
      <c r="G31" t="s">
        <v>6335</v>
      </c>
      <c r="H31" t="s">
        <v>4417</v>
      </c>
      <c r="I31" t="s">
        <v>4848</v>
      </c>
      <c r="J31" t="s">
        <v>6333</v>
      </c>
      <c r="K31" t="s">
        <v>6332</v>
      </c>
      <c r="L31" t="s">
        <v>6340</v>
      </c>
      <c r="M31" t="s">
        <v>26</v>
      </c>
      <c r="N31" t="s">
        <v>6339</v>
      </c>
    </row>
    <row r="32" spans="1:23" ht="15.6" x14ac:dyDescent="0.3">
      <c r="A32" t="s">
        <v>6352</v>
      </c>
      <c r="B32" t="s">
        <v>6352</v>
      </c>
      <c r="C32" t="s">
        <v>6353</v>
      </c>
      <c r="D32" t="s">
        <v>6354</v>
      </c>
      <c r="E32" t="s">
        <v>6355</v>
      </c>
      <c r="F32" t="s">
        <v>2693</v>
      </c>
      <c r="G32" t="s">
        <v>6356</v>
      </c>
      <c r="H32" t="s">
        <v>4417</v>
      </c>
      <c r="I32" t="s">
        <v>6640</v>
      </c>
      <c r="J32" t="s">
        <v>6357</v>
      </c>
      <c r="K32" t="s">
        <v>6354</v>
      </c>
      <c r="L32" t="s">
        <v>6352</v>
      </c>
      <c r="M32" t="s">
        <v>26</v>
      </c>
      <c r="N32" t="s">
        <v>6359</v>
      </c>
      <c r="S32" t="s">
        <v>6354</v>
      </c>
      <c r="T32" t="s">
        <v>6352</v>
      </c>
      <c r="U32" t="s">
        <v>4601</v>
      </c>
      <c r="V32" s="10" t="s">
        <v>6358</v>
      </c>
    </row>
    <row r="33" spans="1:23" x14ac:dyDescent="0.3">
      <c r="A33" t="s">
        <v>6411</v>
      </c>
      <c r="B33" t="s">
        <v>6411</v>
      </c>
      <c r="C33" t="s">
        <v>6412</v>
      </c>
      <c r="D33" t="s">
        <v>6409</v>
      </c>
      <c r="E33" t="s">
        <v>6410</v>
      </c>
      <c r="F33" t="s">
        <v>2693</v>
      </c>
      <c r="G33" t="s">
        <v>6503</v>
      </c>
      <c r="H33" t="s">
        <v>4417</v>
      </c>
      <c r="I33" t="s">
        <v>6639</v>
      </c>
      <c r="J33" t="s">
        <v>6413</v>
      </c>
      <c r="K33" t="s">
        <v>6414</v>
      </c>
      <c r="L33" t="s">
        <v>6411</v>
      </c>
      <c r="M33" t="s">
        <v>26</v>
      </c>
      <c r="N33" t="s">
        <v>6415</v>
      </c>
      <c r="S33" t="s">
        <v>6409</v>
      </c>
      <c r="T33" s="12" t="s">
        <v>6408</v>
      </c>
      <c r="U33" t="s">
        <v>4601</v>
      </c>
      <c r="V33" s="5" t="s">
        <v>6407</v>
      </c>
    </row>
    <row r="34" spans="1:23" x14ac:dyDescent="0.3">
      <c r="A34" t="s">
        <v>6416</v>
      </c>
      <c r="B34" t="s">
        <v>6416</v>
      </c>
      <c r="C34" t="s">
        <v>6417</v>
      </c>
      <c r="D34" t="s">
        <v>4559</v>
      </c>
      <c r="E34" t="s">
        <v>6322</v>
      </c>
      <c r="F34" t="s">
        <v>2693</v>
      </c>
      <c r="G34" s="13" t="s">
        <v>6416</v>
      </c>
      <c r="H34" t="s">
        <v>4417</v>
      </c>
      <c r="I34" t="s">
        <v>4847</v>
      </c>
      <c r="J34" t="s">
        <v>6419</v>
      </c>
      <c r="K34" t="s">
        <v>4559</v>
      </c>
      <c r="L34" t="s">
        <v>6416</v>
      </c>
      <c r="M34" t="s">
        <v>26</v>
      </c>
      <c r="N34" t="s">
        <v>6418</v>
      </c>
      <c r="S34" t="s">
        <v>4559</v>
      </c>
      <c r="T34" s="5" t="s">
        <v>6416</v>
      </c>
      <c r="U34" t="s">
        <v>4601</v>
      </c>
      <c r="V34" s="5" t="s">
        <v>6420</v>
      </c>
    </row>
    <row r="35" spans="1:23" x14ac:dyDescent="0.3">
      <c r="A35" t="s">
        <v>6424</v>
      </c>
      <c r="B35" t="s">
        <v>6424</v>
      </c>
      <c r="C35" t="s">
        <v>6425</v>
      </c>
      <c r="D35" t="s">
        <v>21</v>
      </c>
      <c r="E35" t="s">
        <v>6322</v>
      </c>
      <c r="F35" t="s">
        <v>2693</v>
      </c>
      <c r="G35" t="s">
        <v>6423</v>
      </c>
      <c r="H35" t="s">
        <v>4417</v>
      </c>
      <c r="I35" t="s">
        <v>4847</v>
      </c>
      <c r="J35" t="s">
        <v>6427</v>
      </c>
      <c r="K35" t="s">
        <v>6426</v>
      </c>
      <c r="L35" t="s">
        <v>6424</v>
      </c>
      <c r="M35" t="s">
        <v>26</v>
      </c>
      <c r="N35" t="s">
        <v>6424</v>
      </c>
      <c r="S35" t="s">
        <v>6428</v>
      </c>
      <c r="T35" s="5" t="s">
        <v>6429</v>
      </c>
      <c r="U35" t="s">
        <v>4601</v>
      </c>
      <c r="V35" s="5" t="s">
        <v>6430</v>
      </c>
    </row>
    <row r="36" spans="1:23" x14ac:dyDescent="0.3">
      <c r="A36" t="s">
        <v>6677</v>
      </c>
      <c r="B36" t="s">
        <v>6677</v>
      </c>
      <c r="C36" t="s">
        <v>6678</v>
      </c>
      <c r="D36" t="s">
        <v>4568</v>
      </c>
      <c r="E36" t="s">
        <v>6322</v>
      </c>
      <c r="F36" t="s">
        <v>2693</v>
      </c>
      <c r="G36" t="s">
        <v>6679</v>
      </c>
      <c r="H36" t="s">
        <v>4417</v>
      </c>
      <c r="I36" t="s">
        <v>4848</v>
      </c>
      <c r="J36" t="s">
        <v>6680</v>
      </c>
      <c r="S36" t="s">
        <v>4568</v>
      </c>
      <c r="T36" t="s">
        <v>6681</v>
      </c>
      <c r="U36" t="s">
        <v>4601</v>
      </c>
      <c r="V36" t="s">
        <v>6682</v>
      </c>
      <c r="W36" t="s">
        <v>4780</v>
      </c>
    </row>
    <row r="37" spans="1:23" x14ac:dyDescent="0.3">
      <c r="A37" t="s">
        <v>6728</v>
      </c>
      <c r="C37" t="s">
        <v>6729</v>
      </c>
      <c r="D37" t="s">
        <v>6730</v>
      </c>
      <c r="E37" t="s">
        <v>4412</v>
      </c>
      <c r="F37" t="s">
        <v>2693</v>
      </c>
      <c r="G37" t="s">
        <v>6731</v>
      </c>
      <c r="H37" t="s">
        <v>4416</v>
      </c>
      <c r="I37" t="s">
        <v>4852</v>
      </c>
      <c r="J37" t="s">
        <v>6732</v>
      </c>
      <c r="K37" t="s">
        <v>6733</v>
      </c>
      <c r="L37" t="s">
        <v>6728</v>
      </c>
      <c r="M37" t="s">
        <v>26</v>
      </c>
      <c r="N37" t="s">
        <v>6734</v>
      </c>
      <c r="S37" t="s">
        <v>6735</v>
      </c>
      <c r="T37" t="s">
        <v>6736</v>
      </c>
      <c r="U37" t="s">
        <v>4601</v>
      </c>
      <c r="V37" t="s">
        <v>6737</v>
      </c>
    </row>
    <row r="38" spans="1:23" x14ac:dyDescent="0.3">
      <c r="A38" t="s">
        <v>6807</v>
      </c>
      <c r="B38" t="s">
        <v>6809</v>
      </c>
      <c r="C38" t="s">
        <v>6808</v>
      </c>
      <c r="E38" t="s">
        <v>6810</v>
      </c>
      <c r="F38" t="s">
        <v>2693</v>
      </c>
      <c r="G38" t="s">
        <v>4436</v>
      </c>
      <c r="H38" s="28" t="s">
        <v>6811</v>
      </c>
      <c r="I38" s="28" t="s">
        <v>7107</v>
      </c>
      <c r="J38" s="26" t="s">
        <v>6812</v>
      </c>
      <c r="K38" t="s">
        <v>6814</v>
      </c>
      <c r="L38" t="s">
        <v>6807</v>
      </c>
      <c r="M38" t="s">
        <v>26</v>
      </c>
      <c r="N38" t="s">
        <v>6813</v>
      </c>
      <c r="S38" t="s">
        <v>6815</v>
      </c>
      <c r="T38" t="s">
        <v>6816</v>
      </c>
      <c r="U38" t="s">
        <v>4601</v>
      </c>
      <c r="V38" t="s">
        <v>6817</v>
      </c>
    </row>
    <row r="39" spans="1:23" ht="15.6" x14ac:dyDescent="0.3">
      <c r="A39" t="s">
        <v>6818</v>
      </c>
      <c r="B39" t="s">
        <v>6818</v>
      </c>
      <c r="C39" t="s">
        <v>6819</v>
      </c>
      <c r="D39" t="s">
        <v>6820</v>
      </c>
      <c r="E39" t="s">
        <v>6821</v>
      </c>
      <c r="F39" t="s">
        <v>2693</v>
      </c>
      <c r="G39" s="28" t="s">
        <v>6818</v>
      </c>
      <c r="H39" s="28" t="s">
        <v>6329</v>
      </c>
      <c r="I39" s="28" t="s">
        <v>6822</v>
      </c>
      <c r="J39" s="26" t="s">
        <v>6823</v>
      </c>
      <c r="K39" t="s">
        <v>6825</v>
      </c>
      <c r="L39" t="s">
        <v>6824</v>
      </c>
      <c r="M39" t="s">
        <v>26</v>
      </c>
      <c r="N39" t="s">
        <v>6826</v>
      </c>
      <c r="T39" s="10"/>
      <c r="V39" s="10"/>
    </row>
    <row r="40" spans="1:23" ht="15.6" x14ac:dyDescent="0.3">
      <c r="A40" s="27" t="s">
        <v>6827</v>
      </c>
      <c r="B40" s="27" t="s">
        <v>6827</v>
      </c>
      <c r="C40" t="s">
        <v>6830</v>
      </c>
      <c r="D40" t="s">
        <v>6831</v>
      </c>
      <c r="E40" t="s">
        <v>6832</v>
      </c>
      <c r="F40" t="s">
        <v>2693</v>
      </c>
      <c r="G40" t="s">
        <v>4426</v>
      </c>
      <c r="H40" s="28" t="s">
        <v>6811</v>
      </c>
      <c r="I40" s="28" t="s">
        <v>7107</v>
      </c>
      <c r="K40" t="s">
        <v>6829</v>
      </c>
      <c r="L40" s="27" t="s">
        <v>6827</v>
      </c>
      <c r="M40" t="s">
        <v>26</v>
      </c>
      <c r="N40" t="s">
        <v>6828</v>
      </c>
      <c r="S40" t="s">
        <v>4468</v>
      </c>
      <c r="T40" s="10" t="s">
        <v>6834</v>
      </c>
      <c r="U40" t="s">
        <v>4601</v>
      </c>
      <c r="V40" s="10" t="s">
        <v>6835</v>
      </c>
    </row>
    <row r="41" spans="1:23" ht="15.6" x14ac:dyDescent="0.3">
      <c r="A41" t="s">
        <v>6836</v>
      </c>
      <c r="B41" t="s">
        <v>6836</v>
      </c>
      <c r="C41" t="s">
        <v>6847</v>
      </c>
      <c r="D41" t="s">
        <v>4559</v>
      </c>
      <c r="E41" t="s">
        <v>6848</v>
      </c>
      <c r="F41" t="s">
        <v>2693</v>
      </c>
      <c r="G41" s="28" t="s">
        <v>6836</v>
      </c>
      <c r="H41" t="s">
        <v>6329</v>
      </c>
      <c r="I41" s="28" t="s">
        <v>6849</v>
      </c>
      <c r="J41" s="26" t="s">
        <v>6850</v>
      </c>
      <c r="K41" t="s">
        <v>4559</v>
      </c>
      <c r="L41" t="s">
        <v>6852</v>
      </c>
      <c r="M41" t="s">
        <v>26</v>
      </c>
      <c r="N41" t="s">
        <v>6851</v>
      </c>
      <c r="S41" t="s">
        <v>4559</v>
      </c>
      <c r="T41" t="s">
        <v>6852</v>
      </c>
      <c r="U41" t="s">
        <v>4601</v>
      </c>
      <c r="V41" s="10" t="s">
        <v>6853</v>
      </c>
    </row>
    <row r="42" spans="1:23" ht="15.6" x14ac:dyDescent="0.3">
      <c r="A42" t="s">
        <v>6855</v>
      </c>
      <c r="B42" t="s">
        <v>6855</v>
      </c>
      <c r="C42" t="s">
        <v>6857</v>
      </c>
      <c r="D42" t="s">
        <v>6854</v>
      </c>
      <c r="E42" t="s">
        <v>6859</v>
      </c>
      <c r="F42" t="s">
        <v>2693</v>
      </c>
      <c r="G42" t="s">
        <v>6833</v>
      </c>
      <c r="H42" s="28" t="s">
        <v>6858</v>
      </c>
      <c r="I42" s="28" t="s">
        <v>6860</v>
      </c>
      <c r="J42" s="26" t="s">
        <v>7159</v>
      </c>
      <c r="K42" t="s">
        <v>6854</v>
      </c>
      <c r="L42" t="s">
        <v>6855</v>
      </c>
      <c r="M42" t="s">
        <v>26</v>
      </c>
      <c r="N42" t="s">
        <v>6856</v>
      </c>
      <c r="S42" t="s">
        <v>6854</v>
      </c>
      <c r="T42" s="10" t="s">
        <v>6862</v>
      </c>
      <c r="U42" t="s">
        <v>4601</v>
      </c>
      <c r="V42" s="10" t="s">
        <v>6861</v>
      </c>
    </row>
    <row r="43" spans="1:23" x14ac:dyDescent="0.3">
      <c r="A43" t="s">
        <v>6863</v>
      </c>
      <c r="B43" t="s">
        <v>6863</v>
      </c>
      <c r="C43" t="s">
        <v>6864</v>
      </c>
      <c r="D43" t="s">
        <v>6865</v>
      </c>
      <c r="E43" t="s">
        <v>6866</v>
      </c>
      <c r="F43" t="s">
        <v>2693</v>
      </c>
      <c r="G43" t="s">
        <v>6863</v>
      </c>
      <c r="H43" t="s">
        <v>6329</v>
      </c>
      <c r="I43" s="28" t="s">
        <v>6867</v>
      </c>
      <c r="J43" s="26" t="s">
        <v>6868</v>
      </c>
      <c r="K43" t="s">
        <v>6825</v>
      </c>
    </row>
    <row r="44" spans="1:23" ht="15.6" x14ac:dyDescent="0.3">
      <c r="A44" t="s">
        <v>6869</v>
      </c>
      <c r="B44" t="s">
        <v>6869</v>
      </c>
      <c r="C44" t="s">
        <v>6870</v>
      </c>
      <c r="D44" t="s">
        <v>4559</v>
      </c>
      <c r="E44" t="s">
        <v>6871</v>
      </c>
      <c r="F44" t="s">
        <v>2693</v>
      </c>
      <c r="G44" s="13" t="s">
        <v>6869</v>
      </c>
      <c r="H44" s="28" t="s">
        <v>6329</v>
      </c>
      <c r="I44" s="28" t="s">
        <v>6872</v>
      </c>
      <c r="J44" t="s">
        <v>6873</v>
      </c>
      <c r="K44" t="s">
        <v>4559</v>
      </c>
      <c r="L44" t="s">
        <v>6875</v>
      </c>
      <c r="M44" t="s">
        <v>26</v>
      </c>
      <c r="N44" t="s">
        <v>6874</v>
      </c>
      <c r="S44" t="s">
        <v>4559</v>
      </c>
      <c r="T44" s="10" t="s">
        <v>6875</v>
      </c>
      <c r="U44" t="s">
        <v>4601</v>
      </c>
      <c r="V44" s="10" t="s">
        <v>6876</v>
      </c>
    </row>
    <row r="45" spans="1:23" x14ac:dyDescent="0.3">
      <c r="A45" t="s">
        <v>6899</v>
      </c>
      <c r="B45" t="s">
        <v>6899</v>
      </c>
      <c r="C45" t="s">
        <v>6898</v>
      </c>
      <c r="D45" t="s">
        <v>4559</v>
      </c>
      <c r="E45" t="s">
        <v>6900</v>
      </c>
      <c r="F45" t="s">
        <v>2693</v>
      </c>
      <c r="G45" t="s">
        <v>6899</v>
      </c>
      <c r="H45" t="s">
        <v>4416</v>
      </c>
      <c r="I45" s="28" t="s">
        <v>6902</v>
      </c>
      <c r="J45" t="s">
        <v>6905</v>
      </c>
      <c r="K45" t="s">
        <v>4559</v>
      </c>
      <c r="L45" t="s">
        <v>6901</v>
      </c>
      <c r="M45" t="s">
        <v>26</v>
      </c>
      <c r="N45" t="s">
        <v>6901</v>
      </c>
      <c r="S45" t="s">
        <v>4559</v>
      </c>
      <c r="T45" s="5" t="s">
        <v>6901</v>
      </c>
      <c r="U45" t="s">
        <v>4601</v>
      </c>
      <c r="V45" s="5" t="s">
        <v>6903</v>
      </c>
    </row>
    <row r="46" spans="1:23" x14ac:dyDescent="0.3">
      <c r="A46" t="s">
        <v>6912</v>
      </c>
      <c r="B46" t="s">
        <v>6912</v>
      </c>
      <c r="C46" t="s">
        <v>6908</v>
      </c>
      <c r="D46" t="s">
        <v>4559</v>
      </c>
      <c r="E46" t="s">
        <v>6322</v>
      </c>
      <c r="F46" t="s">
        <v>2693</v>
      </c>
      <c r="G46" t="s">
        <v>6906</v>
      </c>
      <c r="H46" t="s">
        <v>4416</v>
      </c>
      <c r="I46" t="s">
        <v>4842</v>
      </c>
      <c r="J46" t="s">
        <v>6907</v>
      </c>
      <c r="K46" t="s">
        <v>4559</v>
      </c>
      <c r="L46" t="s">
        <v>6910</v>
      </c>
      <c r="M46" t="s">
        <v>26</v>
      </c>
      <c r="N46" t="s">
        <v>6909</v>
      </c>
      <c r="S46" t="s">
        <v>4559</v>
      </c>
      <c r="T46" t="s">
        <v>6910</v>
      </c>
      <c r="U46" t="s">
        <v>4601</v>
      </c>
      <c r="V46" s="5" t="s">
        <v>6911</v>
      </c>
    </row>
    <row r="47" spans="1:23" x14ac:dyDescent="0.3">
      <c r="A47" t="s">
        <v>7100</v>
      </c>
      <c r="B47" t="s">
        <v>7100</v>
      </c>
      <c r="C47" t="s">
        <v>7101</v>
      </c>
      <c r="D47" t="s">
        <v>4559</v>
      </c>
      <c r="E47" t="s">
        <v>7102</v>
      </c>
      <c r="F47" t="s">
        <v>2693</v>
      </c>
      <c r="G47" t="s">
        <v>7103</v>
      </c>
      <c r="H47" t="s">
        <v>4416</v>
      </c>
      <c r="I47" s="28" t="s">
        <v>7104</v>
      </c>
      <c r="J47" s="26" t="s">
        <v>7105</v>
      </c>
      <c r="K47" t="s">
        <v>4559</v>
      </c>
      <c r="L47" t="s">
        <v>7100</v>
      </c>
      <c r="M47" t="s">
        <v>26</v>
      </c>
      <c r="N47" t="s">
        <v>7106</v>
      </c>
    </row>
    <row r="48" spans="1:23" ht="15.6" x14ac:dyDescent="0.3">
      <c r="A48" t="s">
        <v>7144</v>
      </c>
      <c r="B48" t="s">
        <v>7144</v>
      </c>
      <c r="C48" t="s">
        <v>7147</v>
      </c>
      <c r="D48" t="s">
        <v>7143</v>
      </c>
      <c r="E48" t="s">
        <v>4595</v>
      </c>
      <c r="F48" t="s">
        <v>7151</v>
      </c>
      <c r="G48" t="s">
        <v>7146</v>
      </c>
      <c r="H48" t="s">
        <v>4416</v>
      </c>
      <c r="I48" s="28" t="s">
        <v>4853</v>
      </c>
      <c r="J48" s="26" t="s">
        <v>7145</v>
      </c>
      <c r="K48" t="s">
        <v>7143</v>
      </c>
      <c r="L48" t="s">
        <v>7144</v>
      </c>
      <c r="M48" t="s">
        <v>26</v>
      </c>
      <c r="N48" t="s">
        <v>7142</v>
      </c>
      <c r="S48" t="s">
        <v>7150</v>
      </c>
      <c r="T48" s="10" t="s">
        <v>7149</v>
      </c>
      <c r="U48" t="s">
        <v>4601</v>
      </c>
      <c r="V48" s="10" t="s">
        <v>7148</v>
      </c>
    </row>
    <row r="49" spans="1:14" x14ac:dyDescent="0.3">
      <c r="A49" t="s">
        <v>7595</v>
      </c>
      <c r="B49" t="s">
        <v>7595</v>
      </c>
      <c r="C49" t="s">
        <v>7606</v>
      </c>
      <c r="D49" t="s">
        <v>7178</v>
      </c>
      <c r="F49" t="s">
        <v>2693</v>
      </c>
      <c r="G49" t="s">
        <v>7605</v>
      </c>
      <c r="H49" s="28" t="s">
        <v>6858</v>
      </c>
      <c r="I49" s="28" t="s">
        <v>7609</v>
      </c>
      <c r="J49" t="s">
        <v>7597</v>
      </c>
      <c r="K49" t="s">
        <v>7178</v>
      </c>
      <c r="L49" t="s">
        <v>7596</v>
      </c>
      <c r="M49" t="s">
        <v>26</v>
      </c>
      <c r="N49" t="s">
        <v>7596</v>
      </c>
    </row>
    <row r="50" spans="1:14" x14ac:dyDescent="0.3">
      <c r="A50" t="s">
        <v>7598</v>
      </c>
      <c r="B50" t="s">
        <v>7598</v>
      </c>
      <c r="C50" t="s">
        <v>7607</v>
      </c>
      <c r="D50" t="s">
        <v>7601</v>
      </c>
      <c r="F50" t="s">
        <v>2693</v>
      </c>
      <c r="G50" t="s">
        <v>6833</v>
      </c>
      <c r="H50" s="28" t="s">
        <v>6858</v>
      </c>
      <c r="I50" s="28" t="s">
        <v>7609</v>
      </c>
      <c r="J50" t="s">
        <v>7600</v>
      </c>
      <c r="K50" s="40" t="s">
        <v>7601</v>
      </c>
      <c r="L50" t="s">
        <v>7598</v>
      </c>
      <c r="M50" t="s">
        <v>26</v>
      </c>
      <c r="N50" t="s">
        <v>7602</v>
      </c>
    </row>
    <row r="51" spans="1:14" x14ac:dyDescent="0.3">
      <c r="A51" t="s">
        <v>7599</v>
      </c>
      <c r="B51" t="s">
        <v>7599</v>
      </c>
      <c r="C51" t="s">
        <v>7608</v>
      </c>
      <c r="D51" t="s">
        <v>6362</v>
      </c>
      <c r="F51" t="s">
        <v>2693</v>
      </c>
      <c r="G51" t="s">
        <v>6833</v>
      </c>
      <c r="H51" s="28" t="s">
        <v>6858</v>
      </c>
      <c r="I51" s="28" t="s">
        <v>7609</v>
      </c>
      <c r="J51" t="s">
        <v>7604</v>
      </c>
      <c r="K51" t="s">
        <v>6362</v>
      </c>
      <c r="L51" t="s">
        <v>7599</v>
      </c>
      <c r="M51" t="s">
        <v>26</v>
      </c>
      <c r="N51" t="s">
        <v>7603</v>
      </c>
    </row>
  </sheetData>
  <phoneticPr fontId="2" type="noConversion"/>
  <hyperlinks>
    <hyperlink ref="V12" r:id="rId1" display="https://www.lcsc.com/product-detail/Light-Emitting-Diodes-LED_Worldsemi-WS2812B-Mini_C527089.html" xr:uid="{7B3563B0-676F-492C-A346-E0B4B21DFE92}"/>
    <hyperlink ref="P18" r:id="rId2" display="https://www.lcsc.com/product-detail/MOSFETs_FUXINSEMI-SI2302_C6807797.html" xr:uid="{88ED9DD7-51B2-4FF9-80DF-03856639A5E8}"/>
    <hyperlink ref="J38" r:id="rId3" xr:uid="{35CFEABF-86D4-47FD-8AD4-FC5DFD2ACA62}"/>
    <hyperlink ref="J39" r:id="rId4" xr:uid="{32C627DE-CC59-4358-82A9-13AAD950A7A7}"/>
    <hyperlink ref="J41" r:id="rId5" xr:uid="{B3D26EA8-B815-48D8-8C7A-2BD0273EF5A4}"/>
    <hyperlink ref="J43" r:id="rId6" xr:uid="{8A799610-B270-4075-A8F4-DB90CEAEE649}"/>
    <hyperlink ref="J42" r:id="rId7" xr:uid="{0725AC50-624A-4098-B019-A8BAF71CB8AC}"/>
    <hyperlink ref="J47" r:id="rId8" xr:uid="{90E4B0AE-5144-4107-85B6-C76CB118EFFA}"/>
    <hyperlink ref="J48" r:id="rId9" xr:uid="{CC1E8DF6-68C8-4A9E-9A31-0D7B3B9AA9C1}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65D6-1BE4-4CF1-A255-E1F9C8CC291A}">
  <dimension ref="A1:W30"/>
  <sheetViews>
    <sheetView workbookViewId="0">
      <selection activeCell="D25" sqref="D25"/>
    </sheetView>
  </sheetViews>
  <sheetFormatPr defaultColWidth="9.109375" defaultRowHeight="14.4" x14ac:dyDescent="0.3"/>
  <cols>
    <col min="1" max="1" width="24.44140625" bestFit="1" customWidth="1"/>
    <col min="2" max="2" width="22.6640625" bestFit="1" customWidth="1"/>
    <col min="3" max="3" width="12.44140625" bestFit="1" customWidth="1"/>
    <col min="4" max="4" width="13.88671875" bestFit="1" customWidth="1"/>
    <col min="5" max="5" width="8.33203125" bestFit="1" customWidth="1"/>
    <col min="6" max="6" width="12.109375" bestFit="1" customWidth="1"/>
    <col min="7" max="7" width="10.88671875" bestFit="1" customWidth="1"/>
    <col min="8" max="8" width="14.6640625" bestFit="1" customWidth="1"/>
    <col min="9" max="9" width="13.44140625" bestFit="1" customWidth="1"/>
    <col min="10" max="10" width="8.6640625" bestFit="1" customWidth="1"/>
    <col min="11" max="11" width="15.5546875" bestFit="1" customWidth="1"/>
    <col min="12" max="12" width="28.33203125" bestFit="1" customWidth="1"/>
    <col min="13" max="13" width="10.33203125" bestFit="1" customWidth="1"/>
    <col min="14" max="14" width="23.109375" bestFit="1" customWidth="1"/>
    <col min="15" max="15" width="15.5546875" bestFit="1" customWidth="1"/>
    <col min="16" max="16" width="28.33203125" bestFit="1" customWidth="1"/>
    <col min="17" max="17" width="10.33203125" bestFit="1" customWidth="1"/>
    <col min="18" max="18" width="23.109375" bestFit="1" customWidth="1"/>
  </cols>
  <sheetData>
    <row r="1" spans="1:2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4641</v>
      </c>
      <c r="T1" s="1" t="s">
        <v>4642</v>
      </c>
      <c r="U1" s="1" t="s">
        <v>4643</v>
      </c>
      <c r="V1" s="1" t="s">
        <v>4644</v>
      </c>
      <c r="W1" s="1" t="s">
        <v>4779</v>
      </c>
    </row>
    <row r="2" spans="1:23" x14ac:dyDescent="0.3">
      <c r="A2" t="s">
        <v>4347</v>
      </c>
      <c r="B2" t="s">
        <v>4348</v>
      </c>
      <c r="C2" t="s">
        <v>4346</v>
      </c>
      <c r="D2" t="s">
        <v>4349</v>
      </c>
      <c r="F2" t="s">
        <v>4472</v>
      </c>
      <c r="G2" t="s">
        <v>4350</v>
      </c>
      <c r="H2" t="s">
        <v>4354</v>
      </c>
      <c r="I2" t="s">
        <v>4347</v>
      </c>
    </row>
    <row r="3" spans="1:23" x14ac:dyDescent="0.3">
      <c r="A3" t="s">
        <v>4362</v>
      </c>
      <c r="B3" t="s">
        <v>4364</v>
      </c>
      <c r="C3" t="s">
        <v>4363</v>
      </c>
      <c r="D3" t="s">
        <v>4349</v>
      </c>
      <c r="F3" t="s">
        <v>4472</v>
      </c>
      <c r="G3" t="s">
        <v>4350</v>
      </c>
      <c r="H3" t="s">
        <v>4354</v>
      </c>
      <c r="I3" t="s">
        <v>4362</v>
      </c>
    </row>
    <row r="4" spans="1:23" x14ac:dyDescent="0.3">
      <c r="A4" t="s">
        <v>4367</v>
      </c>
      <c r="B4" t="s">
        <v>4369</v>
      </c>
      <c r="C4" t="s">
        <v>4368</v>
      </c>
      <c r="D4" t="s">
        <v>4349</v>
      </c>
      <c r="F4" t="s">
        <v>4472</v>
      </c>
      <c r="G4" t="s">
        <v>4350</v>
      </c>
      <c r="H4" t="s">
        <v>4354</v>
      </c>
      <c r="I4" t="s">
        <v>4367</v>
      </c>
    </row>
    <row r="5" spans="1:23" x14ac:dyDescent="0.3">
      <c r="A5" t="s">
        <v>4370</v>
      </c>
      <c r="B5" t="s">
        <v>4374</v>
      </c>
      <c r="C5" t="s">
        <v>4381</v>
      </c>
      <c r="D5" t="s">
        <v>4349</v>
      </c>
      <c r="F5" t="s">
        <v>4472</v>
      </c>
      <c r="G5" t="s">
        <v>4365</v>
      </c>
      <c r="H5" t="s">
        <v>4354</v>
      </c>
      <c r="I5" t="s">
        <v>4370</v>
      </c>
    </row>
    <row r="6" spans="1:23" x14ac:dyDescent="0.3">
      <c r="A6" t="s">
        <v>4371</v>
      </c>
      <c r="B6" t="s">
        <v>4375</v>
      </c>
      <c r="C6" t="s">
        <v>4380</v>
      </c>
      <c r="D6" t="s">
        <v>4349</v>
      </c>
      <c r="F6" t="s">
        <v>4472</v>
      </c>
      <c r="G6" t="s">
        <v>4365</v>
      </c>
      <c r="H6" t="s">
        <v>4354</v>
      </c>
      <c r="I6" t="s">
        <v>4371</v>
      </c>
    </row>
    <row r="7" spans="1:23" x14ac:dyDescent="0.3">
      <c r="A7" t="s">
        <v>4372</v>
      </c>
      <c r="B7" t="s">
        <v>4376</v>
      </c>
      <c r="C7" t="s">
        <v>4379</v>
      </c>
      <c r="D7" t="s">
        <v>4349</v>
      </c>
      <c r="F7" t="s">
        <v>4472</v>
      </c>
      <c r="G7" t="s">
        <v>4366</v>
      </c>
      <c r="H7" t="s">
        <v>4354</v>
      </c>
      <c r="I7" t="s">
        <v>4372</v>
      </c>
    </row>
    <row r="8" spans="1:23" x14ac:dyDescent="0.3">
      <c r="A8" t="s">
        <v>4373</v>
      </c>
      <c r="B8" t="s">
        <v>4377</v>
      </c>
      <c r="C8" t="s">
        <v>4378</v>
      </c>
      <c r="D8" t="s">
        <v>4349</v>
      </c>
      <c r="F8" t="s">
        <v>4472</v>
      </c>
      <c r="G8" t="s">
        <v>4366</v>
      </c>
      <c r="H8" t="s">
        <v>4354</v>
      </c>
      <c r="I8" t="s">
        <v>4373</v>
      </c>
    </row>
    <row r="9" spans="1:23" x14ac:dyDescent="0.3">
      <c r="A9" t="s">
        <v>4357</v>
      </c>
      <c r="B9" t="s">
        <v>4357</v>
      </c>
      <c r="C9" t="s">
        <v>4358</v>
      </c>
      <c r="D9" t="s">
        <v>4349</v>
      </c>
      <c r="F9" t="s">
        <v>4472</v>
      </c>
      <c r="G9" t="s">
        <v>4360</v>
      </c>
      <c r="H9" t="s">
        <v>4361</v>
      </c>
      <c r="I9" t="s">
        <v>4357</v>
      </c>
    </row>
    <row r="10" spans="1:23" x14ac:dyDescent="0.3">
      <c r="A10" t="s">
        <v>6535</v>
      </c>
      <c r="B10" t="s">
        <v>4356</v>
      </c>
      <c r="C10" t="s">
        <v>4359</v>
      </c>
      <c r="D10" t="s">
        <v>4349</v>
      </c>
      <c r="F10" t="s">
        <v>4472</v>
      </c>
      <c r="G10" t="s">
        <v>6534</v>
      </c>
      <c r="H10" t="s">
        <v>4361</v>
      </c>
      <c r="I10" t="s">
        <v>4356</v>
      </c>
    </row>
    <row r="11" spans="1:23" x14ac:dyDescent="0.3">
      <c r="A11" t="s">
        <v>4356</v>
      </c>
      <c r="B11" t="s">
        <v>4356</v>
      </c>
      <c r="C11" t="s">
        <v>4359</v>
      </c>
      <c r="D11" t="s">
        <v>4349</v>
      </c>
      <c r="F11" t="s">
        <v>4472</v>
      </c>
      <c r="G11" t="s">
        <v>4360</v>
      </c>
      <c r="H11" t="s">
        <v>4361</v>
      </c>
      <c r="I11" t="s">
        <v>4356</v>
      </c>
    </row>
    <row r="12" spans="1:23" x14ac:dyDescent="0.3">
      <c r="A12" t="s">
        <v>6519</v>
      </c>
      <c r="B12" t="s">
        <v>6519</v>
      </c>
      <c r="C12" t="s">
        <v>6520</v>
      </c>
      <c r="D12" t="s">
        <v>21</v>
      </c>
      <c r="F12" t="s">
        <v>4472</v>
      </c>
      <c r="G12" t="s">
        <v>6521</v>
      </c>
      <c r="H12" t="s">
        <v>4353</v>
      </c>
      <c r="I12" t="s">
        <v>6750</v>
      </c>
      <c r="J12" t="s">
        <v>6749</v>
      </c>
      <c r="K12" t="s">
        <v>6309</v>
      </c>
      <c r="L12" t="s">
        <v>6523</v>
      </c>
      <c r="M12" t="s">
        <v>26</v>
      </c>
      <c r="N12" t="s">
        <v>6522</v>
      </c>
      <c r="S12" t="s">
        <v>4382</v>
      </c>
      <c r="T12" t="s">
        <v>6747</v>
      </c>
      <c r="U12" t="s">
        <v>4601</v>
      </c>
      <c r="V12" s="5" t="s">
        <v>6748</v>
      </c>
    </row>
    <row r="13" spans="1:23" x14ac:dyDescent="0.3">
      <c r="A13" t="s">
        <v>4655</v>
      </c>
      <c r="B13" t="s">
        <v>4655</v>
      </c>
      <c r="C13" t="s">
        <v>4352</v>
      </c>
      <c r="D13" t="s">
        <v>21</v>
      </c>
      <c r="F13" t="s">
        <v>4472</v>
      </c>
      <c r="G13" t="s">
        <v>6521</v>
      </c>
      <c r="H13" t="s">
        <v>4353</v>
      </c>
      <c r="I13" t="s">
        <v>4355</v>
      </c>
      <c r="O13" t="s">
        <v>4385</v>
      </c>
      <c r="P13" t="s">
        <v>4386</v>
      </c>
      <c r="Q13" t="s">
        <v>4388</v>
      </c>
      <c r="R13" s="4" t="s">
        <v>4387</v>
      </c>
      <c r="S13" t="s">
        <v>4382</v>
      </c>
      <c r="T13" t="s">
        <v>4383</v>
      </c>
      <c r="U13" t="s">
        <v>4601</v>
      </c>
      <c r="V13" t="s">
        <v>4384</v>
      </c>
      <c r="W13" t="s">
        <v>4780</v>
      </c>
    </row>
    <row r="14" spans="1:23" x14ac:dyDescent="0.3">
      <c r="A14" t="s">
        <v>4864</v>
      </c>
      <c r="B14" t="s">
        <v>4864</v>
      </c>
      <c r="C14" t="s">
        <v>4863</v>
      </c>
      <c r="D14" t="s">
        <v>4349</v>
      </c>
      <c r="F14" t="s">
        <v>4397</v>
      </c>
      <c r="G14" t="s">
        <v>4398</v>
      </c>
      <c r="H14" t="s">
        <v>4399</v>
      </c>
      <c r="I14" t="s">
        <v>4862</v>
      </c>
    </row>
    <row r="15" spans="1:23" x14ac:dyDescent="0.3">
      <c r="A15" t="s">
        <v>4865</v>
      </c>
      <c r="B15" t="s">
        <v>4865</v>
      </c>
      <c r="C15" t="s">
        <v>4866</v>
      </c>
      <c r="D15" t="s">
        <v>4349</v>
      </c>
      <c r="F15" t="s">
        <v>4397</v>
      </c>
      <c r="G15" t="s">
        <v>4398</v>
      </c>
      <c r="H15" t="s">
        <v>4399</v>
      </c>
      <c r="I15" t="s">
        <v>4861</v>
      </c>
    </row>
    <row r="16" spans="1:23" x14ac:dyDescent="0.3">
      <c r="A16" t="s">
        <v>6445</v>
      </c>
      <c r="B16" t="s">
        <v>6446</v>
      </c>
      <c r="C16" t="s">
        <v>6447</v>
      </c>
      <c r="D16" t="s">
        <v>392</v>
      </c>
      <c r="F16" t="s">
        <v>4472</v>
      </c>
      <c r="G16" t="s">
        <v>6466</v>
      </c>
      <c r="H16" s="11" t="s">
        <v>6444</v>
      </c>
      <c r="I16" s="11" t="s">
        <v>6445</v>
      </c>
      <c r="K16" t="s">
        <v>392</v>
      </c>
      <c r="L16" t="s">
        <v>6446</v>
      </c>
      <c r="M16" t="s">
        <v>26</v>
      </c>
      <c r="N16" t="s">
        <v>6448</v>
      </c>
    </row>
    <row r="17" spans="1:22" x14ac:dyDescent="0.3">
      <c r="A17" t="s">
        <v>6752</v>
      </c>
      <c r="B17" t="s">
        <v>6755</v>
      </c>
      <c r="C17" t="s">
        <v>6761</v>
      </c>
      <c r="D17" t="s">
        <v>6754</v>
      </c>
      <c r="F17" t="s">
        <v>4472</v>
      </c>
      <c r="G17" t="s">
        <v>6466</v>
      </c>
      <c r="H17" t="s">
        <v>6444</v>
      </c>
      <c r="I17" t="s">
        <v>6755</v>
      </c>
      <c r="J17" s="26" t="s">
        <v>6753</v>
      </c>
      <c r="K17" t="s">
        <v>6754</v>
      </c>
      <c r="L17" t="s">
        <v>6757</v>
      </c>
      <c r="M17" t="s">
        <v>26</v>
      </c>
      <c r="N17" t="s">
        <v>6756</v>
      </c>
      <c r="O17" t="s">
        <v>6754</v>
      </c>
      <c r="P17" t="s">
        <v>6757</v>
      </c>
      <c r="Q17" t="s">
        <v>4388</v>
      </c>
      <c r="R17" t="s">
        <v>6758</v>
      </c>
      <c r="S17" t="s">
        <v>6759</v>
      </c>
      <c r="T17" t="s">
        <v>6757</v>
      </c>
      <c r="U17" t="s">
        <v>4601</v>
      </c>
      <c r="V17" t="s">
        <v>6760</v>
      </c>
    </row>
    <row r="18" spans="1:22" x14ac:dyDescent="0.3">
      <c r="A18" t="s">
        <v>6531</v>
      </c>
      <c r="B18" t="s">
        <v>6531</v>
      </c>
      <c r="C18" t="s">
        <v>6532</v>
      </c>
      <c r="D18" t="s">
        <v>4349</v>
      </c>
      <c r="F18" t="s">
        <v>4472</v>
      </c>
      <c r="G18" t="s">
        <v>6533</v>
      </c>
      <c r="H18" t="s">
        <v>4353</v>
      </c>
      <c r="I18" t="s">
        <v>6641</v>
      </c>
    </row>
    <row r="19" spans="1:22" x14ac:dyDescent="0.3">
      <c r="A19" t="s">
        <v>6651</v>
      </c>
      <c r="B19" t="s">
        <v>6651</v>
      </c>
      <c r="C19" t="s">
        <v>6669</v>
      </c>
      <c r="D19" t="s">
        <v>6652</v>
      </c>
      <c r="F19" t="s">
        <v>4472</v>
      </c>
      <c r="G19" t="s">
        <v>6653</v>
      </c>
      <c r="H19" t="s">
        <v>6683</v>
      </c>
      <c r="I19" t="s">
        <v>6654</v>
      </c>
      <c r="J19" t="s">
        <v>6655</v>
      </c>
    </row>
    <row r="20" spans="1:22" x14ac:dyDescent="0.3">
      <c r="A20" t="s">
        <v>6656</v>
      </c>
      <c r="B20" t="s">
        <v>6656</v>
      </c>
      <c r="C20" t="s">
        <v>6670</v>
      </c>
      <c r="D20" t="s">
        <v>6652</v>
      </c>
      <c r="F20" t="s">
        <v>4472</v>
      </c>
      <c r="G20" t="s">
        <v>6653</v>
      </c>
      <c r="H20" t="s">
        <v>6683</v>
      </c>
      <c r="I20" t="s">
        <v>6657</v>
      </c>
      <c r="J20" t="s">
        <v>6658</v>
      </c>
    </row>
    <row r="21" spans="1:22" x14ac:dyDescent="0.3">
      <c r="A21" t="s">
        <v>6710</v>
      </c>
      <c r="B21" t="s">
        <v>6710</v>
      </c>
      <c r="C21" t="s">
        <v>6716</v>
      </c>
      <c r="D21" t="s">
        <v>6652</v>
      </c>
      <c r="F21" t="s">
        <v>4472</v>
      </c>
      <c r="G21" t="s">
        <v>6653</v>
      </c>
      <c r="H21" t="s">
        <v>6683</v>
      </c>
      <c r="I21" t="s">
        <v>6722</v>
      </c>
      <c r="J21" t="s">
        <v>6655</v>
      </c>
    </row>
    <row r="22" spans="1:22" x14ac:dyDescent="0.3">
      <c r="A22" t="s">
        <v>6711</v>
      </c>
      <c r="B22" t="s">
        <v>6711</v>
      </c>
      <c r="C22" t="s">
        <v>6717</v>
      </c>
      <c r="D22" t="s">
        <v>6652</v>
      </c>
      <c r="F22" t="s">
        <v>4472</v>
      </c>
      <c r="G22" t="s">
        <v>6653</v>
      </c>
      <c r="H22" t="s">
        <v>6683</v>
      </c>
      <c r="I22" t="s">
        <v>6723</v>
      </c>
      <c r="J22" t="s">
        <v>6658</v>
      </c>
    </row>
    <row r="23" spans="1:22" x14ac:dyDescent="0.3">
      <c r="A23" t="s">
        <v>6659</v>
      </c>
      <c r="B23" t="s">
        <v>6659</v>
      </c>
      <c r="C23" t="s">
        <v>6671</v>
      </c>
      <c r="D23" t="s">
        <v>6652</v>
      </c>
      <c r="F23" t="s">
        <v>4472</v>
      </c>
      <c r="G23" t="s">
        <v>6660</v>
      </c>
      <c r="H23" t="s">
        <v>6683</v>
      </c>
      <c r="I23" t="s">
        <v>6667</v>
      </c>
      <c r="J23" t="s">
        <v>6665</v>
      </c>
    </row>
    <row r="24" spans="1:22" x14ac:dyDescent="0.3">
      <c r="A24" t="s">
        <v>6661</v>
      </c>
      <c r="B24" t="s">
        <v>6661</v>
      </c>
      <c r="C24" t="s">
        <v>6672</v>
      </c>
      <c r="D24" t="s">
        <v>6652</v>
      </c>
      <c r="F24" t="s">
        <v>4472</v>
      </c>
      <c r="G24" t="s">
        <v>6660</v>
      </c>
      <c r="H24" t="s">
        <v>6683</v>
      </c>
      <c r="I24" t="s">
        <v>6668</v>
      </c>
    </row>
    <row r="25" spans="1:22" x14ac:dyDescent="0.3">
      <c r="A25" t="s">
        <v>6712</v>
      </c>
      <c r="B25" t="s">
        <v>6712</v>
      </c>
      <c r="C25" t="s">
        <v>6718</v>
      </c>
      <c r="D25" t="s">
        <v>6652</v>
      </c>
      <c r="F25" t="s">
        <v>4472</v>
      </c>
      <c r="G25" t="s">
        <v>6660</v>
      </c>
      <c r="H25" t="s">
        <v>6683</v>
      </c>
      <c r="I25" t="s">
        <v>6724</v>
      </c>
      <c r="J25" t="s">
        <v>6665</v>
      </c>
    </row>
    <row r="26" spans="1:22" x14ac:dyDescent="0.3">
      <c r="A26" t="s">
        <v>6713</v>
      </c>
      <c r="B26" t="s">
        <v>6713</v>
      </c>
      <c r="C26" t="s">
        <v>6719</v>
      </c>
      <c r="D26" t="s">
        <v>6652</v>
      </c>
      <c r="F26" t="s">
        <v>4472</v>
      </c>
      <c r="G26" t="s">
        <v>6660</v>
      </c>
      <c r="H26" t="s">
        <v>6683</v>
      </c>
      <c r="I26" t="s">
        <v>6725</v>
      </c>
    </row>
    <row r="27" spans="1:22" x14ac:dyDescent="0.3">
      <c r="A27" t="s">
        <v>6662</v>
      </c>
      <c r="B27" t="s">
        <v>6662</v>
      </c>
      <c r="C27" t="s">
        <v>6673</v>
      </c>
      <c r="D27" t="s">
        <v>6652</v>
      </c>
      <c r="F27" t="s">
        <v>4472</v>
      </c>
      <c r="G27" t="s">
        <v>6663</v>
      </c>
      <c r="H27" t="s">
        <v>6683</v>
      </c>
      <c r="I27" t="s">
        <v>6675</v>
      </c>
      <c r="J27" t="s">
        <v>6666</v>
      </c>
    </row>
    <row r="28" spans="1:22" x14ac:dyDescent="0.3">
      <c r="A28" t="s">
        <v>6664</v>
      </c>
      <c r="B28" t="s">
        <v>6664</v>
      </c>
      <c r="C28" t="s">
        <v>6674</v>
      </c>
      <c r="D28" t="s">
        <v>6652</v>
      </c>
      <c r="F28" t="s">
        <v>4472</v>
      </c>
      <c r="G28" t="s">
        <v>6663</v>
      </c>
      <c r="H28" t="s">
        <v>6683</v>
      </c>
      <c r="I28" t="s">
        <v>6676</v>
      </c>
    </row>
    <row r="29" spans="1:22" x14ac:dyDescent="0.3">
      <c r="A29" t="s">
        <v>6714</v>
      </c>
      <c r="B29" t="s">
        <v>6714</v>
      </c>
      <c r="C29" t="s">
        <v>6720</v>
      </c>
      <c r="D29" t="s">
        <v>6652</v>
      </c>
      <c r="F29" t="s">
        <v>4472</v>
      </c>
      <c r="G29" t="s">
        <v>6663</v>
      </c>
      <c r="H29" t="s">
        <v>6683</v>
      </c>
      <c r="I29" t="s">
        <v>6726</v>
      </c>
      <c r="J29" t="s">
        <v>6666</v>
      </c>
    </row>
    <row r="30" spans="1:22" x14ac:dyDescent="0.3">
      <c r="A30" t="s">
        <v>6715</v>
      </c>
      <c r="B30" t="s">
        <v>6715</v>
      </c>
      <c r="C30" t="s">
        <v>6721</v>
      </c>
      <c r="D30" t="s">
        <v>6652</v>
      </c>
      <c r="F30" t="s">
        <v>4472</v>
      </c>
      <c r="G30" t="s">
        <v>6663</v>
      </c>
      <c r="H30" t="s">
        <v>6683</v>
      </c>
      <c r="I30" t="s">
        <v>6727</v>
      </c>
    </row>
  </sheetData>
  <phoneticPr fontId="2" type="noConversion"/>
  <hyperlinks>
    <hyperlink ref="J17" r:id="rId1" xr:uid="{87781633-39AF-43F4-9B59-6B071DCD63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Start</vt:lpstr>
      <vt:lpstr>Config</vt:lpstr>
      <vt:lpstr>R</vt:lpstr>
      <vt:lpstr>C</vt:lpstr>
      <vt:lpstr>L</vt:lpstr>
      <vt:lpstr>D</vt:lpstr>
      <vt:lpstr>CON</vt:lpstr>
      <vt:lpstr>Logic</vt:lpstr>
      <vt:lpstr>Module</vt:lpstr>
      <vt:lpstr>Integrated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Horat  Andreas</cp:lastModifiedBy>
  <dcterms:created xsi:type="dcterms:W3CDTF">2023-11-15T06:51:24Z</dcterms:created>
  <dcterms:modified xsi:type="dcterms:W3CDTF">2024-04-22T05:49:51Z</dcterms:modified>
</cp:coreProperties>
</file>