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70"/>
  </bookViews>
  <sheets>
    <sheet name="Actual Data" sheetId="1" r:id="rId1"/>
  </sheets>
  <definedNames>
    <definedName name="_xlnm._FilterDatabase" localSheetId="0" hidden="1">'Actual Data'!$M$1:$M$96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1" l="1"/>
  <c r="CA3" i="1"/>
  <c r="BO3" i="1"/>
  <c r="BR3" i="1"/>
  <c r="BF21" i="1"/>
  <c r="BF3" i="1"/>
  <c r="BI3" i="1"/>
  <c r="AW35" i="1"/>
  <c r="AW3" i="1"/>
  <c r="AZ3" i="1"/>
  <c r="AN41" i="1"/>
  <c r="AN3" i="1"/>
  <c r="AQ3" i="1"/>
  <c r="AE3" i="1"/>
  <c r="V3" i="1"/>
  <c r="P3" i="1"/>
  <c r="M43" i="1"/>
  <c r="M11" i="1"/>
  <c r="M3" i="1"/>
  <c r="D3" i="1"/>
  <c r="G4" i="1"/>
  <c r="BW33" i="1"/>
  <c r="BX33" i="1" s="1"/>
  <c r="BW34" i="1"/>
  <c r="BX34" i="1"/>
  <c r="BW35" i="1"/>
  <c r="BX35" i="1" s="1"/>
  <c r="BW36" i="1"/>
  <c r="BX36" i="1"/>
  <c r="BW37" i="1"/>
  <c r="BX37" i="1" s="1"/>
  <c r="BW38" i="1"/>
  <c r="BX38" i="1"/>
  <c r="BW39" i="1"/>
  <c r="BX39" i="1" s="1"/>
  <c r="BW40" i="1"/>
  <c r="BX40" i="1"/>
  <c r="BW41" i="1"/>
  <c r="BX41" i="1" s="1"/>
  <c r="BW42" i="1"/>
  <c r="BX42" i="1"/>
  <c r="BW43" i="1"/>
  <c r="BX43" i="1" s="1"/>
  <c r="BW44" i="1"/>
  <c r="BX44" i="1"/>
  <c r="BW45" i="1"/>
  <c r="BX45" i="1" s="1"/>
  <c r="BW46" i="1"/>
  <c r="BX46" i="1" s="1"/>
  <c r="BW47" i="1"/>
  <c r="BX47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N33" i="1"/>
  <c r="BO33" i="1"/>
  <c r="BN34" i="1"/>
  <c r="BO34" i="1" s="1"/>
  <c r="BN35" i="1"/>
  <c r="BO35" i="1"/>
  <c r="BN36" i="1"/>
  <c r="BO36" i="1" s="1"/>
  <c r="BN37" i="1"/>
  <c r="BO37" i="1"/>
  <c r="BN38" i="1"/>
  <c r="BO38" i="1" s="1"/>
  <c r="BN39" i="1"/>
  <c r="BO39" i="1" s="1"/>
  <c r="BN40" i="1"/>
  <c r="BO40" i="1" s="1"/>
  <c r="BN41" i="1"/>
  <c r="BO41" i="1"/>
  <c r="BN42" i="1"/>
  <c r="BO42" i="1" s="1"/>
  <c r="BN43" i="1"/>
  <c r="BO43" i="1" s="1"/>
  <c r="BN44" i="1"/>
  <c r="BO44" i="1"/>
  <c r="BN45" i="1"/>
  <c r="BO45" i="1" s="1"/>
  <c r="BN46" i="1"/>
  <c r="BO46" i="1"/>
  <c r="BN47" i="1"/>
  <c r="BO47" i="1" s="1"/>
  <c r="BE33" i="1"/>
  <c r="BF33" i="1" s="1"/>
  <c r="BE34" i="1"/>
  <c r="BF34" i="1" s="1"/>
  <c r="BE35" i="1"/>
  <c r="BF35" i="1"/>
  <c r="BE36" i="1"/>
  <c r="BF36" i="1" s="1"/>
  <c r="BE37" i="1"/>
  <c r="BF37" i="1" s="1"/>
  <c r="BE38" i="1"/>
  <c r="BF38" i="1"/>
  <c r="BE39" i="1"/>
  <c r="BF39" i="1" s="1"/>
  <c r="BE40" i="1"/>
  <c r="BF40" i="1"/>
  <c r="BE41" i="1"/>
  <c r="BF41" i="1" s="1"/>
  <c r="BE42" i="1"/>
  <c r="BF42" i="1"/>
  <c r="BE43" i="1"/>
  <c r="BF43" i="1" s="1"/>
  <c r="BE44" i="1"/>
  <c r="BF44" i="1"/>
  <c r="BE45" i="1"/>
  <c r="BF45" i="1" s="1"/>
  <c r="BE46" i="1"/>
  <c r="BF46" i="1"/>
  <c r="BE47" i="1"/>
  <c r="BF47" i="1" s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AZ40" i="1"/>
  <c r="AZ41" i="1"/>
  <c r="AZ42" i="1"/>
  <c r="AZ43" i="1"/>
  <c r="AZ44" i="1"/>
  <c r="AZ45" i="1"/>
  <c r="AZ46" i="1"/>
  <c r="AZ47" i="1"/>
  <c r="AV33" i="1"/>
  <c r="AW33" i="1"/>
  <c r="AV34" i="1"/>
  <c r="AW34" i="1" s="1"/>
  <c r="AV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 s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M42" i="1"/>
  <c r="AN42" i="1"/>
  <c r="AM43" i="1"/>
  <c r="AN43" i="1" s="1"/>
  <c r="AM44" i="1"/>
  <c r="AN44" i="1"/>
  <c r="AM45" i="1"/>
  <c r="AN45" i="1" s="1"/>
  <c r="AM46" i="1"/>
  <c r="AN46" i="1"/>
  <c r="AM47" i="1"/>
  <c r="AN47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D33" i="1"/>
  <c r="AE33" i="1" s="1"/>
  <c r="AD34" i="1"/>
  <c r="AE34" i="1"/>
  <c r="AD35" i="1"/>
  <c r="AE35" i="1" s="1"/>
  <c r="AD36" i="1"/>
  <c r="AE36" i="1"/>
  <c r="AD37" i="1"/>
  <c r="AE37" i="1" s="1"/>
  <c r="AD38" i="1"/>
  <c r="AE38" i="1"/>
  <c r="AD39" i="1"/>
  <c r="AE39" i="1" s="1"/>
  <c r="AD40" i="1"/>
  <c r="AE40" i="1"/>
  <c r="AD41" i="1"/>
  <c r="AE41" i="1"/>
  <c r="AD42" i="1"/>
  <c r="AE42" i="1"/>
  <c r="AD43" i="1"/>
  <c r="AE43" i="1" s="1"/>
  <c r="AD44" i="1"/>
  <c r="AE44" i="1" s="1"/>
  <c r="AD45" i="1"/>
  <c r="AE45" i="1"/>
  <c r="AD46" i="1"/>
  <c r="AE46" i="1" s="1"/>
  <c r="AD47" i="1"/>
  <c r="AE47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L33" i="1"/>
  <c r="M33" i="1" s="1"/>
  <c r="L34" i="1"/>
  <c r="M34" i="1" s="1"/>
  <c r="L35" i="1"/>
  <c r="M35" i="1" s="1"/>
  <c r="L36" i="1"/>
  <c r="M36" i="1"/>
  <c r="L37" i="1"/>
  <c r="M37" i="1"/>
  <c r="L38" i="1"/>
  <c r="M38" i="1"/>
  <c r="L39" i="1"/>
  <c r="M39" i="1" s="1"/>
  <c r="L40" i="1"/>
  <c r="M40" i="1" s="1"/>
  <c r="L41" i="1"/>
  <c r="M41" i="1" s="1"/>
  <c r="L42" i="1"/>
  <c r="M42" i="1" s="1"/>
  <c r="L43" i="1"/>
  <c r="L44" i="1"/>
  <c r="M44" i="1"/>
  <c r="L45" i="1"/>
  <c r="M45" i="1"/>
  <c r="L46" i="1"/>
  <c r="M46" i="1"/>
  <c r="L47" i="1"/>
  <c r="M47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4" i="1"/>
  <c r="P45" i="1"/>
  <c r="P46" i="1"/>
  <c r="P47" i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AZ39" i="1"/>
  <c r="AZ38" i="1"/>
  <c r="AZ37" i="1"/>
  <c r="AZ36" i="1"/>
  <c r="AZ35" i="1"/>
  <c r="AZ34" i="1"/>
  <c r="AZ33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N33" i="1"/>
  <c r="P43" i="1"/>
  <c r="P42" i="1"/>
  <c r="P41" i="1"/>
  <c r="P40" i="1"/>
  <c r="P39" i="1"/>
  <c r="P38" i="1"/>
  <c r="P37" i="1"/>
  <c r="P36" i="1"/>
  <c r="P35" i="1"/>
  <c r="P34" i="1"/>
  <c r="P33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" i="1"/>
  <c r="Z5" i="1"/>
  <c r="W4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4" i="1"/>
  <c r="BX4" i="1" s="1"/>
  <c r="BN5" i="1"/>
  <c r="BO5" i="1" s="1"/>
  <c r="BN6" i="1"/>
  <c r="BO6" i="1" s="1"/>
  <c r="BN7" i="1"/>
  <c r="BO7" i="1" s="1"/>
  <c r="BN8" i="1"/>
  <c r="BO8" i="1" s="1"/>
  <c r="BN9" i="1"/>
  <c r="BO9" i="1" s="1"/>
  <c r="BN10" i="1"/>
  <c r="BO10" i="1" s="1"/>
  <c r="BN11" i="1"/>
  <c r="BO11" i="1" s="1"/>
  <c r="BN12" i="1"/>
  <c r="BO12" i="1" s="1"/>
  <c r="BN13" i="1"/>
  <c r="BO13" i="1" s="1"/>
  <c r="BN14" i="1"/>
  <c r="BO14" i="1" s="1"/>
  <c r="BN15" i="1"/>
  <c r="BO15" i="1" s="1"/>
  <c r="BN16" i="1"/>
  <c r="BO16" i="1" s="1"/>
  <c r="BN17" i="1"/>
  <c r="BO17" i="1" s="1"/>
  <c r="BN18" i="1"/>
  <c r="BO18" i="1" s="1"/>
  <c r="BN19" i="1"/>
  <c r="BO19" i="1" s="1"/>
  <c r="BN20" i="1"/>
  <c r="BO20" i="1" s="1"/>
  <c r="BN21" i="1"/>
  <c r="BO21" i="1" s="1"/>
  <c r="BN22" i="1"/>
  <c r="BO22" i="1" s="1"/>
  <c r="BN23" i="1"/>
  <c r="BO23" i="1" s="1"/>
  <c r="BN24" i="1"/>
  <c r="BO24" i="1" s="1"/>
  <c r="BN25" i="1"/>
  <c r="BO25" i="1" s="1"/>
  <c r="BN26" i="1"/>
  <c r="BO26" i="1" s="1"/>
  <c r="BN27" i="1"/>
  <c r="BO27" i="1" s="1"/>
  <c r="BN28" i="1"/>
  <c r="BO28" i="1" s="1"/>
  <c r="BN29" i="1"/>
  <c r="BO29" i="1" s="1"/>
  <c r="BN30" i="1"/>
  <c r="BO30" i="1"/>
  <c r="BN31" i="1"/>
  <c r="BO31" i="1" s="1"/>
  <c r="BN32" i="1"/>
  <c r="BO32" i="1" s="1"/>
  <c r="BN4" i="1"/>
  <c r="BO4" i="1" s="1"/>
  <c r="BE5" i="1"/>
  <c r="BF5" i="1" s="1"/>
  <c r="BE6" i="1"/>
  <c r="BF6" i="1" s="1"/>
  <c r="BE7" i="1"/>
  <c r="BF7" i="1"/>
  <c r="BE52" i="1" s="1"/>
  <c r="BE8" i="1"/>
  <c r="BF8" i="1" s="1"/>
  <c r="BE9" i="1"/>
  <c r="BF9" i="1"/>
  <c r="BE10" i="1"/>
  <c r="BF10" i="1" s="1"/>
  <c r="BE11" i="1"/>
  <c r="BF11" i="1" s="1"/>
  <c r="BE12" i="1"/>
  <c r="BF12" i="1" s="1"/>
  <c r="BE13" i="1"/>
  <c r="BF13" i="1" s="1"/>
  <c r="BE14" i="1"/>
  <c r="BF14" i="1" s="1"/>
  <c r="BE15" i="1"/>
  <c r="BF15" i="1"/>
  <c r="BE16" i="1"/>
  <c r="BF16" i="1" s="1"/>
  <c r="BE17" i="1"/>
  <c r="BF17" i="1" s="1"/>
  <c r="BE18" i="1"/>
  <c r="BF18" i="1"/>
  <c r="BE19" i="1"/>
  <c r="BF19" i="1"/>
  <c r="BE20" i="1"/>
  <c r="BF20" i="1"/>
  <c r="BE21" i="1"/>
  <c r="BE22" i="1"/>
  <c r="BF22" i="1"/>
  <c r="BE23" i="1"/>
  <c r="BF23" i="1" s="1"/>
  <c r="BE24" i="1"/>
  <c r="BF24" i="1" s="1"/>
  <c r="BE25" i="1"/>
  <c r="BF25" i="1" s="1"/>
  <c r="BE26" i="1"/>
  <c r="BF26" i="1" s="1"/>
  <c r="BE27" i="1"/>
  <c r="BF27" i="1" s="1"/>
  <c r="BE28" i="1"/>
  <c r="BF28" i="1"/>
  <c r="BE29" i="1"/>
  <c r="BF29" i="1" s="1"/>
  <c r="BE30" i="1"/>
  <c r="BF30" i="1"/>
  <c r="BE31" i="1"/>
  <c r="BF31" i="1" s="1"/>
  <c r="BE32" i="1"/>
  <c r="BF32" i="1" s="1"/>
  <c r="BE4" i="1"/>
  <c r="BF4" i="1" s="1"/>
  <c r="AV5" i="1"/>
  <c r="AW5" i="1" s="1"/>
  <c r="AV6" i="1"/>
  <c r="AW6" i="1" s="1"/>
  <c r="AV7" i="1"/>
  <c r="AW7" i="1"/>
  <c r="AV8" i="1"/>
  <c r="AW8" i="1" s="1"/>
  <c r="AV9" i="1"/>
  <c r="AW9" i="1"/>
  <c r="AV10" i="1"/>
  <c r="AW10" i="1" s="1"/>
  <c r="AV11" i="1"/>
  <c r="AW11" i="1" s="1"/>
  <c r="AV12" i="1"/>
  <c r="AW12" i="1" s="1"/>
  <c r="AV13" i="1"/>
  <c r="AW13" i="1" s="1"/>
  <c r="AV14" i="1"/>
  <c r="AW14" i="1" s="1"/>
  <c r="AV15" i="1"/>
  <c r="AW15" i="1" s="1"/>
  <c r="AV16" i="1"/>
  <c r="AW16" i="1" s="1"/>
  <c r="AV17" i="1"/>
  <c r="AW17" i="1"/>
  <c r="AV18" i="1"/>
  <c r="AW18" i="1" s="1"/>
  <c r="AV19" i="1"/>
  <c r="AW19" i="1" s="1"/>
  <c r="AV20" i="1"/>
  <c r="AW20" i="1"/>
  <c r="AV21" i="1"/>
  <c r="AW21" i="1" s="1"/>
  <c r="AV22" i="1"/>
  <c r="AW22" i="1"/>
  <c r="AV23" i="1"/>
  <c r="AW23" i="1" s="1"/>
  <c r="AV24" i="1"/>
  <c r="AW24" i="1" s="1"/>
  <c r="AV25" i="1"/>
  <c r="AW25" i="1" s="1"/>
  <c r="AV26" i="1"/>
  <c r="AW26" i="1" s="1"/>
  <c r="AV27" i="1"/>
  <c r="AW27" i="1" s="1"/>
  <c r="AV28" i="1"/>
  <c r="AW28" i="1"/>
  <c r="AV29" i="1"/>
  <c r="AW29" i="1" s="1"/>
  <c r="AV30" i="1"/>
  <c r="AW30" i="1"/>
  <c r="AV31" i="1"/>
  <c r="AW31" i="1" s="1"/>
  <c r="AV32" i="1"/>
  <c r="AW32" i="1" s="1"/>
  <c r="AV4" i="1"/>
  <c r="AW4" i="1" s="1"/>
  <c r="AM5" i="1"/>
  <c r="AN5" i="1" s="1"/>
  <c r="AM6" i="1"/>
  <c r="AN6" i="1"/>
  <c r="AM7" i="1"/>
  <c r="AN7" i="1" s="1"/>
  <c r="AM8" i="1"/>
  <c r="AN8" i="1" s="1"/>
  <c r="AM9" i="1"/>
  <c r="AN9" i="1" s="1"/>
  <c r="AM10" i="1"/>
  <c r="AN10" i="1"/>
  <c r="AM11" i="1"/>
  <c r="AN11" i="1" s="1"/>
  <c r="AM12" i="1"/>
  <c r="AN12" i="1" s="1"/>
  <c r="AM13" i="1"/>
  <c r="AN13" i="1" s="1"/>
  <c r="AM14" i="1"/>
  <c r="AN14" i="1"/>
  <c r="AM15" i="1"/>
  <c r="AN15" i="1" s="1"/>
  <c r="AM16" i="1"/>
  <c r="AN16" i="1" s="1"/>
  <c r="AM17" i="1"/>
  <c r="AN17" i="1" s="1"/>
  <c r="AM18" i="1"/>
  <c r="AN18" i="1"/>
  <c r="AM19" i="1"/>
  <c r="AN19" i="1" s="1"/>
  <c r="AM20" i="1"/>
  <c r="AN20" i="1" s="1"/>
  <c r="AM21" i="1"/>
  <c r="AN21" i="1" s="1"/>
  <c r="AM22" i="1"/>
  <c r="AN22" i="1"/>
  <c r="AM23" i="1"/>
  <c r="AN23" i="1" s="1"/>
  <c r="AM24" i="1"/>
  <c r="AN24" i="1" s="1"/>
  <c r="AM25" i="1"/>
  <c r="AN25" i="1" s="1"/>
  <c r="AM26" i="1"/>
  <c r="AN26" i="1"/>
  <c r="AM27" i="1"/>
  <c r="AN27" i="1" s="1"/>
  <c r="AM28" i="1"/>
  <c r="AN28" i="1" s="1"/>
  <c r="AM29" i="1"/>
  <c r="AN29" i="1" s="1"/>
  <c r="AM30" i="1"/>
  <c r="AN30" i="1"/>
  <c r="AM31" i="1"/>
  <c r="AN31" i="1" s="1"/>
  <c r="AM32" i="1"/>
  <c r="AN32" i="1" s="1"/>
  <c r="AM4" i="1"/>
  <c r="AN4" i="1" s="1"/>
  <c r="AD5" i="1"/>
  <c r="AE5" i="1"/>
  <c r="AD6" i="1"/>
  <c r="AE6" i="1" s="1"/>
  <c r="AD7" i="1"/>
  <c r="AE7" i="1" s="1"/>
  <c r="AD8" i="1"/>
  <c r="AE8" i="1" s="1"/>
  <c r="AD9" i="1"/>
  <c r="AE9" i="1"/>
  <c r="AD10" i="1"/>
  <c r="AE10" i="1" s="1"/>
  <c r="AD11" i="1"/>
  <c r="AE11" i="1" s="1"/>
  <c r="AD12" i="1"/>
  <c r="AE12" i="1" s="1"/>
  <c r="AD13" i="1"/>
  <c r="AE13" i="1"/>
  <c r="AD14" i="1"/>
  <c r="AE14" i="1" s="1"/>
  <c r="AD15" i="1"/>
  <c r="AE15" i="1" s="1"/>
  <c r="AD16" i="1"/>
  <c r="AE16" i="1" s="1"/>
  <c r="AD17" i="1"/>
  <c r="AE17" i="1"/>
  <c r="AD18" i="1"/>
  <c r="AE18" i="1" s="1"/>
  <c r="AD19" i="1"/>
  <c r="AE19" i="1" s="1"/>
  <c r="AD20" i="1"/>
  <c r="AE20" i="1" s="1"/>
  <c r="AD21" i="1"/>
  <c r="AE21" i="1"/>
  <c r="AD22" i="1"/>
  <c r="AE22" i="1" s="1"/>
  <c r="AD23" i="1"/>
  <c r="AE23" i="1" s="1"/>
  <c r="AD24" i="1"/>
  <c r="AE24" i="1" s="1"/>
  <c r="AD25" i="1"/>
  <c r="AE25" i="1"/>
  <c r="AD26" i="1"/>
  <c r="AE26" i="1" s="1"/>
  <c r="AD27" i="1"/>
  <c r="AE27" i="1" s="1"/>
  <c r="AD28" i="1"/>
  <c r="AE28" i="1" s="1"/>
  <c r="AD29" i="1"/>
  <c r="AE29" i="1"/>
  <c r="AD30" i="1"/>
  <c r="AE30" i="1" s="1"/>
  <c r="AD31" i="1"/>
  <c r="AE31" i="1" s="1"/>
  <c r="AD32" i="1"/>
  <c r="AE32" i="1" s="1"/>
  <c r="AD4" i="1"/>
  <c r="AE4" i="1"/>
  <c r="U5" i="1"/>
  <c r="V5" i="1" s="1"/>
  <c r="U6" i="1"/>
  <c r="V6" i="1" s="1"/>
  <c r="U7" i="1"/>
  <c r="V7" i="1" s="1"/>
  <c r="U8" i="1"/>
  <c r="V8" i="1"/>
  <c r="U9" i="1"/>
  <c r="V9" i="1" s="1"/>
  <c r="U10" i="1"/>
  <c r="V10" i="1" s="1"/>
  <c r="U11" i="1"/>
  <c r="V11" i="1" s="1"/>
  <c r="U12" i="1"/>
  <c r="V12" i="1"/>
  <c r="U13" i="1"/>
  <c r="V13" i="1" s="1"/>
  <c r="U14" i="1"/>
  <c r="V14" i="1" s="1"/>
  <c r="U15" i="1"/>
  <c r="V15" i="1" s="1"/>
  <c r="U16" i="1"/>
  <c r="V16" i="1"/>
  <c r="U17" i="1"/>
  <c r="V17" i="1" s="1"/>
  <c r="U18" i="1"/>
  <c r="V18" i="1" s="1"/>
  <c r="U19" i="1"/>
  <c r="V19" i="1" s="1"/>
  <c r="U20" i="1"/>
  <c r="V20" i="1"/>
  <c r="U21" i="1"/>
  <c r="V21" i="1" s="1"/>
  <c r="U22" i="1"/>
  <c r="V22" i="1" s="1"/>
  <c r="U23" i="1"/>
  <c r="V23" i="1" s="1"/>
  <c r="U24" i="1"/>
  <c r="V24" i="1"/>
  <c r="U25" i="1"/>
  <c r="V25" i="1" s="1"/>
  <c r="U26" i="1"/>
  <c r="V26" i="1" s="1"/>
  <c r="U27" i="1"/>
  <c r="V27" i="1" s="1"/>
  <c r="U28" i="1"/>
  <c r="V28" i="1"/>
  <c r="U29" i="1"/>
  <c r="V29" i="1" s="1"/>
  <c r="U30" i="1"/>
  <c r="V30" i="1" s="1"/>
  <c r="U31" i="1"/>
  <c r="V31" i="1" s="1"/>
  <c r="U32" i="1"/>
  <c r="V32" i="1"/>
  <c r="U4" i="1"/>
  <c r="V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4" i="1"/>
  <c r="M4" i="1" s="1"/>
  <c r="C5" i="1"/>
  <c r="D5" i="1" s="1"/>
  <c r="C6" i="1"/>
  <c r="D6" i="1" s="1"/>
  <c r="C7" i="1"/>
  <c r="D7" i="1"/>
  <c r="C8" i="1"/>
  <c r="D8" i="1" s="1"/>
  <c r="C9" i="1"/>
  <c r="D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/>
  <c r="C20" i="1"/>
  <c r="D20" i="1" s="1"/>
  <c r="C21" i="1"/>
  <c r="D21" i="1" s="1"/>
  <c r="C22" i="1"/>
  <c r="D22" i="1" s="1"/>
  <c r="C23" i="1"/>
  <c r="D23" i="1"/>
  <c r="C24" i="1"/>
  <c r="D24" i="1" s="1"/>
  <c r="C25" i="1"/>
  <c r="D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/>
  <c r="C4" i="1"/>
  <c r="D4" i="1" s="1"/>
  <c r="C53" i="1" s="1"/>
  <c r="H13" i="1"/>
  <c r="E13" i="1" s="1"/>
  <c r="H7" i="1"/>
  <c r="E7" i="1"/>
  <c r="Z9" i="1"/>
  <c r="W8" i="1"/>
  <c r="W9" i="1"/>
  <c r="Z10" i="1"/>
  <c r="W10" i="1" s="1"/>
  <c r="W11" i="1"/>
  <c r="W12" i="1"/>
  <c r="Z13" i="1"/>
  <c r="W13" i="1" s="1"/>
  <c r="Z16" i="1"/>
  <c r="Z17" i="1"/>
  <c r="Z18" i="1" s="1"/>
  <c r="W15" i="1"/>
  <c r="W19" i="1"/>
  <c r="Z20" i="1"/>
  <c r="W20" i="1"/>
  <c r="Z24" i="1"/>
  <c r="Z25" i="1" s="1"/>
  <c r="W23" i="1"/>
  <c r="W24" i="1"/>
  <c r="W18" i="1"/>
  <c r="W16" i="1"/>
  <c r="Z21" i="1"/>
  <c r="W21" i="1" s="1"/>
  <c r="BW53" i="1"/>
  <c r="BW54" i="1" s="1"/>
  <c r="BW57" i="1" s="1"/>
  <c r="BW52" i="1"/>
  <c r="Z22" i="1"/>
  <c r="W22" i="1" s="1"/>
  <c r="AD53" i="1" l="1"/>
  <c r="AM53" i="1"/>
  <c r="AV52" i="1"/>
  <c r="AV53" i="1"/>
  <c r="BN53" i="1"/>
  <c r="BN52" i="1"/>
  <c r="W25" i="1"/>
  <c r="Z26" i="1"/>
  <c r="L53" i="1"/>
  <c r="L52" i="1"/>
  <c r="U53" i="1"/>
  <c r="U52" i="1"/>
  <c r="W17" i="1"/>
  <c r="C52" i="1"/>
  <c r="BW56" i="1"/>
  <c r="W5" i="1"/>
  <c r="Z6" i="1"/>
  <c r="Z14" i="1"/>
  <c r="W14" i="1" s="1"/>
  <c r="AD52" i="1"/>
  <c r="AM52" i="1"/>
  <c r="BE53" i="1"/>
  <c r="AD57" i="1" l="1"/>
  <c r="AM54" i="1"/>
  <c r="AM56" i="1"/>
  <c r="Z7" i="1"/>
  <c r="W7" i="1" s="1"/>
  <c r="W6" i="1"/>
  <c r="L54" i="1"/>
  <c r="L56" i="1" s="1"/>
  <c r="BN54" i="1"/>
  <c r="BN56" i="1" s="1"/>
  <c r="AD54" i="1"/>
  <c r="AD56" i="1"/>
  <c r="L57" i="1"/>
  <c r="BE54" i="1"/>
  <c r="BE57" i="1" s="1"/>
  <c r="AM57" i="1"/>
  <c r="Z27" i="1"/>
  <c r="W26" i="1"/>
  <c r="AV54" i="1"/>
  <c r="AV56" i="1" s="1"/>
  <c r="U54" i="1"/>
  <c r="U56" i="1" s="1"/>
  <c r="C54" i="1"/>
  <c r="C56" i="1" s="1"/>
  <c r="BN57" i="1" l="1"/>
  <c r="U57" i="1"/>
  <c r="AV57" i="1"/>
  <c r="Z28" i="1"/>
  <c r="W27" i="1"/>
  <c r="C57" i="1"/>
  <c r="BE56" i="1"/>
  <c r="W28" i="1" l="1"/>
  <c r="Z29" i="1"/>
  <c r="Z30" i="1" l="1"/>
  <c r="W29" i="1"/>
  <c r="Z31" i="1" l="1"/>
  <c r="W30" i="1"/>
  <c r="Z32" i="1" l="1"/>
  <c r="W32" i="1" s="1"/>
  <c r="W31" i="1"/>
</calcChain>
</file>

<file path=xl/sharedStrings.xml><?xml version="1.0" encoding="utf-8"?>
<sst xmlns="http://schemas.openxmlformats.org/spreadsheetml/2006/main" count="126" uniqueCount="22">
  <si>
    <t>Customer Number</t>
  </si>
  <si>
    <t>Arrival Time</t>
  </si>
  <si>
    <t>Waiting Time</t>
  </si>
  <si>
    <t>Service Time</t>
  </si>
  <si>
    <t>Service Time  in Seconds</t>
  </si>
  <si>
    <t>2/28/2018         Wednesday       9 am to 11 am</t>
  </si>
  <si>
    <t>2/28/2018         Wednesday       12 pm to 2 pm</t>
  </si>
  <si>
    <t>2/28/2018         Wednesday       2 pm to 4 pm</t>
  </si>
  <si>
    <t>Start Service Time</t>
  </si>
  <si>
    <t>Inter Arrival Times</t>
  </si>
  <si>
    <t>2/23/2018         Friday       12 pm to 02 pm</t>
  </si>
  <si>
    <t>2/23/2018         Friday       9 am to 11:30 am</t>
  </si>
  <si>
    <t>2/23/2018         Friday       2 pm to 4:30 pm</t>
  </si>
  <si>
    <t>2/26/2018         Monday       9 am to 11:30 am</t>
  </si>
  <si>
    <t>2/26/2018         Monday       12 pm to 2 pm</t>
  </si>
  <si>
    <t>2/26/2018         Monday       2 pm to 4:30 pm</t>
  </si>
  <si>
    <t>Inter Arrival Times in Seconds</t>
  </si>
  <si>
    <t>Quartile 1=</t>
  </si>
  <si>
    <t>Quartile 3=</t>
  </si>
  <si>
    <t>IQR=</t>
  </si>
  <si>
    <t>Upper Bound=</t>
  </si>
  <si>
    <t>Lower Bound=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</si>
</sst>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21" fontId="0" fillId="0" borderId="0" xfId="0" applyNumberFormat="1" applyBorder="1"/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0" fillId="0" borderId="0" xfId="0" applyFill="1" applyBorder="1"/>
    <xf numFmtId="2" fontId="0" fillId="0" borderId="0" xfId="0" applyNumberFormat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21" fontId="0" fillId="0" borderId="0" xfId="0" applyNumberFormat="1" applyFill="1" applyBorder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6"/>
  <sheetViews>
    <sheetView tabSelected="1" topLeftCell="BC1" workbookViewId="0">
      <selection activeCell="CD23" sqref="CD23"/>
    </sheetView>
  </sheetViews>
  <sheetFormatPr defaultColWidth="8.85546875" defaultRowHeight="15" x14ac:dyDescent="0.25"/>
  <cols>
    <col min="1" max="1" width="8.7109375" style="9" customWidth="1"/>
    <col min="2" max="2" width="13.7109375" style="9" bestFit="1" customWidth="1"/>
    <col min="3" max="3" width="10" style="9" customWidth="1"/>
    <col min="4" max="4" width="12.85546875" style="9" customWidth="1"/>
    <col min="5" max="5" width="8.42578125" style="2" customWidth="1"/>
    <col min="6" max="6" width="11.5703125" style="2" customWidth="1"/>
    <col min="7" max="7" width="10.7109375" style="15" customWidth="1"/>
    <col min="8" max="8" width="10.85546875" style="9" customWidth="1"/>
    <col min="9" max="10" width="8.85546875" style="9"/>
    <col min="11" max="11" width="13.7109375" style="9" bestFit="1" customWidth="1"/>
    <col min="12" max="12" width="8.85546875" style="9"/>
    <col min="13" max="13" width="11.7109375" style="9" customWidth="1"/>
    <col min="14" max="15" width="8.85546875" style="9"/>
    <col min="16" max="16" width="9.42578125" style="9" customWidth="1"/>
    <col min="17" max="17" width="9.7109375" style="9" customWidth="1"/>
    <col min="18" max="19" width="8.85546875" style="9"/>
    <col min="20" max="20" width="13.7109375" style="9" bestFit="1" customWidth="1"/>
    <col min="21" max="21" width="8.85546875" style="9"/>
    <col min="22" max="22" width="13" style="9" customWidth="1"/>
    <col min="23" max="23" width="9.85546875" style="9" customWidth="1"/>
    <col min="24" max="28" width="8.85546875" style="9"/>
    <col min="29" max="29" width="13.7109375" style="9" bestFit="1" customWidth="1"/>
    <col min="30" max="30" width="8.85546875" style="9"/>
    <col min="31" max="31" width="11.5703125" style="9" bestFit="1" customWidth="1"/>
    <col min="32" max="37" width="8.85546875" style="9"/>
    <col min="38" max="38" width="13.7109375" style="9" bestFit="1" customWidth="1"/>
    <col min="39" max="39" width="10.140625" style="9" customWidth="1"/>
    <col min="40" max="40" width="11.5703125" style="9" bestFit="1" customWidth="1"/>
    <col min="41" max="46" width="8.85546875" style="9"/>
    <col min="47" max="47" width="13.7109375" style="9" bestFit="1" customWidth="1"/>
    <col min="48" max="55" width="8.85546875" style="9"/>
    <col min="56" max="56" width="13.7109375" style="9" bestFit="1" customWidth="1"/>
    <col min="57" max="57" width="8.85546875" style="9"/>
    <col min="58" max="58" width="11.5703125" style="9" bestFit="1" customWidth="1"/>
    <col min="59" max="64" width="8.85546875" style="9"/>
    <col min="65" max="65" width="13.7109375" style="9" bestFit="1" customWidth="1"/>
    <col min="66" max="66" width="8.85546875" style="9"/>
    <col min="67" max="67" width="11.5703125" style="9" bestFit="1" customWidth="1"/>
    <col min="68" max="73" width="8.85546875" style="9"/>
    <col min="74" max="74" width="13.7109375" style="9" bestFit="1" customWidth="1"/>
    <col min="75" max="75" width="8.85546875" style="9"/>
    <col min="76" max="76" width="11.5703125" style="9" bestFit="1" customWidth="1"/>
    <col min="77" max="16384" width="8.85546875" style="9"/>
  </cols>
  <sheetData>
    <row r="1" spans="1:81" x14ac:dyDescent="0.25">
      <c r="A1" s="21" t="s">
        <v>11</v>
      </c>
      <c r="B1" s="22"/>
      <c r="C1" s="22"/>
      <c r="D1" s="22"/>
      <c r="E1" s="22"/>
      <c r="F1" s="22"/>
      <c r="G1" s="22"/>
      <c r="H1" s="22"/>
      <c r="I1" s="8"/>
      <c r="J1" s="21" t="s">
        <v>10</v>
      </c>
      <c r="K1" s="22"/>
      <c r="L1" s="22"/>
      <c r="M1" s="22"/>
      <c r="N1" s="22"/>
      <c r="O1" s="22"/>
      <c r="P1" s="22"/>
      <c r="Q1" s="22"/>
      <c r="R1" s="8"/>
      <c r="S1" s="21" t="s">
        <v>12</v>
      </c>
      <c r="T1" s="22"/>
      <c r="U1" s="22"/>
      <c r="V1" s="22"/>
      <c r="W1" s="22"/>
      <c r="X1" s="22"/>
      <c r="Y1" s="22"/>
      <c r="Z1" s="22"/>
      <c r="AB1" s="23" t="s">
        <v>13</v>
      </c>
      <c r="AC1" s="24"/>
      <c r="AD1" s="24"/>
      <c r="AE1" s="24"/>
      <c r="AF1" s="24"/>
      <c r="AG1" s="24"/>
      <c r="AH1" s="24"/>
      <c r="AI1" s="24"/>
      <c r="AJ1" s="10"/>
      <c r="AK1" s="23" t="s">
        <v>14</v>
      </c>
      <c r="AL1" s="24"/>
      <c r="AM1" s="24"/>
      <c r="AN1" s="24"/>
      <c r="AO1" s="24"/>
      <c r="AP1" s="24"/>
      <c r="AQ1" s="24"/>
      <c r="AR1" s="24"/>
      <c r="AS1" s="10"/>
      <c r="AT1" s="23" t="s">
        <v>15</v>
      </c>
      <c r="AU1" s="24"/>
      <c r="AV1" s="24"/>
      <c r="AW1" s="24"/>
      <c r="AX1" s="24"/>
      <c r="AY1" s="24"/>
      <c r="AZ1" s="24"/>
      <c r="BA1" s="24"/>
      <c r="BC1" s="19" t="s">
        <v>5</v>
      </c>
      <c r="BD1" s="20"/>
      <c r="BE1" s="20"/>
      <c r="BF1" s="20"/>
      <c r="BG1" s="20"/>
      <c r="BH1" s="20"/>
      <c r="BI1" s="20"/>
      <c r="BJ1" s="20"/>
      <c r="BK1" s="11"/>
      <c r="BL1" s="19" t="s">
        <v>6</v>
      </c>
      <c r="BM1" s="20"/>
      <c r="BN1" s="20"/>
      <c r="BO1" s="20"/>
      <c r="BP1" s="20"/>
      <c r="BQ1" s="20"/>
      <c r="BR1" s="20"/>
      <c r="BS1" s="20"/>
      <c r="BT1" s="11"/>
      <c r="BU1" s="19" t="s">
        <v>7</v>
      </c>
      <c r="BV1" s="20"/>
      <c r="BW1" s="20"/>
      <c r="BX1" s="20"/>
      <c r="BY1" s="20"/>
      <c r="BZ1" s="20"/>
      <c r="CA1" s="20"/>
      <c r="CB1" s="20"/>
    </row>
    <row r="2" spans="1:81" ht="49.15" customHeight="1" x14ac:dyDescent="0.25">
      <c r="A2" s="1" t="s">
        <v>0</v>
      </c>
      <c r="B2" s="1" t="s">
        <v>1</v>
      </c>
      <c r="C2" s="1" t="s">
        <v>9</v>
      </c>
      <c r="D2" s="1" t="s">
        <v>16</v>
      </c>
      <c r="E2" s="12" t="s">
        <v>2</v>
      </c>
      <c r="F2" s="12" t="s">
        <v>3</v>
      </c>
      <c r="G2" s="13" t="s">
        <v>4</v>
      </c>
      <c r="H2" s="1" t="s">
        <v>8</v>
      </c>
      <c r="I2" s="8"/>
      <c r="J2" s="1" t="s">
        <v>0</v>
      </c>
      <c r="K2" s="1" t="s">
        <v>1</v>
      </c>
      <c r="L2" s="1" t="s">
        <v>9</v>
      </c>
      <c r="M2" s="1" t="s">
        <v>16</v>
      </c>
      <c r="N2" s="1" t="s">
        <v>2</v>
      </c>
      <c r="O2" s="1" t="s">
        <v>3</v>
      </c>
      <c r="P2" s="1" t="s">
        <v>4</v>
      </c>
      <c r="Q2" s="1" t="s">
        <v>8</v>
      </c>
      <c r="R2" s="8"/>
      <c r="S2" s="1" t="s">
        <v>0</v>
      </c>
      <c r="T2" s="1" t="s">
        <v>1</v>
      </c>
      <c r="U2" s="1" t="s">
        <v>9</v>
      </c>
      <c r="V2" s="1" t="s">
        <v>16</v>
      </c>
      <c r="W2" s="1" t="s">
        <v>2</v>
      </c>
      <c r="X2" s="1" t="s">
        <v>3</v>
      </c>
      <c r="Y2" s="1" t="s">
        <v>4</v>
      </c>
      <c r="Z2" s="1" t="s">
        <v>8</v>
      </c>
      <c r="AB2" s="5" t="s">
        <v>0</v>
      </c>
      <c r="AC2" s="5" t="s">
        <v>1</v>
      </c>
      <c r="AD2" s="5" t="s">
        <v>9</v>
      </c>
      <c r="AE2" s="5" t="s">
        <v>16</v>
      </c>
      <c r="AF2" s="5" t="s">
        <v>2</v>
      </c>
      <c r="AG2" s="5" t="s">
        <v>3</v>
      </c>
      <c r="AH2" s="5" t="s">
        <v>4</v>
      </c>
      <c r="AI2" s="5" t="s">
        <v>8</v>
      </c>
      <c r="AJ2" s="10"/>
      <c r="AK2" s="5" t="s">
        <v>0</v>
      </c>
      <c r="AL2" s="5" t="s">
        <v>1</v>
      </c>
      <c r="AM2" s="5" t="s">
        <v>9</v>
      </c>
      <c r="AN2" s="5" t="s">
        <v>16</v>
      </c>
      <c r="AO2" s="5" t="s">
        <v>2</v>
      </c>
      <c r="AP2" s="5" t="s">
        <v>3</v>
      </c>
      <c r="AQ2" s="5" t="s">
        <v>4</v>
      </c>
      <c r="AR2" s="5" t="s">
        <v>8</v>
      </c>
      <c r="AS2" s="10"/>
      <c r="AT2" s="5" t="s">
        <v>0</v>
      </c>
      <c r="AU2" s="5" t="s">
        <v>1</v>
      </c>
      <c r="AV2" s="5" t="s">
        <v>9</v>
      </c>
      <c r="AW2" s="5" t="s">
        <v>16</v>
      </c>
      <c r="AX2" s="5" t="s">
        <v>2</v>
      </c>
      <c r="AY2" s="5" t="s">
        <v>3</v>
      </c>
      <c r="AZ2" s="5" t="s">
        <v>4</v>
      </c>
      <c r="BA2" s="5" t="s">
        <v>8</v>
      </c>
      <c r="BC2" s="6" t="s">
        <v>0</v>
      </c>
      <c r="BD2" s="6" t="s">
        <v>1</v>
      </c>
      <c r="BE2" s="6" t="s">
        <v>9</v>
      </c>
      <c r="BF2" s="6" t="s">
        <v>16</v>
      </c>
      <c r="BG2" s="6" t="s">
        <v>2</v>
      </c>
      <c r="BH2" s="6" t="s">
        <v>3</v>
      </c>
      <c r="BI2" s="6" t="s">
        <v>4</v>
      </c>
      <c r="BJ2" s="6" t="s">
        <v>8</v>
      </c>
      <c r="BK2" s="11"/>
      <c r="BL2" s="6" t="s">
        <v>0</v>
      </c>
      <c r="BM2" s="6" t="s">
        <v>1</v>
      </c>
      <c r="BN2" s="6" t="s">
        <v>9</v>
      </c>
      <c r="BO2" s="6" t="s">
        <v>16</v>
      </c>
      <c r="BP2" s="6" t="s">
        <v>2</v>
      </c>
      <c r="BQ2" s="6" t="s">
        <v>3</v>
      </c>
      <c r="BR2" s="6" t="s">
        <v>4</v>
      </c>
      <c r="BS2" s="6" t="s">
        <v>8</v>
      </c>
      <c r="BT2" s="11"/>
      <c r="BU2" s="6" t="s">
        <v>0</v>
      </c>
      <c r="BV2" s="6" t="s">
        <v>1</v>
      </c>
      <c r="BW2" s="6" t="s">
        <v>9</v>
      </c>
      <c r="BX2" s="6" t="s">
        <v>16</v>
      </c>
      <c r="BY2" s="6" t="s">
        <v>2</v>
      </c>
      <c r="BZ2" s="6" t="s">
        <v>3</v>
      </c>
      <c r="CA2" s="6" t="s">
        <v>4</v>
      </c>
      <c r="CB2" s="6" t="s">
        <v>8</v>
      </c>
    </row>
    <row r="3" spans="1:81" x14ac:dyDescent="0.25">
      <c r="A3" s="9">
        <v>1</v>
      </c>
      <c r="B3" s="2">
        <v>0.37861111111111106</v>
      </c>
      <c r="C3" s="2">
        <v>0</v>
      </c>
      <c r="D3" s="3">
        <f>HOUR(C3)*3600+MINUTE(C3)*60+SECOND(C3)</f>
        <v>0</v>
      </c>
      <c r="E3" s="2">
        <f>H3-B3</f>
        <v>0</v>
      </c>
      <c r="F3" s="2">
        <v>5.2083333333333333E-4</v>
      </c>
      <c r="G3" s="3">
        <f>HOUR(F3)*3600+MINUTE(F3)*60+SECOND(F3)</f>
        <v>45</v>
      </c>
      <c r="H3" s="2">
        <v>0.37861111111111106</v>
      </c>
      <c r="J3" s="9">
        <v>1</v>
      </c>
      <c r="K3" s="2">
        <v>0.50190972222222219</v>
      </c>
      <c r="L3" s="2">
        <v>0</v>
      </c>
      <c r="M3" s="7">
        <f>HOUR(L3)*3600+MINUTE(L3)*60+SECOND(L3)</f>
        <v>0</v>
      </c>
      <c r="N3" s="2">
        <f>Q3-K3</f>
        <v>2.083333333333659E-4</v>
      </c>
      <c r="O3" s="2">
        <v>7.5231481481481471E-4</v>
      </c>
      <c r="P3" s="2">
        <f>HOUR(O3)*3600+MINUTE(O3)*60+SECOND(O3)</f>
        <v>65</v>
      </c>
      <c r="Q3" s="2">
        <v>0.50211805555555555</v>
      </c>
      <c r="R3" s="2"/>
      <c r="S3" s="9">
        <v>1</v>
      </c>
      <c r="T3" s="2">
        <v>8.4085648148148159E-2</v>
      </c>
      <c r="U3" s="2">
        <v>0</v>
      </c>
      <c r="V3" s="7">
        <f>HOUR(U3)*3600+MINUTE(U3)*60+SECOND(U3)</f>
        <v>0</v>
      </c>
      <c r="W3" s="2">
        <f>Z3-T3</f>
        <v>0</v>
      </c>
      <c r="X3" s="2">
        <v>1.3425925925925925E-3</v>
      </c>
      <c r="Y3" s="7">
        <f>HOUR(X3)*3600+MINUTE(X3)*60+SECOND(X3)</f>
        <v>116</v>
      </c>
      <c r="Z3" s="2">
        <v>8.4085648148148159E-2</v>
      </c>
      <c r="AA3" s="2"/>
      <c r="AB3" s="9">
        <v>1</v>
      </c>
      <c r="AC3" s="2">
        <v>0.3821180555555555</v>
      </c>
      <c r="AD3" s="2">
        <v>0</v>
      </c>
      <c r="AE3" s="7">
        <f>HOUR(AD3)*3600+MINUTE(AD3)*60+SECOND(AD3)</f>
        <v>0</v>
      </c>
      <c r="AF3" s="2">
        <f>AI3-AC3</f>
        <v>0</v>
      </c>
      <c r="AG3" s="2">
        <v>9.1435185185185185E-4</v>
      </c>
      <c r="AH3" s="7">
        <f>HOUR(AG3)*3600+MINUTE(AG3)*60+SECOND(AG3)</f>
        <v>79</v>
      </c>
      <c r="AI3" s="2">
        <v>0.3821180555555555</v>
      </c>
      <c r="AJ3" s="2"/>
      <c r="AK3" s="9">
        <v>1</v>
      </c>
      <c r="AL3" s="2">
        <v>0.50736111111111104</v>
      </c>
      <c r="AM3" s="2">
        <v>0</v>
      </c>
      <c r="AN3" s="7">
        <f>HOUR(AM3)*3600+MINUTE(AM3)*60+SECOND(AM3)</f>
        <v>0</v>
      </c>
      <c r="AO3" s="2">
        <f>AR3-AL3</f>
        <v>1.0185185185185297E-3</v>
      </c>
      <c r="AP3" s="2">
        <v>9.8379629629629642E-4</v>
      </c>
      <c r="AQ3" s="7">
        <f>HOUR(AP3)*3600+MINUTE(AP3)*60+SECOND(AP3)</f>
        <v>85</v>
      </c>
      <c r="AR3" s="2">
        <v>0.50837962962962957</v>
      </c>
      <c r="AS3" s="2"/>
      <c r="AT3" s="9">
        <v>1</v>
      </c>
      <c r="AU3" s="2">
        <v>8.7592592592592597E-2</v>
      </c>
      <c r="AV3" s="2">
        <v>0</v>
      </c>
      <c r="AW3" s="7">
        <f>HOUR(AV3)*3600+MINUTE(AV3)*60+SECOND(AV3)</f>
        <v>0</v>
      </c>
      <c r="AX3" s="2">
        <f>BA3-AU3</f>
        <v>1.1689814814814792E-3</v>
      </c>
      <c r="AY3" s="2">
        <v>1.5277777777777779E-3</v>
      </c>
      <c r="AZ3" s="7">
        <f>HOUR(AY3)*3600+MINUTE(AY3)*60+SECOND(AY3)</f>
        <v>132</v>
      </c>
      <c r="BA3" s="2">
        <v>8.8761574074074076E-2</v>
      </c>
      <c r="BB3" s="2"/>
      <c r="BC3" s="9">
        <v>1</v>
      </c>
      <c r="BD3" s="2">
        <v>0.37791666666666668</v>
      </c>
      <c r="BE3" s="2">
        <v>0</v>
      </c>
      <c r="BF3" s="7">
        <f>HOUR(BE3)*3600+MINUTE(BE3)*60+SECOND(BE3)</f>
        <v>0</v>
      </c>
      <c r="BG3" s="2">
        <f>BJ3-BD3</f>
        <v>0</v>
      </c>
      <c r="BH3" s="2">
        <v>2.8472222222222219E-3</v>
      </c>
      <c r="BI3" s="7">
        <f>HOUR(BH3)*3600+MINUTE(BH3)*60+SECOND(BH3)</f>
        <v>246</v>
      </c>
      <c r="BJ3" s="2">
        <v>0.37791666666666668</v>
      </c>
      <c r="BK3" s="2"/>
      <c r="BL3" s="9">
        <v>1</v>
      </c>
      <c r="BM3" s="2">
        <v>0.50156250000000002</v>
      </c>
      <c r="BN3" s="2">
        <v>0</v>
      </c>
      <c r="BO3" s="7">
        <f>HOUR(BN3)*3600+MINUTE(BN3)*60+SECOND(BN3)</f>
        <v>0</v>
      </c>
      <c r="BP3" s="2">
        <f>BS3-BM3</f>
        <v>3.93518518518432E-4</v>
      </c>
      <c r="BQ3" s="2">
        <v>1.0185185185185186E-3</v>
      </c>
      <c r="BR3" s="7">
        <f>HOUR(BQ3)*3600+MINUTE(BQ3)*60+SECOND(BQ3)</f>
        <v>88</v>
      </c>
      <c r="BS3" s="2">
        <v>0.50195601851851845</v>
      </c>
      <c r="BT3" s="2"/>
      <c r="BU3" s="9">
        <v>1</v>
      </c>
      <c r="BV3" s="2">
        <v>8.5555555555555551E-2</v>
      </c>
      <c r="BW3" s="2">
        <v>0</v>
      </c>
      <c r="BX3" s="7">
        <f>HOUR(BW3)*3600+MINUTE(BW3)*60+SECOND(BW3)</f>
        <v>0</v>
      </c>
      <c r="BY3" s="2">
        <f>CB3-BV3</f>
        <v>5.6712962962962576E-4</v>
      </c>
      <c r="BZ3" s="2">
        <v>3.4953703703703705E-3</v>
      </c>
      <c r="CA3" s="7">
        <f>HOUR(BZ3)*3600+MINUTE(BZ3)*60+SECOND(BZ3)</f>
        <v>302</v>
      </c>
      <c r="CB3" s="2">
        <v>8.6122685185185177E-2</v>
      </c>
      <c r="CC3" s="2"/>
    </row>
    <row r="4" spans="1:81" x14ac:dyDescent="0.25">
      <c r="A4" s="9">
        <v>2</v>
      </c>
      <c r="B4" s="2">
        <v>0.37881944444444443</v>
      </c>
      <c r="C4" s="2">
        <f>B4-B3</f>
        <v>2.083333333333659E-4</v>
      </c>
      <c r="D4" s="3">
        <f t="shared" ref="D4:D47" si="0">HOUR(C4)*3600+MINUTE(C4)*60+SECOND(C4)</f>
        <v>18</v>
      </c>
      <c r="E4" s="2">
        <f t="shared" ref="E4:E47" si="1">H4-B4</f>
        <v>3.1250000000004885E-4</v>
      </c>
      <c r="F4" s="2">
        <v>7.175925925925927E-4</v>
      </c>
      <c r="G4" s="3">
        <f>HOUR(F4)*3600+MINUTE(F4)*60+SECOND(F4)</f>
        <v>62</v>
      </c>
      <c r="H4" s="2">
        <v>0.37913194444444448</v>
      </c>
      <c r="J4" s="9">
        <v>2</v>
      </c>
      <c r="K4" s="2">
        <v>0.50194444444444442</v>
      </c>
      <c r="L4" s="2">
        <f>K4-K3</f>
        <v>3.472222222222765E-5</v>
      </c>
      <c r="M4" s="7">
        <f t="shared" ref="M4:M47" si="2">HOUR(L4)*3600+MINUTE(L4)*60+SECOND(L4)</f>
        <v>3</v>
      </c>
      <c r="N4" s="2">
        <f t="shared" ref="N4:N47" si="3">Q4-K4</f>
        <v>9.2592592592599665E-4</v>
      </c>
      <c r="O4" s="2">
        <v>8.3912037037037045E-3</v>
      </c>
      <c r="P4" s="7">
        <f t="shared" ref="P4:P47" si="4">HOUR(O4)*3600+MINUTE(O4)*60+SECOND(O4)</f>
        <v>725</v>
      </c>
      <c r="Q4" s="2">
        <v>0.50287037037037041</v>
      </c>
      <c r="R4" s="2"/>
      <c r="S4" s="9">
        <v>2</v>
      </c>
      <c r="T4" s="2">
        <v>9.0393518518518512E-2</v>
      </c>
      <c r="U4" s="2">
        <f>T4-T3</f>
        <v>6.3078703703703526E-3</v>
      </c>
      <c r="V4" s="7">
        <f t="shared" ref="V4:V47" si="5">HOUR(U4)*3600+MINUTE(U4)*60+SECOND(U4)</f>
        <v>545</v>
      </c>
      <c r="W4" s="2">
        <f t="shared" ref="W4:W47" si="6">Z4-T4</f>
        <v>0</v>
      </c>
      <c r="X4" s="2">
        <v>1.8634259259259261E-3</v>
      </c>
      <c r="Y4" s="7">
        <f t="shared" ref="Y4:Y47" si="7">HOUR(X4)*3600+MINUTE(X4)*60+SECOND(X4)</f>
        <v>161</v>
      </c>
      <c r="Z4" s="2">
        <v>9.0393518518518512E-2</v>
      </c>
      <c r="AA4" s="2"/>
      <c r="AB4" s="9">
        <v>2</v>
      </c>
      <c r="AC4" s="2">
        <v>0.38354166666666667</v>
      </c>
      <c r="AD4" s="2">
        <f>AC4-AC3</f>
        <v>1.4236111111111671E-3</v>
      </c>
      <c r="AE4" s="7">
        <f t="shared" ref="AE4:AE47" si="8">HOUR(AD4)*3600+MINUTE(AD4)*60+SECOND(AD4)</f>
        <v>123</v>
      </c>
      <c r="AF4" s="2">
        <f t="shared" ref="AF4:AF47" si="9">AI4-AC4</f>
        <v>0</v>
      </c>
      <c r="AG4" s="2">
        <v>1.2731481481481483E-3</v>
      </c>
      <c r="AH4" s="7">
        <f t="shared" ref="AH4:AH47" si="10">HOUR(AG4)*3600+MINUTE(AG4)*60+SECOND(AG4)</f>
        <v>110</v>
      </c>
      <c r="AI4" s="2">
        <v>0.38354166666666667</v>
      </c>
      <c r="AJ4" s="2"/>
      <c r="AK4" s="9">
        <v>2</v>
      </c>
      <c r="AL4" s="2">
        <v>0.50900462962962967</v>
      </c>
      <c r="AM4" s="2">
        <f>AL4-AL3</f>
        <v>1.6435185185186274E-3</v>
      </c>
      <c r="AN4" s="7">
        <f t="shared" ref="AN4:AN47" si="11">HOUR(AM4)*3600+MINUTE(AM4)*60+SECOND(AM4)</f>
        <v>142</v>
      </c>
      <c r="AO4" s="2">
        <f t="shared" ref="AO4:AO47" si="12">AR4-AL4</f>
        <v>3.5879629629620435E-4</v>
      </c>
      <c r="AP4" s="2">
        <v>1.4120370370370369E-3</v>
      </c>
      <c r="AQ4" s="7">
        <f t="shared" ref="AQ4:AQ47" si="13">HOUR(AP4)*3600+MINUTE(AP4)*60+SECOND(AP4)</f>
        <v>122</v>
      </c>
      <c r="AR4" s="2">
        <v>0.50936342592592587</v>
      </c>
      <c r="AS4" s="2"/>
      <c r="AT4" s="9">
        <v>2</v>
      </c>
      <c r="AU4" s="2">
        <v>9.0335648148148151E-2</v>
      </c>
      <c r="AV4" s="2">
        <f>AU4-AU3</f>
        <v>2.7430555555555541E-3</v>
      </c>
      <c r="AW4" s="7">
        <f t="shared" ref="AW4:AW47" si="14">HOUR(AV4)*3600+MINUTE(AV4)*60+SECOND(AV4)</f>
        <v>237</v>
      </c>
      <c r="AX4" s="2">
        <f t="shared" ref="AX4:AX47" si="15">BA4-AU4</f>
        <v>0</v>
      </c>
      <c r="AY4" s="2">
        <v>1.5162037037037036E-3</v>
      </c>
      <c r="AZ4" s="7">
        <f t="shared" ref="AZ4:AZ47" si="16">HOUR(AY4)*3600+MINUTE(AY4)*60+SECOND(AY4)</f>
        <v>131</v>
      </c>
      <c r="BA4" s="2">
        <v>9.0335648148148151E-2</v>
      </c>
      <c r="BB4" s="2"/>
      <c r="BC4" s="9">
        <v>2</v>
      </c>
      <c r="BD4" s="2">
        <v>0.37864583333333335</v>
      </c>
      <c r="BE4" s="2">
        <f>BD4-BD3</f>
        <v>7.2916666666666963E-4</v>
      </c>
      <c r="BF4" s="7">
        <f t="shared" ref="BF4:BF47" si="17">HOUR(BE4)*3600+MINUTE(BE4)*60+SECOND(BE4)</f>
        <v>63</v>
      </c>
      <c r="BG4" s="2">
        <f t="shared" ref="BG4:BG47" si="18">BJ4-BD4</f>
        <v>2.1180555555555536E-3</v>
      </c>
      <c r="BH4" s="2">
        <v>6.4814814814814813E-4</v>
      </c>
      <c r="BI4" s="7">
        <f t="shared" ref="BI4:BI47" si="19">HOUR(BH4)*3600+MINUTE(BH4)*60+SECOND(BH4)</f>
        <v>56</v>
      </c>
      <c r="BJ4" s="2">
        <v>0.3807638888888889</v>
      </c>
      <c r="BK4" s="2"/>
      <c r="BL4" s="9">
        <v>2</v>
      </c>
      <c r="BM4" s="2">
        <v>0.50962962962962965</v>
      </c>
      <c r="BN4" s="2">
        <f>BM4-BM3</f>
        <v>8.0671296296296324E-3</v>
      </c>
      <c r="BO4" s="7">
        <f t="shared" ref="BO4:BO47" si="20">HOUR(BN4)*3600+MINUTE(BN4)*60+SECOND(BN4)</f>
        <v>697</v>
      </c>
      <c r="BP4" s="2">
        <f t="shared" ref="BP4:BP47" si="21">BS4-BM4</f>
        <v>0</v>
      </c>
      <c r="BQ4" s="2">
        <v>4.1666666666666669E-4</v>
      </c>
      <c r="BR4" s="7">
        <f t="shared" ref="BR4:BR47" si="22">HOUR(BQ4)*3600+MINUTE(BQ4)*60+SECOND(BQ4)</f>
        <v>36</v>
      </c>
      <c r="BS4" s="2">
        <v>0.50962962962962965</v>
      </c>
      <c r="BT4" s="2"/>
      <c r="BU4" s="9">
        <v>2</v>
      </c>
      <c r="BV4" s="2">
        <v>8.6921296296296302E-2</v>
      </c>
      <c r="BW4" s="2">
        <f>BV4-BV3</f>
        <v>1.3657407407407507E-3</v>
      </c>
      <c r="BX4" s="7">
        <f t="shared" ref="BX4:BX47" si="23">HOUR(BW4)*3600+MINUTE(BW4)*60+SECOND(BW4)</f>
        <v>118</v>
      </c>
      <c r="BY4" s="2">
        <f t="shared" ref="BY4:BY47" si="24">CB4-BV4</f>
        <v>2.696759259259246E-3</v>
      </c>
      <c r="BZ4" s="2">
        <v>9.2592592592592585E-4</v>
      </c>
      <c r="CA4" s="7">
        <f t="shared" ref="CA4:CA47" si="25">HOUR(BZ4)*3600+MINUTE(BZ4)*60+SECOND(BZ4)</f>
        <v>80</v>
      </c>
      <c r="CB4" s="2">
        <v>8.9618055555555548E-2</v>
      </c>
      <c r="CC4" s="2"/>
    </row>
    <row r="5" spans="1:81" x14ac:dyDescent="0.25">
      <c r="A5" s="9">
        <v>3</v>
      </c>
      <c r="B5" s="2">
        <v>0.37997685185185182</v>
      </c>
      <c r="C5" s="2">
        <f t="shared" ref="C5:C47" si="26">B5-B4</f>
        <v>1.1574074074073848E-3</v>
      </c>
      <c r="D5" s="3">
        <f t="shared" si="0"/>
        <v>100</v>
      </c>
      <c r="E5" s="2">
        <f t="shared" si="1"/>
        <v>1.1574074074077734E-4</v>
      </c>
      <c r="F5" s="2">
        <v>6.3657407407407402E-4</v>
      </c>
      <c r="G5" s="3">
        <f t="shared" ref="G5:G47" si="27">HOUR(F5)*3600+MINUTE(F5)*60+SECOND(F5)</f>
        <v>55</v>
      </c>
      <c r="H5" s="2">
        <v>0.38009259259259259</v>
      </c>
      <c r="J5" s="9">
        <v>3</v>
      </c>
      <c r="K5" s="2">
        <v>0.50203703703703706</v>
      </c>
      <c r="L5" s="2">
        <f t="shared" ref="L5:L47" si="28">K5-K4</f>
        <v>9.2592592592644074E-5</v>
      </c>
      <c r="M5" s="7">
        <f t="shared" si="2"/>
        <v>8</v>
      </c>
      <c r="N5" s="2">
        <f t="shared" si="3"/>
        <v>9.2245370370370727E-3</v>
      </c>
      <c r="O5" s="2">
        <v>5.6712962962962956E-4</v>
      </c>
      <c r="P5" s="7">
        <f t="shared" si="4"/>
        <v>49</v>
      </c>
      <c r="Q5" s="2">
        <v>0.51126157407407413</v>
      </c>
      <c r="R5" s="2"/>
      <c r="S5" s="9">
        <v>3</v>
      </c>
      <c r="T5" s="2">
        <v>9.1134259259259262E-2</v>
      </c>
      <c r="U5" s="2">
        <f t="shared" ref="U5:U47" si="29">T5-T4</f>
        <v>7.4074074074075014E-4</v>
      </c>
      <c r="V5" s="7">
        <f t="shared" si="5"/>
        <v>64</v>
      </c>
      <c r="W5" s="2">
        <f t="shared" si="6"/>
        <v>1.122685185185171E-3</v>
      </c>
      <c r="X5" s="2">
        <v>4.8611111111111104E-4</v>
      </c>
      <c r="Y5" s="7">
        <f t="shared" si="7"/>
        <v>42</v>
      </c>
      <c r="Z5" s="2">
        <f t="shared" ref="Z5:Z32" si="30">Z4+X4</f>
        <v>9.2256944444444433E-2</v>
      </c>
      <c r="AA5" s="2"/>
      <c r="AB5" s="9">
        <v>3</v>
      </c>
      <c r="AC5" s="2">
        <v>0.38501157407407405</v>
      </c>
      <c r="AD5" s="2">
        <f t="shared" ref="AD5:AD47" si="31">AC5-AC4</f>
        <v>1.4699074074073781E-3</v>
      </c>
      <c r="AE5" s="7">
        <f t="shared" si="8"/>
        <v>127</v>
      </c>
      <c r="AF5" s="2">
        <f t="shared" si="9"/>
        <v>0</v>
      </c>
      <c r="AG5" s="2">
        <v>2.199074074074074E-4</v>
      </c>
      <c r="AH5" s="7">
        <f t="shared" si="10"/>
        <v>19</v>
      </c>
      <c r="AI5" s="2">
        <v>0.38501157407407405</v>
      </c>
      <c r="AJ5" s="2"/>
      <c r="AK5" s="9">
        <v>3</v>
      </c>
      <c r="AL5" s="2">
        <v>0.51093749999999993</v>
      </c>
      <c r="AM5" s="2">
        <f t="shared" ref="AM5:AM47" si="32">AL5-AL4</f>
        <v>1.9328703703702654E-3</v>
      </c>
      <c r="AN5" s="7">
        <f t="shared" si="11"/>
        <v>167</v>
      </c>
      <c r="AO5" s="2">
        <f t="shared" si="12"/>
        <v>0</v>
      </c>
      <c r="AP5" s="2">
        <v>6.2731481481481484E-3</v>
      </c>
      <c r="AQ5" s="7">
        <f t="shared" si="13"/>
        <v>542</v>
      </c>
      <c r="AR5" s="2">
        <v>0.51093749999999993</v>
      </c>
      <c r="AS5" s="2"/>
      <c r="AT5" s="9">
        <v>3</v>
      </c>
      <c r="AU5" s="2">
        <v>9.1145833333333329E-2</v>
      </c>
      <c r="AV5" s="2">
        <f t="shared" ref="AV5:AV47" si="33">AU5-AU4</f>
        <v>8.1018518518517768E-4</v>
      </c>
      <c r="AW5" s="7">
        <f t="shared" si="14"/>
        <v>70</v>
      </c>
      <c r="AX5" s="2">
        <f t="shared" si="15"/>
        <v>7.0601851851852249E-4</v>
      </c>
      <c r="AY5" s="2">
        <v>8.3333333333333339E-4</v>
      </c>
      <c r="AZ5" s="7">
        <f t="shared" si="16"/>
        <v>72</v>
      </c>
      <c r="BA5" s="2">
        <v>9.1851851851851851E-2</v>
      </c>
      <c r="BB5" s="2"/>
      <c r="BC5" s="9">
        <v>3</v>
      </c>
      <c r="BD5" s="2">
        <v>0.38340277777777776</v>
      </c>
      <c r="BE5" s="2">
        <f t="shared" ref="BE5:BE47" si="34">BD5-BD4</f>
        <v>4.7569444444444109E-3</v>
      </c>
      <c r="BF5" s="7">
        <f t="shared" si="17"/>
        <v>411</v>
      </c>
      <c r="BG5" s="2">
        <f t="shared" si="18"/>
        <v>0</v>
      </c>
      <c r="BH5" s="2">
        <v>7.291666666666667E-4</v>
      </c>
      <c r="BI5" s="7">
        <f t="shared" si="19"/>
        <v>63</v>
      </c>
      <c r="BJ5" s="2">
        <v>0.38340277777777776</v>
      </c>
      <c r="BK5" s="2"/>
      <c r="BL5" s="9">
        <v>3</v>
      </c>
      <c r="BM5" s="2">
        <v>0.50971064814814815</v>
      </c>
      <c r="BN5" s="2">
        <f t="shared" ref="BN5:BN47" si="35">BM5-BM4</f>
        <v>8.1018518518494176E-5</v>
      </c>
      <c r="BO5" s="7">
        <f t="shared" si="20"/>
        <v>7</v>
      </c>
      <c r="BP5" s="2">
        <f t="shared" si="21"/>
        <v>3.356481481481266E-4</v>
      </c>
      <c r="BQ5" s="2">
        <v>1.25E-3</v>
      </c>
      <c r="BR5" s="7">
        <f t="shared" si="22"/>
        <v>108</v>
      </c>
      <c r="BS5" s="2">
        <v>0.51004629629629628</v>
      </c>
      <c r="BT5" s="2"/>
      <c r="BU5" s="9">
        <v>3</v>
      </c>
      <c r="BV5" s="2">
        <v>9.4502314814814817E-2</v>
      </c>
      <c r="BW5" s="2">
        <f t="shared" ref="BW5:BW47" si="36">BV5-BV4</f>
        <v>7.5810185185185147E-3</v>
      </c>
      <c r="BX5" s="7">
        <f t="shared" si="23"/>
        <v>655</v>
      </c>
      <c r="BY5" s="2">
        <f t="shared" si="24"/>
        <v>0</v>
      </c>
      <c r="BZ5" s="2">
        <v>2.199074074074074E-4</v>
      </c>
      <c r="CA5" s="7">
        <f t="shared" si="25"/>
        <v>19</v>
      </c>
      <c r="CB5" s="2">
        <v>9.4502314814814817E-2</v>
      </c>
      <c r="CC5" s="2"/>
    </row>
    <row r="6" spans="1:81" x14ac:dyDescent="0.25">
      <c r="A6" s="9">
        <v>4</v>
      </c>
      <c r="B6" s="2">
        <v>0.38548611111111114</v>
      </c>
      <c r="C6" s="2">
        <f t="shared" si="26"/>
        <v>5.5092592592593248E-3</v>
      </c>
      <c r="D6" s="3">
        <f t="shared" si="0"/>
        <v>476</v>
      </c>
      <c r="E6" s="2">
        <f t="shared" si="1"/>
        <v>4.5138888888884843E-4</v>
      </c>
      <c r="F6" s="2">
        <v>1.5046296296296294E-3</v>
      </c>
      <c r="G6" s="3">
        <f t="shared" si="27"/>
        <v>130</v>
      </c>
      <c r="H6" s="2">
        <v>0.38593749999999999</v>
      </c>
      <c r="J6" s="9">
        <v>4</v>
      </c>
      <c r="K6" s="2">
        <v>0.5034953703703704</v>
      </c>
      <c r="L6" s="2">
        <f t="shared" si="28"/>
        <v>1.4583333333333393E-3</v>
      </c>
      <c r="M6" s="7">
        <f t="shared" si="2"/>
        <v>126</v>
      </c>
      <c r="N6" s="2">
        <f t="shared" si="3"/>
        <v>8.3333333333333037E-3</v>
      </c>
      <c r="O6" s="2">
        <v>4.8611111111111104E-4</v>
      </c>
      <c r="P6" s="7">
        <f t="shared" si="4"/>
        <v>42</v>
      </c>
      <c r="Q6" s="2">
        <v>0.5118287037037037</v>
      </c>
      <c r="R6" s="2"/>
      <c r="S6" s="9">
        <v>4</v>
      </c>
      <c r="T6" s="2">
        <v>9.1550925925925938E-2</v>
      </c>
      <c r="U6" s="2">
        <f t="shared" si="29"/>
        <v>4.1666666666667629E-4</v>
      </c>
      <c r="V6" s="7">
        <f t="shared" si="5"/>
        <v>36</v>
      </c>
      <c r="W6" s="2">
        <f t="shared" si="6"/>
        <v>1.1921296296296124E-3</v>
      </c>
      <c r="X6" s="2">
        <v>6.134259259259259E-4</v>
      </c>
      <c r="Y6" s="7">
        <f t="shared" si="7"/>
        <v>53</v>
      </c>
      <c r="Z6" s="2">
        <f t="shared" si="30"/>
        <v>9.2743055555555551E-2</v>
      </c>
      <c r="AA6" s="2"/>
      <c r="AB6" s="9">
        <v>4</v>
      </c>
      <c r="AC6" s="2">
        <v>0.38534722222222223</v>
      </c>
      <c r="AD6" s="2">
        <f t="shared" si="31"/>
        <v>3.3564814814818211E-4</v>
      </c>
      <c r="AE6" s="7">
        <f t="shared" si="8"/>
        <v>29</v>
      </c>
      <c r="AF6" s="2">
        <f t="shared" si="9"/>
        <v>0</v>
      </c>
      <c r="AG6" s="2">
        <v>1.4004629629629629E-3</v>
      </c>
      <c r="AH6" s="7">
        <f t="shared" si="10"/>
        <v>121</v>
      </c>
      <c r="AI6" s="2">
        <v>0.38534722222222223</v>
      </c>
      <c r="AJ6" s="2"/>
      <c r="AK6" s="9">
        <v>4</v>
      </c>
      <c r="AL6" s="2">
        <v>0.51165509259259256</v>
      </c>
      <c r="AM6" s="2">
        <f t="shared" si="32"/>
        <v>7.1759259259263075E-4</v>
      </c>
      <c r="AN6" s="7">
        <f t="shared" si="11"/>
        <v>62</v>
      </c>
      <c r="AO6" s="2">
        <f t="shared" si="12"/>
        <v>5.5555555555555358E-3</v>
      </c>
      <c r="AP6" s="2">
        <v>9.4907407407407408E-4</v>
      </c>
      <c r="AQ6" s="7">
        <f t="shared" si="13"/>
        <v>82</v>
      </c>
      <c r="AR6" s="2">
        <v>0.5172106481481481</v>
      </c>
      <c r="AS6" s="2"/>
      <c r="AT6" s="9">
        <v>4</v>
      </c>
      <c r="AU6" s="2">
        <v>9.1724537037037035E-2</v>
      </c>
      <c r="AV6" s="2">
        <f t="shared" si="33"/>
        <v>5.7870370370370627E-4</v>
      </c>
      <c r="AW6" s="7">
        <f t="shared" si="14"/>
        <v>50</v>
      </c>
      <c r="AX6" s="2">
        <f t="shared" si="15"/>
        <v>9.6064814814815491E-4</v>
      </c>
      <c r="AY6" s="2">
        <v>5.3240740740740744E-4</v>
      </c>
      <c r="AZ6" s="7">
        <f t="shared" si="16"/>
        <v>46</v>
      </c>
      <c r="BA6" s="2">
        <v>9.268518518518519E-2</v>
      </c>
      <c r="BB6" s="2"/>
      <c r="BC6" s="9">
        <v>4</v>
      </c>
      <c r="BD6" s="2">
        <v>0.38756944444444441</v>
      </c>
      <c r="BE6" s="2">
        <f t="shared" si="34"/>
        <v>4.1666666666666519E-3</v>
      </c>
      <c r="BF6" s="7">
        <f t="shared" si="17"/>
        <v>360</v>
      </c>
      <c r="BG6" s="2">
        <f t="shared" si="18"/>
        <v>0</v>
      </c>
      <c r="BH6" s="2">
        <v>4.1666666666666669E-4</v>
      </c>
      <c r="BI6" s="7">
        <f t="shared" si="19"/>
        <v>36</v>
      </c>
      <c r="BJ6" s="2">
        <v>0.38756944444444441</v>
      </c>
      <c r="BK6" s="2"/>
      <c r="BL6" s="9">
        <v>4</v>
      </c>
      <c r="BM6" s="2">
        <v>0.51042824074074067</v>
      </c>
      <c r="BN6" s="2">
        <f t="shared" si="35"/>
        <v>7.1759259259251973E-4</v>
      </c>
      <c r="BO6" s="7">
        <f t="shared" si="20"/>
        <v>62</v>
      </c>
      <c r="BP6" s="2">
        <f t="shared" si="21"/>
        <v>8.6805555555558023E-4</v>
      </c>
      <c r="BQ6" s="2">
        <v>2.0370370370370373E-3</v>
      </c>
      <c r="BR6" s="7">
        <f t="shared" si="22"/>
        <v>176</v>
      </c>
      <c r="BS6" s="2">
        <v>0.51129629629629625</v>
      </c>
      <c r="BT6" s="2"/>
      <c r="BU6" s="9">
        <v>4</v>
      </c>
      <c r="BV6" s="2">
        <v>9.6307870370370363E-2</v>
      </c>
      <c r="BW6" s="2">
        <f t="shared" si="36"/>
        <v>1.8055555555555464E-3</v>
      </c>
      <c r="BX6" s="7">
        <f t="shared" si="23"/>
        <v>156</v>
      </c>
      <c r="BY6" s="2">
        <f t="shared" si="24"/>
        <v>0</v>
      </c>
      <c r="BZ6" s="2">
        <v>1.2152777777777778E-3</v>
      </c>
      <c r="CA6" s="7">
        <f t="shared" si="25"/>
        <v>105</v>
      </c>
      <c r="CB6" s="2">
        <v>9.6307870370370363E-2</v>
      </c>
      <c r="CC6" s="2"/>
    </row>
    <row r="7" spans="1:81" x14ac:dyDescent="0.25">
      <c r="A7" s="9">
        <v>5</v>
      </c>
      <c r="B7" s="2">
        <v>0.38549768518518518</v>
      </c>
      <c r="C7" s="2">
        <f t="shared" si="26"/>
        <v>1.1574074074038876E-5</v>
      </c>
      <c r="D7" s="3">
        <f t="shared" si="0"/>
        <v>1</v>
      </c>
      <c r="E7" s="2">
        <f t="shared" si="1"/>
        <v>1.9444444444444153E-3</v>
      </c>
      <c r="F7" s="2">
        <v>1.2152777777777778E-3</v>
      </c>
      <c r="G7" s="3">
        <f t="shared" si="27"/>
        <v>105</v>
      </c>
      <c r="H7" s="2">
        <f t="shared" ref="H7:H13" si="37">H6+F6</f>
        <v>0.38744212962962959</v>
      </c>
      <c r="J7" s="9">
        <v>5</v>
      </c>
      <c r="K7" s="2">
        <v>0.5072916666666667</v>
      </c>
      <c r="L7" s="2">
        <f t="shared" si="28"/>
        <v>3.7962962962962976E-3</v>
      </c>
      <c r="M7" s="7">
        <f t="shared" si="2"/>
        <v>328</v>
      </c>
      <c r="N7" s="2">
        <f t="shared" si="3"/>
        <v>5.0231481481480822E-3</v>
      </c>
      <c r="O7" s="2">
        <v>1.4004629629629629E-3</v>
      </c>
      <c r="P7" s="7">
        <f t="shared" si="4"/>
        <v>121</v>
      </c>
      <c r="Q7" s="2">
        <v>0.51231481481481478</v>
      </c>
      <c r="R7" s="2"/>
      <c r="S7" s="9">
        <v>5</v>
      </c>
      <c r="T7" s="2">
        <v>9.3229166666666655E-2</v>
      </c>
      <c r="U7" s="2">
        <f t="shared" si="29"/>
        <v>1.6782407407407163E-3</v>
      </c>
      <c r="V7" s="7">
        <f t="shared" si="5"/>
        <v>145</v>
      </c>
      <c r="W7" s="2">
        <f t="shared" si="6"/>
        <v>1.2731481481481621E-4</v>
      </c>
      <c r="X7" s="2">
        <v>3.4953703703703705E-3</v>
      </c>
      <c r="Y7" s="7">
        <f t="shared" si="7"/>
        <v>302</v>
      </c>
      <c r="Z7" s="2">
        <f t="shared" si="30"/>
        <v>9.3356481481481471E-2</v>
      </c>
      <c r="AA7" s="2"/>
      <c r="AB7" s="9">
        <v>5</v>
      </c>
      <c r="AC7" s="2">
        <v>0.38619212962962962</v>
      </c>
      <c r="AD7" s="2">
        <f t="shared" si="31"/>
        <v>8.4490740740739145E-4</v>
      </c>
      <c r="AE7" s="7">
        <f t="shared" si="8"/>
        <v>73</v>
      </c>
      <c r="AF7" s="2">
        <f t="shared" si="9"/>
        <v>5.5555555555558689E-4</v>
      </c>
      <c r="AG7" s="2">
        <v>8.9120370370370362E-4</v>
      </c>
      <c r="AH7" s="7">
        <f t="shared" si="10"/>
        <v>77</v>
      </c>
      <c r="AI7" s="2">
        <v>0.38674768518518521</v>
      </c>
      <c r="AJ7" s="2"/>
      <c r="AK7" s="9">
        <v>5</v>
      </c>
      <c r="AL7" s="2">
        <v>0.51232638888888882</v>
      </c>
      <c r="AM7" s="2">
        <f t="shared" si="32"/>
        <v>6.712962962962532E-4</v>
      </c>
      <c r="AN7" s="7">
        <f t="shared" si="11"/>
        <v>58</v>
      </c>
      <c r="AO7" s="2">
        <f t="shared" si="12"/>
        <v>5.833333333333357E-3</v>
      </c>
      <c r="AP7" s="2">
        <v>2.5462962962962961E-4</v>
      </c>
      <c r="AQ7" s="7">
        <f t="shared" si="13"/>
        <v>22</v>
      </c>
      <c r="AR7" s="2">
        <v>0.51815972222222217</v>
      </c>
      <c r="AS7" s="2"/>
      <c r="AT7" s="9">
        <v>5</v>
      </c>
      <c r="AU7" s="2">
        <v>9.6377314814814818E-2</v>
      </c>
      <c r="AV7" s="2">
        <f t="shared" si="33"/>
        <v>4.6527777777777835E-3</v>
      </c>
      <c r="AW7" s="7">
        <f t="shared" si="14"/>
        <v>402</v>
      </c>
      <c r="AX7" s="2">
        <f t="shared" si="15"/>
        <v>0</v>
      </c>
      <c r="AY7" s="2">
        <v>6.5972222222222213E-4</v>
      </c>
      <c r="AZ7" s="7">
        <f t="shared" si="16"/>
        <v>57</v>
      </c>
      <c r="BA7" s="2">
        <v>9.6377314814814818E-2</v>
      </c>
      <c r="BB7" s="2"/>
      <c r="BC7" s="9">
        <v>5</v>
      </c>
      <c r="BD7" s="2">
        <v>0.3929050925925926</v>
      </c>
      <c r="BE7" s="2">
        <f t="shared" si="34"/>
        <v>5.3356481481481866E-3</v>
      </c>
      <c r="BF7" s="7">
        <f t="shared" si="17"/>
        <v>461</v>
      </c>
      <c r="BG7" s="2">
        <f t="shared" si="18"/>
        <v>0</v>
      </c>
      <c r="BH7" s="2">
        <v>1.8518518518518518E-4</v>
      </c>
      <c r="BI7" s="7">
        <f t="shared" si="19"/>
        <v>16</v>
      </c>
      <c r="BJ7" s="2">
        <v>0.3929050925925926</v>
      </c>
      <c r="BK7" s="2"/>
      <c r="BL7" s="9">
        <v>5</v>
      </c>
      <c r="BM7" s="2">
        <v>0.51140046296296293</v>
      </c>
      <c r="BN7" s="2">
        <f t="shared" si="35"/>
        <v>9.7222222222226318E-4</v>
      </c>
      <c r="BO7" s="7">
        <f t="shared" si="20"/>
        <v>84</v>
      </c>
      <c r="BP7" s="2">
        <f t="shared" si="21"/>
        <v>1.9328703703703765E-3</v>
      </c>
      <c r="BQ7" s="2">
        <v>1.2152777777777778E-3</v>
      </c>
      <c r="BR7" s="7">
        <f t="shared" si="22"/>
        <v>105</v>
      </c>
      <c r="BS7" s="2">
        <v>0.51333333333333331</v>
      </c>
      <c r="BT7" s="2"/>
      <c r="BU7" s="9">
        <v>5</v>
      </c>
      <c r="BV7" s="2">
        <v>9.6550925925925915E-2</v>
      </c>
      <c r="BW7" s="2">
        <f t="shared" si="36"/>
        <v>2.4305555555555192E-4</v>
      </c>
      <c r="BX7" s="7">
        <f t="shared" si="23"/>
        <v>21</v>
      </c>
      <c r="BY7" s="2">
        <f t="shared" si="24"/>
        <v>9.7222222222222154E-4</v>
      </c>
      <c r="BZ7" s="2">
        <v>1.9791666666666668E-3</v>
      </c>
      <c r="CA7" s="7">
        <f t="shared" si="25"/>
        <v>171</v>
      </c>
      <c r="CB7" s="2">
        <v>9.7523148148148137E-2</v>
      </c>
      <c r="CC7" s="2"/>
    </row>
    <row r="8" spans="1:81" x14ac:dyDescent="0.25">
      <c r="A8" s="9">
        <v>6</v>
      </c>
      <c r="B8" s="2">
        <v>0.3868287037037037</v>
      </c>
      <c r="C8" s="2">
        <f t="shared" si="26"/>
        <v>1.331018518518523E-3</v>
      </c>
      <c r="D8" s="3">
        <f t="shared" si="0"/>
        <v>115</v>
      </c>
      <c r="E8" s="2">
        <f t="shared" si="1"/>
        <v>1.8865740740741099E-3</v>
      </c>
      <c r="F8" s="2">
        <v>3.7037037037037034E-3</v>
      </c>
      <c r="G8" s="3">
        <f t="shared" si="27"/>
        <v>320</v>
      </c>
      <c r="H8" s="2">
        <v>0.38871527777777781</v>
      </c>
      <c r="J8" s="9">
        <v>6</v>
      </c>
      <c r="K8" s="2">
        <v>0.50875000000000004</v>
      </c>
      <c r="L8" s="2">
        <f t="shared" si="28"/>
        <v>1.4583333333333393E-3</v>
      </c>
      <c r="M8" s="7">
        <f t="shared" si="2"/>
        <v>126</v>
      </c>
      <c r="N8" s="2">
        <f t="shared" si="3"/>
        <v>4.9652777777777768E-3</v>
      </c>
      <c r="O8" s="2">
        <v>1.5740740740740741E-3</v>
      </c>
      <c r="P8" s="7">
        <f t="shared" si="4"/>
        <v>136</v>
      </c>
      <c r="Q8" s="2">
        <v>0.51371527777777781</v>
      </c>
      <c r="R8" s="2"/>
      <c r="S8" s="9">
        <v>6</v>
      </c>
      <c r="T8" s="2">
        <v>0.10086805555555556</v>
      </c>
      <c r="U8" s="2">
        <f t="shared" si="29"/>
        <v>7.6388888888889034E-3</v>
      </c>
      <c r="V8" s="7">
        <f t="shared" si="5"/>
        <v>660</v>
      </c>
      <c r="W8" s="2">
        <f t="shared" si="6"/>
        <v>0</v>
      </c>
      <c r="X8" s="2">
        <v>2.7777777777777779E-3</v>
      </c>
      <c r="Y8" s="7">
        <f t="shared" si="7"/>
        <v>240</v>
      </c>
      <c r="Z8" s="2">
        <v>0.10086805555555556</v>
      </c>
      <c r="AA8" s="2"/>
      <c r="AB8" s="9">
        <v>6</v>
      </c>
      <c r="AC8" s="2">
        <v>0.38769675925925928</v>
      </c>
      <c r="AD8" s="2">
        <f t="shared" si="31"/>
        <v>1.5046296296296613E-3</v>
      </c>
      <c r="AE8" s="7">
        <f t="shared" si="8"/>
        <v>130</v>
      </c>
      <c r="AF8" s="2">
        <f t="shared" si="9"/>
        <v>0</v>
      </c>
      <c r="AG8" s="2">
        <v>1.3888888888888889E-3</v>
      </c>
      <c r="AH8" s="7">
        <f t="shared" si="10"/>
        <v>120</v>
      </c>
      <c r="AI8" s="2">
        <v>0.38769675925925928</v>
      </c>
      <c r="AJ8" s="2"/>
      <c r="AK8" s="9">
        <v>6</v>
      </c>
      <c r="AL8" s="2">
        <v>0.51368055555555558</v>
      </c>
      <c r="AM8" s="2">
        <f t="shared" si="32"/>
        <v>1.3541666666667673E-3</v>
      </c>
      <c r="AN8" s="7">
        <f t="shared" si="11"/>
        <v>117</v>
      </c>
      <c r="AO8" s="2">
        <f t="shared" si="12"/>
        <v>4.7337962962962221E-3</v>
      </c>
      <c r="AP8" s="2">
        <v>2.2569444444444447E-3</v>
      </c>
      <c r="AQ8" s="7">
        <f t="shared" si="13"/>
        <v>195</v>
      </c>
      <c r="AR8" s="2">
        <v>0.51841435185185181</v>
      </c>
      <c r="AS8" s="2"/>
      <c r="AT8" s="9">
        <v>6</v>
      </c>
      <c r="AU8" s="2">
        <v>9.6759259259259253E-2</v>
      </c>
      <c r="AV8" s="2">
        <f t="shared" si="33"/>
        <v>3.8194444444443476E-4</v>
      </c>
      <c r="AW8" s="7">
        <f t="shared" si="14"/>
        <v>33</v>
      </c>
      <c r="AX8" s="2">
        <f t="shared" si="15"/>
        <v>2.7777777777779344E-4</v>
      </c>
      <c r="AY8" s="2">
        <v>9.7222222222222209E-4</v>
      </c>
      <c r="AZ8" s="7">
        <f t="shared" si="16"/>
        <v>84</v>
      </c>
      <c r="BA8" s="2">
        <v>9.7037037037037047E-2</v>
      </c>
      <c r="BB8" s="2"/>
      <c r="BC8" s="9">
        <v>6</v>
      </c>
      <c r="BD8" s="2">
        <v>0.393125</v>
      </c>
      <c r="BE8" s="2">
        <f t="shared" si="34"/>
        <v>2.1990740740740478E-4</v>
      </c>
      <c r="BF8" s="7">
        <f t="shared" si="17"/>
        <v>19</v>
      </c>
      <c r="BG8" s="2">
        <f t="shared" si="18"/>
        <v>0</v>
      </c>
      <c r="BH8" s="2">
        <v>6.4814814814814813E-4</v>
      </c>
      <c r="BI8" s="7">
        <f t="shared" si="19"/>
        <v>56</v>
      </c>
      <c r="BJ8" s="2">
        <v>0.393125</v>
      </c>
      <c r="BK8" s="2"/>
      <c r="BL8" s="9">
        <v>6</v>
      </c>
      <c r="BM8" s="2">
        <v>0.51437500000000003</v>
      </c>
      <c r="BN8" s="2">
        <f t="shared" si="35"/>
        <v>2.9745370370370949E-3</v>
      </c>
      <c r="BO8" s="7">
        <f t="shared" si="20"/>
        <v>257</v>
      </c>
      <c r="BP8" s="2">
        <f t="shared" si="21"/>
        <v>1.7361111111102723E-4</v>
      </c>
      <c r="BQ8" s="2">
        <v>6.1574074074074074E-3</v>
      </c>
      <c r="BR8" s="7">
        <f t="shared" si="22"/>
        <v>532</v>
      </c>
      <c r="BS8" s="2">
        <v>0.51454861111111105</v>
      </c>
      <c r="BT8" s="2"/>
      <c r="BU8" s="9">
        <v>6</v>
      </c>
      <c r="BV8" s="2">
        <v>9.8680555555555549E-2</v>
      </c>
      <c r="BW8" s="2">
        <f t="shared" si="36"/>
        <v>2.1296296296296341E-3</v>
      </c>
      <c r="BX8" s="7">
        <f t="shared" si="23"/>
        <v>184</v>
      </c>
      <c r="BY8" s="2">
        <f t="shared" si="24"/>
        <v>8.2175925925925819E-4</v>
      </c>
      <c r="BZ8" s="2">
        <v>1.4004629629629629E-3</v>
      </c>
      <c r="CA8" s="7">
        <f t="shared" si="25"/>
        <v>121</v>
      </c>
      <c r="CB8" s="2">
        <v>9.9502314814814807E-2</v>
      </c>
      <c r="CC8" s="2"/>
    </row>
    <row r="9" spans="1:81" x14ac:dyDescent="0.25">
      <c r="A9" s="9">
        <v>7</v>
      </c>
      <c r="B9" s="2">
        <v>0.38814814814814813</v>
      </c>
      <c r="C9" s="2">
        <f t="shared" si="26"/>
        <v>1.3194444444444287E-3</v>
      </c>
      <c r="D9" s="3">
        <f t="shared" si="0"/>
        <v>114</v>
      </c>
      <c r="E9" s="2">
        <f t="shared" si="1"/>
        <v>4.2708333333333903E-3</v>
      </c>
      <c r="F9" s="2">
        <v>1.1574074074074073E-4</v>
      </c>
      <c r="G9" s="3">
        <f t="shared" si="27"/>
        <v>10</v>
      </c>
      <c r="H9" s="2">
        <v>0.39241898148148152</v>
      </c>
      <c r="J9" s="9">
        <v>7</v>
      </c>
      <c r="K9" s="2">
        <v>0.51101851851851854</v>
      </c>
      <c r="L9" s="2">
        <f t="shared" si="28"/>
        <v>2.2685185185185031E-3</v>
      </c>
      <c r="M9" s="7">
        <f t="shared" si="2"/>
        <v>196</v>
      </c>
      <c r="N9" s="2">
        <f t="shared" si="3"/>
        <v>4.2708333333333348E-3</v>
      </c>
      <c r="O9" s="2">
        <v>4.8842592592592592E-3</v>
      </c>
      <c r="P9" s="7">
        <f t="shared" si="4"/>
        <v>422</v>
      </c>
      <c r="Q9" s="2">
        <v>0.51528935185185187</v>
      </c>
      <c r="R9" s="2"/>
      <c r="S9" s="9">
        <v>7</v>
      </c>
      <c r="T9" s="2">
        <v>0.10160879629629631</v>
      </c>
      <c r="U9" s="2">
        <f t="shared" si="29"/>
        <v>7.4074074074075014E-4</v>
      </c>
      <c r="V9" s="7">
        <f t="shared" si="5"/>
        <v>64</v>
      </c>
      <c r="W9" s="2">
        <f t="shared" si="6"/>
        <v>2.0370370370370317E-3</v>
      </c>
      <c r="X9" s="2">
        <v>1.5740740740740741E-3</v>
      </c>
      <c r="Y9" s="7">
        <f t="shared" si="7"/>
        <v>136</v>
      </c>
      <c r="Z9" s="2">
        <f t="shared" si="30"/>
        <v>0.10364583333333334</v>
      </c>
      <c r="AA9" s="2"/>
      <c r="AB9" s="9">
        <v>7</v>
      </c>
      <c r="AC9" s="2">
        <v>0.39093749999999999</v>
      </c>
      <c r="AD9" s="2">
        <f t="shared" si="31"/>
        <v>3.2407407407407107E-3</v>
      </c>
      <c r="AE9" s="7">
        <f t="shared" si="8"/>
        <v>280</v>
      </c>
      <c r="AF9" s="2">
        <f t="shared" si="9"/>
        <v>0</v>
      </c>
      <c r="AG9" s="2">
        <v>1.6319444444444445E-3</v>
      </c>
      <c r="AH9" s="7">
        <f t="shared" si="10"/>
        <v>141</v>
      </c>
      <c r="AI9" s="2">
        <v>0.39093749999999999</v>
      </c>
      <c r="AJ9" s="2"/>
      <c r="AK9" s="9">
        <v>7</v>
      </c>
      <c r="AL9" s="2">
        <v>0.51973379629629635</v>
      </c>
      <c r="AM9" s="2">
        <f t="shared" si="32"/>
        <v>6.0532407407407618E-3</v>
      </c>
      <c r="AN9" s="7">
        <f t="shared" si="11"/>
        <v>523</v>
      </c>
      <c r="AO9" s="2">
        <f t="shared" si="12"/>
        <v>9.374999999999245E-4</v>
      </c>
      <c r="AP9" s="2">
        <v>7.8703703703703705E-4</v>
      </c>
      <c r="AQ9" s="7">
        <f t="shared" si="13"/>
        <v>68</v>
      </c>
      <c r="AR9" s="2">
        <v>0.52067129629629627</v>
      </c>
      <c r="AS9" s="2"/>
      <c r="AT9" s="9">
        <v>7</v>
      </c>
      <c r="AU9" s="2">
        <v>9.7175925925925929E-2</v>
      </c>
      <c r="AV9" s="2">
        <f t="shared" si="33"/>
        <v>4.1666666666667629E-4</v>
      </c>
      <c r="AW9" s="7">
        <f t="shared" si="14"/>
        <v>36</v>
      </c>
      <c r="AX9" s="2">
        <f t="shared" si="15"/>
        <v>8.333333333333387E-4</v>
      </c>
      <c r="AY9" s="2">
        <v>3.483796296296296E-3</v>
      </c>
      <c r="AZ9" s="7">
        <f t="shared" si="16"/>
        <v>301</v>
      </c>
      <c r="BA9" s="2">
        <v>9.8009259259259268E-2</v>
      </c>
      <c r="BB9" s="2"/>
      <c r="BC9" s="9">
        <v>7</v>
      </c>
      <c r="BD9" s="2">
        <v>0.39396990740740739</v>
      </c>
      <c r="BE9" s="2">
        <f t="shared" si="34"/>
        <v>8.4490740740739145E-4</v>
      </c>
      <c r="BF9" s="7">
        <f t="shared" si="17"/>
        <v>73</v>
      </c>
      <c r="BG9" s="2">
        <f t="shared" si="18"/>
        <v>0</v>
      </c>
      <c r="BH9" s="2">
        <v>6.0069444444444441E-3</v>
      </c>
      <c r="BI9" s="7">
        <f t="shared" si="19"/>
        <v>519</v>
      </c>
      <c r="BJ9" s="2">
        <v>0.39396990740740739</v>
      </c>
      <c r="BK9" s="2"/>
      <c r="BL9" s="9">
        <v>7</v>
      </c>
      <c r="BM9" s="2">
        <v>0.51760416666666664</v>
      </c>
      <c r="BN9" s="2">
        <f t="shared" si="35"/>
        <v>3.2291666666666163E-3</v>
      </c>
      <c r="BO9" s="7">
        <f t="shared" si="20"/>
        <v>279</v>
      </c>
      <c r="BP9" s="2">
        <f t="shared" si="21"/>
        <v>3.1018518518518556E-3</v>
      </c>
      <c r="BQ9" s="2">
        <v>9.6064814814814808E-4</v>
      </c>
      <c r="BR9" s="7">
        <f t="shared" si="22"/>
        <v>83</v>
      </c>
      <c r="BS9" s="2">
        <v>0.5207060185185185</v>
      </c>
      <c r="BT9" s="2"/>
      <c r="BU9" s="9">
        <v>7</v>
      </c>
      <c r="BV9" s="2">
        <v>0.10186342592592594</v>
      </c>
      <c r="BW9" s="2">
        <f t="shared" si="36"/>
        <v>3.1828703703703914E-3</v>
      </c>
      <c r="BX9" s="7">
        <f t="shared" si="23"/>
        <v>275</v>
      </c>
      <c r="BY9" s="2">
        <f t="shared" si="24"/>
        <v>0</v>
      </c>
      <c r="BZ9" s="2">
        <v>1.4930555555555556E-3</v>
      </c>
      <c r="CA9" s="7">
        <f t="shared" si="25"/>
        <v>129</v>
      </c>
      <c r="CB9" s="2">
        <v>0.10186342592592594</v>
      </c>
      <c r="CC9" s="2"/>
    </row>
    <row r="10" spans="1:81" x14ac:dyDescent="0.25">
      <c r="A10" s="9">
        <v>8</v>
      </c>
      <c r="B10" s="2">
        <v>0.3888888888888889</v>
      </c>
      <c r="C10" s="2">
        <f t="shared" si="26"/>
        <v>7.4074074074076401E-4</v>
      </c>
      <c r="D10" s="3">
        <f t="shared" si="0"/>
        <v>64</v>
      </c>
      <c r="E10" s="2">
        <f t="shared" si="1"/>
        <v>3.6458333333332926E-3</v>
      </c>
      <c r="F10" s="2">
        <v>1.9907407407407408E-3</v>
      </c>
      <c r="G10" s="3">
        <f t="shared" si="27"/>
        <v>172</v>
      </c>
      <c r="H10" s="2">
        <v>0.39253472222222219</v>
      </c>
      <c r="J10" s="9">
        <v>8</v>
      </c>
      <c r="K10" s="2">
        <v>0.51165509259259256</v>
      </c>
      <c r="L10" s="2">
        <f t="shared" si="28"/>
        <v>6.3657407407402555E-4</v>
      </c>
      <c r="M10" s="7">
        <f t="shared" si="2"/>
        <v>55</v>
      </c>
      <c r="N10" s="2">
        <f t="shared" si="3"/>
        <v>8.5185185185185919E-3</v>
      </c>
      <c r="O10" s="2">
        <v>1.3194444444444443E-3</v>
      </c>
      <c r="P10" s="7">
        <f t="shared" si="4"/>
        <v>114</v>
      </c>
      <c r="Q10" s="2">
        <v>0.52017361111111116</v>
      </c>
      <c r="R10" s="2"/>
      <c r="S10" s="9">
        <v>8</v>
      </c>
      <c r="T10" s="2">
        <v>0.10300925925925926</v>
      </c>
      <c r="U10" s="2">
        <f t="shared" si="29"/>
        <v>1.4004629629629506E-3</v>
      </c>
      <c r="V10" s="7">
        <f t="shared" si="5"/>
        <v>121</v>
      </c>
      <c r="W10" s="2">
        <f t="shared" si="6"/>
        <v>2.210648148148156E-3</v>
      </c>
      <c r="X10" s="2">
        <v>1.4351851851851854E-3</v>
      </c>
      <c r="Y10" s="7">
        <f t="shared" si="7"/>
        <v>124</v>
      </c>
      <c r="Z10" s="2">
        <f t="shared" si="30"/>
        <v>0.10521990740740741</v>
      </c>
      <c r="AA10" s="2"/>
      <c r="AB10" s="9">
        <v>8</v>
      </c>
      <c r="AC10" s="2">
        <v>0.39127314814814818</v>
      </c>
      <c r="AD10" s="2">
        <f t="shared" si="31"/>
        <v>3.3564814814818211E-4</v>
      </c>
      <c r="AE10" s="7">
        <f t="shared" si="8"/>
        <v>29</v>
      </c>
      <c r="AF10" s="2">
        <f t="shared" si="9"/>
        <v>1.2962962962962399E-3</v>
      </c>
      <c r="AG10" s="2">
        <v>6.0069444444444441E-3</v>
      </c>
      <c r="AH10" s="7">
        <f t="shared" si="10"/>
        <v>519</v>
      </c>
      <c r="AI10" s="2">
        <v>0.39256944444444442</v>
      </c>
      <c r="AJ10" s="2"/>
      <c r="AK10" s="9">
        <v>8</v>
      </c>
      <c r="AL10" s="2">
        <v>0.52060185185185182</v>
      </c>
      <c r="AM10" s="2">
        <f t="shared" si="32"/>
        <v>8.680555555554692E-4</v>
      </c>
      <c r="AN10" s="7">
        <f t="shared" si="11"/>
        <v>75</v>
      </c>
      <c r="AO10" s="2">
        <f t="shared" si="12"/>
        <v>8.5648148148154135E-4</v>
      </c>
      <c r="AP10" s="2">
        <v>8.9120370370370362E-4</v>
      </c>
      <c r="AQ10" s="7">
        <f t="shared" si="13"/>
        <v>77</v>
      </c>
      <c r="AR10" s="2">
        <v>0.52145833333333336</v>
      </c>
      <c r="AS10" s="2"/>
      <c r="AT10" s="9">
        <v>8</v>
      </c>
      <c r="AU10" s="2">
        <v>9.7314814814814812E-2</v>
      </c>
      <c r="AV10" s="2">
        <f t="shared" si="33"/>
        <v>1.3888888888888284E-4</v>
      </c>
      <c r="AW10" s="7">
        <f t="shared" si="14"/>
        <v>12</v>
      </c>
      <c r="AX10" s="2">
        <f t="shared" si="15"/>
        <v>4.1782407407407463E-3</v>
      </c>
      <c r="AY10" s="2">
        <v>9.3750000000000007E-4</v>
      </c>
      <c r="AZ10" s="7">
        <f t="shared" si="16"/>
        <v>81</v>
      </c>
      <c r="BA10" s="2">
        <v>0.10149305555555556</v>
      </c>
      <c r="BB10" s="2"/>
      <c r="BC10" s="9">
        <v>8</v>
      </c>
      <c r="BD10" s="2">
        <v>0.39574074074074073</v>
      </c>
      <c r="BE10" s="2">
        <f t="shared" si="34"/>
        <v>1.7708333333333326E-3</v>
      </c>
      <c r="BF10" s="7">
        <f t="shared" si="17"/>
        <v>153</v>
      </c>
      <c r="BG10" s="2">
        <f t="shared" si="18"/>
        <v>4.2361111111111072E-3</v>
      </c>
      <c r="BH10" s="2">
        <v>5.5555555555555556E-4</v>
      </c>
      <c r="BI10" s="7">
        <f t="shared" si="19"/>
        <v>48</v>
      </c>
      <c r="BJ10" s="2">
        <v>0.39997685185185183</v>
      </c>
      <c r="BK10" s="2"/>
      <c r="BL10" s="9">
        <v>8</v>
      </c>
      <c r="BM10" s="2">
        <v>0.52439814814814811</v>
      </c>
      <c r="BN10" s="2">
        <f t="shared" si="35"/>
        <v>6.7939814814814703E-3</v>
      </c>
      <c r="BO10" s="7">
        <f t="shared" si="20"/>
        <v>587</v>
      </c>
      <c r="BP10" s="2">
        <f t="shared" si="21"/>
        <v>0</v>
      </c>
      <c r="BQ10" s="2">
        <v>1.5509259259259261E-3</v>
      </c>
      <c r="BR10" s="7">
        <f t="shared" si="22"/>
        <v>134</v>
      </c>
      <c r="BS10" s="2">
        <v>0.52439814814814811</v>
      </c>
      <c r="BT10" s="2"/>
      <c r="BU10" s="9">
        <v>8</v>
      </c>
      <c r="BV10" s="2">
        <v>0.10240740740740741</v>
      </c>
      <c r="BW10" s="2">
        <f t="shared" si="36"/>
        <v>5.4398148148146475E-4</v>
      </c>
      <c r="BX10" s="7">
        <f t="shared" si="23"/>
        <v>47</v>
      </c>
      <c r="BY10" s="2">
        <f t="shared" si="24"/>
        <v>9.4907407407408828E-4</v>
      </c>
      <c r="BZ10" s="2">
        <v>2.2222222222222222E-3</v>
      </c>
      <c r="CA10" s="7">
        <f t="shared" si="25"/>
        <v>192</v>
      </c>
      <c r="CB10" s="2">
        <v>0.10335648148148149</v>
      </c>
      <c r="CC10" s="2"/>
    </row>
    <row r="11" spans="1:81" x14ac:dyDescent="0.25">
      <c r="A11" s="9">
        <v>9</v>
      </c>
      <c r="B11" s="2">
        <v>0.39090277777777777</v>
      </c>
      <c r="C11" s="2">
        <f t="shared" si="26"/>
        <v>2.0138888888888706E-3</v>
      </c>
      <c r="D11" s="3">
        <f t="shared" si="0"/>
        <v>174</v>
      </c>
      <c r="E11" s="2">
        <f t="shared" si="1"/>
        <v>3.6226851851851594E-3</v>
      </c>
      <c r="F11" s="2">
        <v>8.3449074074074085E-3</v>
      </c>
      <c r="G11" s="3">
        <f t="shared" si="27"/>
        <v>721</v>
      </c>
      <c r="H11" s="2">
        <v>0.39452546296296293</v>
      </c>
      <c r="J11" s="9">
        <v>9</v>
      </c>
      <c r="K11" s="2">
        <v>0.51388888888888895</v>
      </c>
      <c r="L11" s="2">
        <f t="shared" si="28"/>
        <v>2.2337962962963864E-3</v>
      </c>
      <c r="M11" s="7">
        <f t="shared" si="2"/>
        <v>193</v>
      </c>
      <c r="N11" s="2">
        <f t="shared" si="3"/>
        <v>7.6041666666666341E-3</v>
      </c>
      <c r="O11" s="2">
        <v>1.2847222222222223E-3</v>
      </c>
      <c r="P11" s="7">
        <f t="shared" si="4"/>
        <v>111</v>
      </c>
      <c r="Q11" s="2">
        <v>0.52149305555555558</v>
      </c>
      <c r="R11" s="2"/>
      <c r="S11" s="9">
        <v>9</v>
      </c>
      <c r="T11" s="2">
        <v>0.11829861111111112</v>
      </c>
      <c r="U11" s="2">
        <f t="shared" si="29"/>
        <v>1.528935185185186E-2</v>
      </c>
      <c r="V11" s="7">
        <f t="shared" si="5"/>
        <v>1321</v>
      </c>
      <c r="W11" s="2">
        <f t="shared" si="6"/>
        <v>0</v>
      </c>
      <c r="X11" s="2">
        <v>1.3194444444444443E-3</v>
      </c>
      <c r="Y11" s="7">
        <f t="shared" si="7"/>
        <v>114</v>
      </c>
      <c r="Z11" s="2">
        <v>0.11829861111111112</v>
      </c>
      <c r="AA11" s="2"/>
      <c r="AB11" s="9">
        <v>9</v>
      </c>
      <c r="AC11" s="2">
        <v>0.39291666666666664</v>
      </c>
      <c r="AD11" s="2">
        <f t="shared" si="31"/>
        <v>1.6435185185184609E-3</v>
      </c>
      <c r="AE11" s="7">
        <f t="shared" si="8"/>
        <v>142</v>
      </c>
      <c r="AF11" s="2">
        <f t="shared" si="9"/>
        <v>5.6597222222222188E-3</v>
      </c>
      <c r="AG11" s="2">
        <v>5.5555555555555556E-4</v>
      </c>
      <c r="AH11" s="7">
        <f t="shared" si="10"/>
        <v>48</v>
      </c>
      <c r="AI11" s="2">
        <v>0.39857638888888886</v>
      </c>
      <c r="AJ11" s="2"/>
      <c r="AK11" s="9">
        <v>9</v>
      </c>
      <c r="AL11" s="2">
        <v>0.52107638888888885</v>
      </c>
      <c r="AM11" s="2">
        <f t="shared" si="32"/>
        <v>4.745370370370372E-4</v>
      </c>
      <c r="AN11" s="7">
        <f t="shared" si="11"/>
        <v>41</v>
      </c>
      <c r="AO11" s="2">
        <f t="shared" si="12"/>
        <v>1.2731481481481621E-3</v>
      </c>
      <c r="AP11" s="2">
        <v>6.4814814814814813E-3</v>
      </c>
      <c r="AQ11" s="7">
        <f t="shared" si="13"/>
        <v>560</v>
      </c>
      <c r="AR11" s="2">
        <v>0.52234953703703701</v>
      </c>
      <c r="AS11" s="2"/>
      <c r="AT11" s="9">
        <v>9</v>
      </c>
      <c r="AU11" s="2">
        <v>9.9143518518518506E-2</v>
      </c>
      <c r="AV11" s="2">
        <f t="shared" si="33"/>
        <v>1.8287037037036935E-3</v>
      </c>
      <c r="AW11" s="7">
        <f t="shared" si="14"/>
        <v>158</v>
      </c>
      <c r="AX11" s="2">
        <f t="shared" si="15"/>
        <v>3.2870370370370466E-3</v>
      </c>
      <c r="AY11" s="2">
        <v>6.8287037037037025E-4</v>
      </c>
      <c r="AZ11" s="7">
        <f t="shared" si="16"/>
        <v>59</v>
      </c>
      <c r="BA11" s="2">
        <v>0.10243055555555555</v>
      </c>
      <c r="BB11" s="2"/>
      <c r="BC11" s="9">
        <v>9</v>
      </c>
      <c r="BD11" s="2">
        <v>0.39659722222222221</v>
      </c>
      <c r="BE11" s="2">
        <f t="shared" si="34"/>
        <v>8.5648148148148584E-4</v>
      </c>
      <c r="BF11" s="7">
        <f t="shared" si="17"/>
        <v>74</v>
      </c>
      <c r="BG11" s="2">
        <f t="shared" si="18"/>
        <v>3.9351851851851527E-3</v>
      </c>
      <c r="BH11" s="2">
        <v>1.5393518518518519E-3</v>
      </c>
      <c r="BI11" s="7">
        <f t="shared" si="19"/>
        <v>133</v>
      </c>
      <c r="BJ11" s="2">
        <v>0.40053240740740736</v>
      </c>
      <c r="BK11" s="2"/>
      <c r="BL11" s="9">
        <v>9</v>
      </c>
      <c r="BM11" s="2">
        <v>0.5250231481481481</v>
      </c>
      <c r="BN11" s="2">
        <f t="shared" si="35"/>
        <v>6.2499999999998668E-4</v>
      </c>
      <c r="BO11" s="7">
        <f t="shared" si="20"/>
        <v>54</v>
      </c>
      <c r="BP11" s="2">
        <f t="shared" si="21"/>
        <v>9.2592592592588563E-4</v>
      </c>
      <c r="BQ11" s="2">
        <v>1.3078703703703705E-3</v>
      </c>
      <c r="BR11" s="7">
        <f t="shared" si="22"/>
        <v>113</v>
      </c>
      <c r="BS11" s="2">
        <v>0.52594907407407399</v>
      </c>
      <c r="BT11" s="2"/>
      <c r="BU11" s="9">
        <v>9</v>
      </c>
      <c r="BV11" s="2">
        <v>0.1034837962962963</v>
      </c>
      <c r="BW11" s="2">
        <f t="shared" si="36"/>
        <v>1.0763888888888906E-3</v>
      </c>
      <c r="BX11" s="7">
        <f t="shared" si="23"/>
        <v>93</v>
      </c>
      <c r="BY11" s="2">
        <f t="shared" si="24"/>
        <v>2.0949074074074203E-3</v>
      </c>
      <c r="BZ11" s="2">
        <v>8.7962962962962962E-4</v>
      </c>
      <c r="CA11" s="7">
        <f t="shared" si="25"/>
        <v>76</v>
      </c>
      <c r="CB11" s="2">
        <v>0.10557870370370372</v>
      </c>
      <c r="CC11" s="2"/>
    </row>
    <row r="12" spans="1:81" x14ac:dyDescent="0.25">
      <c r="A12" s="9">
        <v>10</v>
      </c>
      <c r="B12" s="2">
        <v>0.39599537037037041</v>
      </c>
      <c r="C12" s="2">
        <f t="shared" si="26"/>
        <v>5.0925925925926485E-3</v>
      </c>
      <c r="D12" s="3">
        <f t="shared" si="0"/>
        <v>440</v>
      </c>
      <c r="E12" s="2">
        <f t="shared" si="1"/>
        <v>7.0138888888888751E-3</v>
      </c>
      <c r="F12" s="2">
        <v>5.5555555555555556E-4</v>
      </c>
      <c r="G12" s="3">
        <f t="shared" si="27"/>
        <v>48</v>
      </c>
      <c r="H12" s="2">
        <v>0.40300925925925929</v>
      </c>
      <c r="J12" s="9">
        <v>10</v>
      </c>
      <c r="K12" s="2">
        <v>0.52170138888888895</v>
      </c>
      <c r="L12" s="2">
        <f t="shared" si="28"/>
        <v>7.8125E-3</v>
      </c>
      <c r="M12" s="7">
        <f t="shared" si="2"/>
        <v>675</v>
      </c>
      <c r="N12" s="2">
        <f t="shared" si="3"/>
        <v>1.0763888888888351E-3</v>
      </c>
      <c r="O12" s="2">
        <v>8.3333333333333339E-4</v>
      </c>
      <c r="P12" s="7">
        <f t="shared" si="4"/>
        <v>72</v>
      </c>
      <c r="Q12" s="2">
        <v>0.52277777777777779</v>
      </c>
      <c r="R12" s="2"/>
      <c r="S12" s="9">
        <v>10</v>
      </c>
      <c r="T12" s="2">
        <v>0.12648148148148147</v>
      </c>
      <c r="U12" s="2">
        <f t="shared" si="29"/>
        <v>8.1828703703703543E-3</v>
      </c>
      <c r="V12" s="7">
        <f t="shared" si="5"/>
        <v>707</v>
      </c>
      <c r="W12" s="2">
        <f t="shared" si="6"/>
        <v>0</v>
      </c>
      <c r="X12" s="2">
        <v>9.1435185185185185E-4</v>
      </c>
      <c r="Y12" s="7">
        <f t="shared" si="7"/>
        <v>79</v>
      </c>
      <c r="Z12" s="2">
        <v>0.12648148148148147</v>
      </c>
      <c r="AA12" s="2"/>
      <c r="AB12" s="9">
        <v>10</v>
      </c>
      <c r="AC12" s="2">
        <v>0.39321759259259265</v>
      </c>
      <c r="AD12" s="2">
        <f t="shared" si="31"/>
        <v>3.0092592592600997E-4</v>
      </c>
      <c r="AE12" s="7">
        <f t="shared" si="8"/>
        <v>26</v>
      </c>
      <c r="AF12" s="2">
        <f t="shared" si="9"/>
        <v>5.9143518518517402E-3</v>
      </c>
      <c r="AG12" s="2">
        <v>1.0763888888888889E-3</v>
      </c>
      <c r="AH12" s="7">
        <f t="shared" si="10"/>
        <v>93</v>
      </c>
      <c r="AI12" s="2">
        <v>0.39913194444444439</v>
      </c>
      <c r="AJ12" s="2"/>
      <c r="AK12" s="9">
        <v>10</v>
      </c>
      <c r="AL12" s="2">
        <v>0.52547453703703706</v>
      </c>
      <c r="AM12" s="2">
        <f t="shared" si="32"/>
        <v>4.3981481481482065E-3</v>
      </c>
      <c r="AN12" s="7">
        <f t="shared" si="11"/>
        <v>380</v>
      </c>
      <c r="AO12" s="2">
        <f t="shared" si="12"/>
        <v>3.3564814814814881E-3</v>
      </c>
      <c r="AP12" s="2">
        <v>5.2083333333333333E-4</v>
      </c>
      <c r="AQ12" s="7">
        <f t="shared" si="13"/>
        <v>45</v>
      </c>
      <c r="AR12" s="2">
        <v>0.52883101851851855</v>
      </c>
      <c r="AS12" s="2"/>
      <c r="AT12" s="9">
        <v>10</v>
      </c>
      <c r="AU12" s="2">
        <v>9.9421296296296299E-2</v>
      </c>
      <c r="AV12" s="2">
        <f t="shared" si="33"/>
        <v>2.7777777777779344E-4</v>
      </c>
      <c r="AW12" s="7">
        <f t="shared" si="14"/>
        <v>24</v>
      </c>
      <c r="AX12" s="2">
        <f t="shared" si="15"/>
        <v>3.6921296296296285E-3</v>
      </c>
      <c r="AY12" s="2">
        <v>4.8611111111111104E-4</v>
      </c>
      <c r="AZ12" s="7">
        <f t="shared" si="16"/>
        <v>42</v>
      </c>
      <c r="BA12" s="2">
        <v>0.10311342592592593</v>
      </c>
      <c r="BB12" s="2"/>
      <c r="BC12" s="9">
        <v>10</v>
      </c>
      <c r="BD12" s="2">
        <v>0.39892361111111113</v>
      </c>
      <c r="BE12" s="2">
        <f t="shared" si="34"/>
        <v>2.3263888888889195E-3</v>
      </c>
      <c r="BF12" s="7">
        <f t="shared" si="17"/>
        <v>201</v>
      </c>
      <c r="BG12" s="2">
        <f t="shared" si="18"/>
        <v>3.1481481481480666E-3</v>
      </c>
      <c r="BH12" s="2">
        <v>4.6296296296296293E-4</v>
      </c>
      <c r="BI12" s="7">
        <f t="shared" si="19"/>
        <v>40</v>
      </c>
      <c r="BJ12" s="2">
        <v>0.4020717592592592</v>
      </c>
      <c r="BK12" s="2"/>
      <c r="BL12" s="9">
        <v>10</v>
      </c>
      <c r="BM12" s="2">
        <v>0.5257060185185185</v>
      </c>
      <c r="BN12" s="2">
        <f t="shared" si="35"/>
        <v>6.828703703704031E-4</v>
      </c>
      <c r="BO12" s="7">
        <f t="shared" si="20"/>
        <v>59</v>
      </c>
      <c r="BP12" s="2">
        <f t="shared" si="21"/>
        <v>1.5509259259258723E-3</v>
      </c>
      <c r="BQ12" s="2">
        <v>6.5972222222222213E-4</v>
      </c>
      <c r="BR12" s="7">
        <f t="shared" si="22"/>
        <v>57</v>
      </c>
      <c r="BS12" s="2">
        <v>0.52725694444444438</v>
      </c>
      <c r="BT12" s="2"/>
      <c r="BU12" s="9">
        <v>10</v>
      </c>
      <c r="BV12" s="2">
        <v>0.10488425925925926</v>
      </c>
      <c r="BW12" s="2">
        <f t="shared" si="36"/>
        <v>1.4004629629629645E-3</v>
      </c>
      <c r="BX12" s="7">
        <f t="shared" si="23"/>
        <v>121</v>
      </c>
      <c r="BY12" s="2">
        <f t="shared" si="24"/>
        <v>1.5740740740740888E-3</v>
      </c>
      <c r="BZ12" s="2">
        <v>9.7222222222222209E-4</v>
      </c>
      <c r="CA12" s="7">
        <f t="shared" si="25"/>
        <v>84</v>
      </c>
      <c r="CB12" s="2">
        <v>0.10645833333333335</v>
      </c>
      <c r="CC12" s="2"/>
    </row>
    <row r="13" spans="1:81" x14ac:dyDescent="0.25">
      <c r="A13" s="9">
        <v>11</v>
      </c>
      <c r="B13" s="2">
        <v>0.39660879629629631</v>
      </c>
      <c r="C13" s="2">
        <f t="shared" si="26"/>
        <v>6.1342592592589229E-4</v>
      </c>
      <c r="D13" s="3">
        <f t="shared" si="0"/>
        <v>53</v>
      </c>
      <c r="E13" s="2">
        <f t="shared" si="1"/>
        <v>6.9560185185185142E-3</v>
      </c>
      <c r="F13" s="2">
        <v>5.9027777777777778E-4</v>
      </c>
      <c r="G13" s="3">
        <f t="shared" si="27"/>
        <v>51</v>
      </c>
      <c r="H13" s="2">
        <f t="shared" si="37"/>
        <v>0.40356481481481482</v>
      </c>
      <c r="J13" s="9">
        <v>11</v>
      </c>
      <c r="K13" s="2">
        <v>0.52243055555555562</v>
      </c>
      <c r="L13" s="2">
        <f t="shared" si="28"/>
        <v>7.2916666666666963E-4</v>
      </c>
      <c r="M13" s="7">
        <f t="shared" si="2"/>
        <v>63</v>
      </c>
      <c r="N13" s="2">
        <f t="shared" si="3"/>
        <v>1.1805555555555181E-3</v>
      </c>
      <c r="O13" s="2">
        <v>3.6111111111111114E-3</v>
      </c>
      <c r="P13" s="7">
        <f t="shared" si="4"/>
        <v>312</v>
      </c>
      <c r="Q13" s="2">
        <v>0.52361111111111114</v>
      </c>
      <c r="R13" s="2"/>
      <c r="S13" s="9">
        <v>11</v>
      </c>
      <c r="T13" s="2">
        <v>0.12714120370370371</v>
      </c>
      <c r="U13" s="2">
        <f t="shared" si="29"/>
        <v>6.5972222222224208E-4</v>
      </c>
      <c r="V13" s="7">
        <f t="shared" si="5"/>
        <v>57</v>
      </c>
      <c r="W13" s="2">
        <f t="shared" si="6"/>
        <v>2.5462962962960467E-4</v>
      </c>
      <c r="X13" s="2">
        <v>2.1296296296296298E-3</v>
      </c>
      <c r="Y13" s="7">
        <f t="shared" si="7"/>
        <v>184</v>
      </c>
      <c r="Z13" s="2">
        <f t="shared" si="30"/>
        <v>0.12739583333333332</v>
      </c>
      <c r="AA13" s="2"/>
      <c r="AB13" s="9">
        <v>11</v>
      </c>
      <c r="AC13" s="2">
        <v>0.3955555555555556</v>
      </c>
      <c r="AD13" s="2">
        <f t="shared" si="31"/>
        <v>2.3379629629629584E-3</v>
      </c>
      <c r="AE13" s="7">
        <f t="shared" si="8"/>
        <v>202</v>
      </c>
      <c r="AF13" s="2">
        <f t="shared" si="9"/>
        <v>4.6527777777776724E-3</v>
      </c>
      <c r="AG13" s="2">
        <v>1.5393518518518519E-3</v>
      </c>
      <c r="AH13" s="7">
        <f t="shared" si="10"/>
        <v>133</v>
      </c>
      <c r="AI13" s="2">
        <v>0.40020833333333328</v>
      </c>
      <c r="AJ13" s="2"/>
      <c r="AK13" s="9">
        <v>11</v>
      </c>
      <c r="AL13" s="2">
        <v>0.52778935185185183</v>
      </c>
      <c r="AM13" s="2">
        <f t="shared" si="32"/>
        <v>2.3148148148147696E-3</v>
      </c>
      <c r="AN13" s="7">
        <f t="shared" si="11"/>
        <v>200</v>
      </c>
      <c r="AO13" s="2">
        <f t="shared" si="12"/>
        <v>1.5625000000000222E-3</v>
      </c>
      <c r="AP13" s="2">
        <v>3.7384259259259263E-3</v>
      </c>
      <c r="AQ13" s="7">
        <f t="shared" si="13"/>
        <v>323</v>
      </c>
      <c r="AR13" s="2">
        <v>0.52935185185185185</v>
      </c>
      <c r="AS13" s="2"/>
      <c r="AT13" s="9">
        <v>11</v>
      </c>
      <c r="AU13" s="2">
        <v>0.10087962962962964</v>
      </c>
      <c r="AV13" s="2">
        <f t="shared" si="33"/>
        <v>1.4583333333333393E-3</v>
      </c>
      <c r="AW13" s="7">
        <f t="shared" si="14"/>
        <v>126</v>
      </c>
      <c r="AX13" s="2">
        <f t="shared" si="15"/>
        <v>2.719907407407407E-3</v>
      </c>
      <c r="AY13" s="2">
        <v>3.6111111111111114E-3</v>
      </c>
      <c r="AZ13" s="7">
        <f t="shared" si="16"/>
        <v>312</v>
      </c>
      <c r="BA13" s="2">
        <v>0.10359953703703705</v>
      </c>
      <c r="BB13" s="2"/>
      <c r="BC13" s="9">
        <v>11</v>
      </c>
      <c r="BD13" s="2">
        <v>0.3993518518518519</v>
      </c>
      <c r="BE13" s="2">
        <f t="shared" si="34"/>
        <v>4.2824074074077068E-4</v>
      </c>
      <c r="BF13" s="7">
        <f t="shared" si="17"/>
        <v>37</v>
      </c>
      <c r="BG13" s="2">
        <f t="shared" si="18"/>
        <v>3.1828703703702388E-3</v>
      </c>
      <c r="BH13" s="2">
        <v>1.0763888888888889E-3</v>
      </c>
      <c r="BI13" s="7">
        <f t="shared" si="19"/>
        <v>93</v>
      </c>
      <c r="BJ13" s="2">
        <v>0.40253472222222214</v>
      </c>
      <c r="BK13" s="2"/>
      <c r="BL13" s="9">
        <v>11</v>
      </c>
      <c r="BM13" s="2">
        <v>0.52662037037037035</v>
      </c>
      <c r="BN13" s="2">
        <f t="shared" si="35"/>
        <v>9.1435185185184675E-4</v>
      </c>
      <c r="BO13" s="7">
        <f t="shared" si="20"/>
        <v>79</v>
      </c>
      <c r="BP13" s="2">
        <f t="shared" si="21"/>
        <v>1.2962962962962399E-3</v>
      </c>
      <c r="BQ13" s="2">
        <v>5.5555555555555556E-4</v>
      </c>
      <c r="BR13" s="7">
        <f t="shared" si="22"/>
        <v>48</v>
      </c>
      <c r="BS13" s="2">
        <v>0.52791666666666659</v>
      </c>
      <c r="BT13" s="2"/>
      <c r="BU13" s="9">
        <v>11</v>
      </c>
      <c r="BV13" s="2">
        <v>0.10793981481481481</v>
      </c>
      <c r="BW13" s="2">
        <f t="shared" si="36"/>
        <v>3.0555555555555475E-3</v>
      </c>
      <c r="BX13" s="7">
        <f t="shared" si="23"/>
        <v>264</v>
      </c>
      <c r="BY13" s="2">
        <f t="shared" si="24"/>
        <v>0</v>
      </c>
      <c r="BZ13" s="2">
        <v>1.9097222222222222E-3</v>
      </c>
      <c r="CA13" s="7">
        <f t="shared" si="25"/>
        <v>165</v>
      </c>
      <c r="CB13" s="2">
        <v>0.10793981481481481</v>
      </c>
      <c r="CC13" s="2"/>
    </row>
    <row r="14" spans="1:81" x14ac:dyDescent="0.25">
      <c r="A14" s="9">
        <v>12</v>
      </c>
      <c r="B14" s="2">
        <v>0.40653935185185186</v>
      </c>
      <c r="C14" s="2">
        <f t="shared" si="26"/>
        <v>9.9305555555555536E-3</v>
      </c>
      <c r="D14" s="3">
        <f t="shared" si="0"/>
        <v>858</v>
      </c>
      <c r="E14" s="2">
        <f t="shared" si="1"/>
        <v>0</v>
      </c>
      <c r="F14" s="2">
        <v>1.4351851851851854E-3</v>
      </c>
      <c r="G14" s="3">
        <f t="shared" si="27"/>
        <v>124</v>
      </c>
      <c r="H14" s="2">
        <v>0.40653935185185186</v>
      </c>
      <c r="J14" s="9">
        <v>12</v>
      </c>
      <c r="K14" s="2">
        <v>0.52453703703703702</v>
      </c>
      <c r="L14" s="2">
        <f t="shared" si="28"/>
        <v>2.1064814814814037E-3</v>
      </c>
      <c r="M14" s="7">
        <f t="shared" si="2"/>
        <v>182</v>
      </c>
      <c r="N14" s="2">
        <f t="shared" si="3"/>
        <v>2.6851851851852349E-3</v>
      </c>
      <c r="O14" s="2">
        <v>8.4027777777777781E-3</v>
      </c>
      <c r="P14" s="7">
        <f t="shared" si="4"/>
        <v>726</v>
      </c>
      <c r="Q14" s="2">
        <v>0.52722222222222226</v>
      </c>
      <c r="R14" s="2"/>
      <c r="S14" s="9">
        <v>12</v>
      </c>
      <c r="T14" s="2">
        <v>0.1279976851851852</v>
      </c>
      <c r="U14" s="2">
        <f t="shared" si="29"/>
        <v>8.5648148148148584E-4</v>
      </c>
      <c r="V14" s="7">
        <f t="shared" si="5"/>
        <v>74</v>
      </c>
      <c r="W14" s="2">
        <f t="shared" si="6"/>
        <v>1.527777777777739E-3</v>
      </c>
      <c r="X14" s="2">
        <v>2.0833333333333333E-3</v>
      </c>
      <c r="Y14" s="7">
        <f t="shared" si="7"/>
        <v>180</v>
      </c>
      <c r="Z14" s="2">
        <f t="shared" si="30"/>
        <v>0.12952546296296294</v>
      </c>
      <c r="AA14" s="2"/>
      <c r="AB14" s="9">
        <v>12</v>
      </c>
      <c r="AC14" s="2">
        <v>0.39788194444444441</v>
      </c>
      <c r="AD14" s="2">
        <f t="shared" si="31"/>
        <v>2.3263888888888085E-3</v>
      </c>
      <c r="AE14" s="7">
        <f t="shared" si="8"/>
        <v>201</v>
      </c>
      <c r="AF14" s="2">
        <f t="shared" si="9"/>
        <v>3.8657407407406974E-3</v>
      </c>
      <c r="AG14" s="2">
        <v>4.6296296296296293E-4</v>
      </c>
      <c r="AH14" s="7">
        <f t="shared" si="10"/>
        <v>40</v>
      </c>
      <c r="AI14" s="2">
        <v>0.40174768518518511</v>
      </c>
      <c r="AJ14" s="2"/>
      <c r="AK14" s="9">
        <v>12</v>
      </c>
      <c r="AL14" s="2">
        <v>0.53149305555555559</v>
      </c>
      <c r="AM14" s="2">
        <f t="shared" si="32"/>
        <v>3.7037037037037646E-3</v>
      </c>
      <c r="AN14" s="7">
        <f t="shared" si="11"/>
        <v>320</v>
      </c>
      <c r="AO14" s="2">
        <f t="shared" si="12"/>
        <v>1.5972222222221388E-3</v>
      </c>
      <c r="AP14" s="2">
        <v>4.6412037037037038E-3</v>
      </c>
      <c r="AQ14" s="7">
        <f t="shared" si="13"/>
        <v>401</v>
      </c>
      <c r="AR14" s="2">
        <v>0.53309027777777773</v>
      </c>
      <c r="AS14" s="2"/>
      <c r="AT14" s="9">
        <v>12</v>
      </c>
      <c r="AU14" s="2">
        <v>0.10187499999999999</v>
      </c>
      <c r="AV14" s="2">
        <f t="shared" si="33"/>
        <v>9.9537037037035481E-4</v>
      </c>
      <c r="AW14" s="7">
        <f t="shared" si="14"/>
        <v>86</v>
      </c>
      <c r="AX14" s="2">
        <f t="shared" si="15"/>
        <v>5.3356481481481588E-3</v>
      </c>
      <c r="AY14" s="2">
        <v>1.3773148148148147E-3</v>
      </c>
      <c r="AZ14" s="7">
        <f t="shared" si="16"/>
        <v>119</v>
      </c>
      <c r="BA14" s="2">
        <v>0.10721064814814815</v>
      </c>
      <c r="BB14" s="2"/>
      <c r="BC14" s="9">
        <v>12</v>
      </c>
      <c r="BD14" s="2">
        <v>0.40010416666666665</v>
      </c>
      <c r="BE14" s="2">
        <f t="shared" si="34"/>
        <v>7.5231481481474738E-4</v>
      </c>
      <c r="BF14" s="7">
        <f t="shared" si="17"/>
        <v>65</v>
      </c>
      <c r="BG14" s="2">
        <f t="shared" si="18"/>
        <v>3.506944444444382E-3</v>
      </c>
      <c r="BH14" s="2">
        <v>3.2986111111111111E-3</v>
      </c>
      <c r="BI14" s="7">
        <f t="shared" si="19"/>
        <v>285</v>
      </c>
      <c r="BJ14" s="2">
        <v>0.40361111111111103</v>
      </c>
      <c r="BK14" s="2"/>
      <c r="BL14" s="9">
        <v>12</v>
      </c>
      <c r="BM14" s="2">
        <v>0.52782407407407406</v>
      </c>
      <c r="BN14" s="2">
        <f t="shared" si="35"/>
        <v>1.2037037037037068E-3</v>
      </c>
      <c r="BO14" s="7">
        <f t="shared" si="20"/>
        <v>104</v>
      </c>
      <c r="BP14" s="2">
        <f t="shared" si="21"/>
        <v>6.4814814814806443E-4</v>
      </c>
      <c r="BQ14" s="2">
        <v>1.5046296296296297E-4</v>
      </c>
      <c r="BR14" s="7">
        <f t="shared" si="22"/>
        <v>13</v>
      </c>
      <c r="BS14" s="2">
        <v>0.52847222222222212</v>
      </c>
      <c r="BT14" s="2"/>
      <c r="BU14" s="9">
        <v>12</v>
      </c>
      <c r="BV14" s="2">
        <v>0.11465277777777778</v>
      </c>
      <c r="BW14" s="2">
        <f t="shared" si="36"/>
        <v>6.7129629629629761E-3</v>
      </c>
      <c r="BX14" s="7">
        <f t="shared" si="23"/>
        <v>580</v>
      </c>
      <c r="BY14" s="2">
        <f t="shared" si="24"/>
        <v>0</v>
      </c>
      <c r="BZ14" s="2">
        <v>2.2222222222222222E-3</v>
      </c>
      <c r="CA14" s="7">
        <f t="shared" si="25"/>
        <v>192</v>
      </c>
      <c r="CB14" s="2">
        <v>0.11465277777777778</v>
      </c>
      <c r="CC14" s="2"/>
    </row>
    <row r="15" spans="1:81" x14ac:dyDescent="0.25">
      <c r="A15" s="9">
        <v>13</v>
      </c>
      <c r="B15" s="2">
        <v>0.40848379629629633</v>
      </c>
      <c r="C15" s="2">
        <f t="shared" si="26"/>
        <v>1.9444444444444708E-3</v>
      </c>
      <c r="D15" s="3">
        <f t="shared" si="0"/>
        <v>168</v>
      </c>
      <c r="E15" s="2">
        <f t="shared" si="1"/>
        <v>0</v>
      </c>
      <c r="F15" s="2">
        <v>3.4953703703703705E-3</v>
      </c>
      <c r="G15" s="3">
        <f t="shared" si="27"/>
        <v>302</v>
      </c>
      <c r="H15" s="2">
        <v>0.40848379629629633</v>
      </c>
      <c r="J15" s="9">
        <v>13</v>
      </c>
      <c r="K15" s="2">
        <v>0.52575231481481477</v>
      </c>
      <c r="L15" s="2">
        <f t="shared" si="28"/>
        <v>1.2152777777777457E-3</v>
      </c>
      <c r="M15" s="7">
        <f t="shared" si="2"/>
        <v>105</v>
      </c>
      <c r="N15" s="2">
        <f t="shared" si="3"/>
        <v>9.8726851851852482E-3</v>
      </c>
      <c r="O15" s="2">
        <v>5.8217592592592592E-3</v>
      </c>
      <c r="P15" s="7">
        <f t="shared" si="4"/>
        <v>503</v>
      </c>
      <c r="Q15" s="2">
        <v>0.53562500000000002</v>
      </c>
      <c r="R15" s="2"/>
      <c r="S15" s="9">
        <v>13</v>
      </c>
      <c r="T15" s="2">
        <v>0.13262731481481482</v>
      </c>
      <c r="U15" s="2">
        <f t="shared" si="29"/>
        <v>4.6296296296296224E-3</v>
      </c>
      <c r="V15" s="7">
        <f t="shared" si="5"/>
        <v>400</v>
      </c>
      <c r="W15" s="2">
        <f t="shared" si="6"/>
        <v>0</v>
      </c>
      <c r="X15" s="2">
        <v>1.1921296296296296E-3</v>
      </c>
      <c r="Y15" s="7">
        <f t="shared" si="7"/>
        <v>103</v>
      </c>
      <c r="Z15" s="2">
        <v>0.13262731481481482</v>
      </c>
      <c r="AA15" s="2"/>
      <c r="AB15" s="9">
        <v>13</v>
      </c>
      <c r="AC15" s="2">
        <v>0.40644675925925927</v>
      </c>
      <c r="AD15" s="2">
        <f t="shared" si="31"/>
        <v>8.5648148148148584E-3</v>
      </c>
      <c r="AE15" s="7">
        <f t="shared" si="8"/>
        <v>740</v>
      </c>
      <c r="AF15" s="2">
        <f t="shared" si="9"/>
        <v>0</v>
      </c>
      <c r="AG15" s="2">
        <v>4.2592592592592595E-3</v>
      </c>
      <c r="AH15" s="7">
        <f t="shared" si="10"/>
        <v>368</v>
      </c>
      <c r="AI15" s="2">
        <v>0.40644675925925927</v>
      </c>
      <c r="AJ15" s="2"/>
      <c r="AK15" s="9">
        <v>13</v>
      </c>
      <c r="AL15" s="2">
        <v>0.53680555555555554</v>
      </c>
      <c r="AM15" s="2">
        <f t="shared" si="32"/>
        <v>5.3124999999999423E-3</v>
      </c>
      <c r="AN15" s="7">
        <f t="shared" si="11"/>
        <v>459</v>
      </c>
      <c r="AO15" s="2">
        <f t="shared" si="12"/>
        <v>9.2592592592588563E-4</v>
      </c>
      <c r="AP15" s="2">
        <v>2.2222222222222222E-3</v>
      </c>
      <c r="AQ15" s="7">
        <f t="shared" si="13"/>
        <v>192</v>
      </c>
      <c r="AR15" s="2">
        <v>0.53773148148148142</v>
      </c>
      <c r="AS15" s="2"/>
      <c r="AT15" s="9">
        <v>13</v>
      </c>
      <c r="AU15" s="2">
        <v>0.10351851851851852</v>
      </c>
      <c r="AV15" s="2">
        <f t="shared" si="33"/>
        <v>1.6435185185185303E-3</v>
      </c>
      <c r="AW15" s="7">
        <f t="shared" si="14"/>
        <v>142</v>
      </c>
      <c r="AX15" s="2">
        <f t="shared" si="15"/>
        <v>5.0694444444444459E-3</v>
      </c>
      <c r="AY15" s="2">
        <v>1.2152777777777778E-3</v>
      </c>
      <c r="AZ15" s="7">
        <f t="shared" si="16"/>
        <v>105</v>
      </c>
      <c r="BA15" s="2">
        <v>0.10858796296296297</v>
      </c>
      <c r="BB15" s="2"/>
      <c r="BC15" s="9">
        <v>13</v>
      </c>
      <c r="BD15" s="2">
        <v>0.40078703703703705</v>
      </c>
      <c r="BE15" s="2">
        <f t="shared" si="34"/>
        <v>6.828703703704031E-4</v>
      </c>
      <c r="BF15" s="7">
        <f t="shared" si="17"/>
        <v>59</v>
      </c>
      <c r="BG15" s="2">
        <f t="shared" si="18"/>
        <v>6.1226851851851061E-3</v>
      </c>
      <c r="BH15" s="2">
        <v>4.2592592592592595E-3</v>
      </c>
      <c r="BI15" s="7">
        <f t="shared" si="19"/>
        <v>368</v>
      </c>
      <c r="BJ15" s="2">
        <v>0.40690972222222216</v>
      </c>
      <c r="BK15" s="2"/>
      <c r="BL15" s="9">
        <v>13</v>
      </c>
      <c r="BM15" s="2">
        <v>0.54056712962962961</v>
      </c>
      <c r="BN15" s="2">
        <f t="shared" si="35"/>
        <v>1.2743055555555549E-2</v>
      </c>
      <c r="BO15" s="7">
        <f t="shared" si="20"/>
        <v>1101</v>
      </c>
      <c r="BP15" s="2">
        <f t="shared" si="21"/>
        <v>0</v>
      </c>
      <c r="BQ15" s="2">
        <v>2.9976851851851848E-3</v>
      </c>
      <c r="BR15" s="7">
        <f t="shared" si="22"/>
        <v>259</v>
      </c>
      <c r="BS15" s="2">
        <v>0.54056712962962961</v>
      </c>
      <c r="BT15" s="2"/>
      <c r="BU15" s="9">
        <v>13</v>
      </c>
      <c r="BV15" s="2">
        <v>0.11796296296296298</v>
      </c>
      <c r="BW15" s="2">
        <f t="shared" si="36"/>
        <v>3.3101851851851938E-3</v>
      </c>
      <c r="BX15" s="7">
        <f t="shared" si="23"/>
        <v>286</v>
      </c>
      <c r="BY15" s="2">
        <f t="shared" si="24"/>
        <v>0</v>
      </c>
      <c r="BZ15" s="2">
        <v>1.3888888888888889E-4</v>
      </c>
      <c r="CA15" s="7">
        <f t="shared" si="25"/>
        <v>12</v>
      </c>
      <c r="CB15" s="2">
        <v>0.11796296296296298</v>
      </c>
      <c r="CC15" s="2"/>
    </row>
    <row r="16" spans="1:81" x14ac:dyDescent="0.25">
      <c r="A16" s="9">
        <v>14</v>
      </c>
      <c r="B16" s="2">
        <v>0.40923611111111113</v>
      </c>
      <c r="C16" s="2">
        <f t="shared" si="26"/>
        <v>7.5231481481480289E-4</v>
      </c>
      <c r="D16" s="3">
        <f t="shared" si="0"/>
        <v>65</v>
      </c>
      <c r="E16" s="2">
        <f t="shared" si="1"/>
        <v>2.7430555555554847E-3</v>
      </c>
      <c r="F16" s="2">
        <v>7.407407407407407E-4</v>
      </c>
      <c r="G16" s="3">
        <f t="shared" si="27"/>
        <v>64</v>
      </c>
      <c r="H16" s="2">
        <v>0.41197916666666662</v>
      </c>
      <c r="J16" s="9">
        <v>14</v>
      </c>
      <c r="K16" s="2">
        <v>0.52806712962962965</v>
      </c>
      <c r="L16" s="2">
        <f t="shared" si="28"/>
        <v>2.3148148148148806E-3</v>
      </c>
      <c r="M16" s="7">
        <f t="shared" si="2"/>
        <v>200</v>
      </c>
      <c r="N16" s="2">
        <f t="shared" si="3"/>
        <v>1.3379629629629575E-2</v>
      </c>
      <c r="O16" s="2">
        <v>5.6712962962962956E-4</v>
      </c>
      <c r="P16" s="7">
        <f t="shared" si="4"/>
        <v>49</v>
      </c>
      <c r="Q16" s="2">
        <v>0.54144675925925922</v>
      </c>
      <c r="R16" s="2"/>
      <c r="S16" s="9">
        <v>14</v>
      </c>
      <c r="T16" s="2">
        <v>0.13296296296296298</v>
      </c>
      <c r="U16" s="2">
        <f t="shared" si="29"/>
        <v>3.3564814814815436E-4</v>
      </c>
      <c r="V16" s="7">
        <f t="shared" si="5"/>
        <v>29</v>
      </c>
      <c r="W16" s="2">
        <f t="shared" si="6"/>
        <v>8.5648148148148584E-4</v>
      </c>
      <c r="X16" s="2">
        <v>1.5624999999999999E-3</v>
      </c>
      <c r="Y16" s="7">
        <f t="shared" si="7"/>
        <v>135</v>
      </c>
      <c r="Z16" s="2">
        <f t="shared" si="30"/>
        <v>0.13381944444444446</v>
      </c>
      <c r="AA16" s="2"/>
      <c r="AB16" s="9">
        <v>14</v>
      </c>
      <c r="AC16" s="2">
        <v>0.41342592592592592</v>
      </c>
      <c r="AD16" s="2">
        <f t="shared" si="31"/>
        <v>6.9791666666666474E-3</v>
      </c>
      <c r="AE16" s="7">
        <f t="shared" si="8"/>
        <v>603</v>
      </c>
      <c r="AF16" s="2">
        <f t="shared" si="9"/>
        <v>0</v>
      </c>
      <c r="AG16" s="2">
        <v>2.2916666666666667E-3</v>
      </c>
      <c r="AH16" s="7">
        <f t="shared" si="10"/>
        <v>198</v>
      </c>
      <c r="AI16" s="2">
        <v>0.41342592592592592</v>
      </c>
      <c r="AJ16" s="2"/>
      <c r="AK16" s="9">
        <v>14</v>
      </c>
      <c r="AL16" s="2">
        <v>0.53774305555555557</v>
      </c>
      <c r="AM16" s="2">
        <f t="shared" si="32"/>
        <v>9.3750000000003553E-4</v>
      </c>
      <c r="AN16" s="7">
        <f t="shared" si="11"/>
        <v>81</v>
      </c>
      <c r="AO16" s="2">
        <f t="shared" si="12"/>
        <v>2.2106481481480866E-3</v>
      </c>
      <c r="AP16" s="2">
        <v>4.409722222222222E-3</v>
      </c>
      <c r="AQ16" s="7">
        <f t="shared" si="13"/>
        <v>381</v>
      </c>
      <c r="AR16" s="2">
        <v>0.53995370370370366</v>
      </c>
      <c r="AS16" s="2"/>
      <c r="AT16" s="9">
        <v>14</v>
      </c>
      <c r="AU16" s="2">
        <v>0.10768518518518518</v>
      </c>
      <c r="AV16" s="2">
        <f t="shared" si="33"/>
        <v>4.1666666666666519E-3</v>
      </c>
      <c r="AW16" s="7">
        <f t="shared" si="14"/>
        <v>360</v>
      </c>
      <c r="AX16" s="2">
        <f t="shared" si="15"/>
        <v>2.1180555555555675E-3</v>
      </c>
      <c r="AY16" s="2">
        <v>9.9537037037037042E-4</v>
      </c>
      <c r="AZ16" s="7">
        <f t="shared" si="16"/>
        <v>86</v>
      </c>
      <c r="BA16" s="2">
        <v>0.10980324074074074</v>
      </c>
      <c r="BB16" s="2"/>
      <c r="BC16" s="9">
        <v>14</v>
      </c>
      <c r="BD16" s="2">
        <v>0.41260416666666666</v>
      </c>
      <c r="BE16" s="2">
        <f t="shared" si="34"/>
        <v>1.1817129629629608E-2</v>
      </c>
      <c r="BF16" s="7">
        <f t="shared" si="17"/>
        <v>1021</v>
      </c>
      <c r="BG16" s="2">
        <f t="shared" si="18"/>
        <v>0</v>
      </c>
      <c r="BH16" s="2">
        <v>2.2800925925925927E-3</v>
      </c>
      <c r="BI16" s="7">
        <f t="shared" si="19"/>
        <v>197</v>
      </c>
      <c r="BJ16" s="2">
        <v>0.41260416666666666</v>
      </c>
      <c r="BK16" s="2"/>
      <c r="BL16" s="9">
        <v>14</v>
      </c>
      <c r="BM16" s="2">
        <v>0.54453703703703704</v>
      </c>
      <c r="BN16" s="2">
        <f t="shared" si="35"/>
        <v>3.9699074074074359E-3</v>
      </c>
      <c r="BO16" s="7">
        <f t="shared" si="20"/>
        <v>343</v>
      </c>
      <c r="BP16" s="2">
        <f t="shared" si="21"/>
        <v>0</v>
      </c>
      <c r="BQ16" s="2">
        <v>1.736111111111111E-3</v>
      </c>
      <c r="BR16" s="7">
        <f t="shared" si="22"/>
        <v>150</v>
      </c>
      <c r="BS16" s="2">
        <v>0.54453703703703704</v>
      </c>
      <c r="BT16" s="2"/>
      <c r="BU16" s="9">
        <v>14</v>
      </c>
      <c r="BV16" s="2">
        <v>0.11812499999999999</v>
      </c>
      <c r="BW16" s="2">
        <f t="shared" si="36"/>
        <v>1.6203703703701611E-4</v>
      </c>
      <c r="BX16" s="7">
        <f t="shared" si="23"/>
        <v>14</v>
      </c>
      <c r="BY16" s="2">
        <f t="shared" si="24"/>
        <v>0</v>
      </c>
      <c r="BZ16" s="2">
        <v>5.2083333333333333E-4</v>
      </c>
      <c r="CA16" s="7">
        <f t="shared" si="25"/>
        <v>45</v>
      </c>
      <c r="CB16" s="2">
        <v>0.11812499999999999</v>
      </c>
      <c r="CC16" s="2"/>
    </row>
    <row r="17" spans="1:81" x14ac:dyDescent="0.25">
      <c r="A17" s="9">
        <v>15</v>
      </c>
      <c r="B17" s="2">
        <v>0.40995370370370371</v>
      </c>
      <c r="C17" s="2">
        <f t="shared" si="26"/>
        <v>7.1759259259257524E-4</v>
      </c>
      <c r="D17" s="3">
        <f t="shared" si="0"/>
        <v>62</v>
      </c>
      <c r="E17" s="2">
        <f t="shared" si="1"/>
        <v>2.766203703703729E-3</v>
      </c>
      <c r="F17" s="2">
        <v>6.5972222222222213E-4</v>
      </c>
      <c r="G17" s="3">
        <f t="shared" si="27"/>
        <v>57</v>
      </c>
      <c r="H17" s="2">
        <v>0.41271990740740744</v>
      </c>
      <c r="J17" s="9">
        <v>15</v>
      </c>
      <c r="K17" s="2">
        <v>0.52848379629629627</v>
      </c>
      <c r="L17" s="2">
        <f t="shared" si="28"/>
        <v>4.1666666666662078E-4</v>
      </c>
      <c r="M17" s="7">
        <f t="shared" si="2"/>
        <v>36</v>
      </c>
      <c r="N17" s="2">
        <f t="shared" si="3"/>
        <v>1.3530092592592635E-2</v>
      </c>
      <c r="O17" s="2">
        <v>1.4467592592592594E-3</v>
      </c>
      <c r="P17" s="7">
        <f t="shared" si="4"/>
        <v>125</v>
      </c>
      <c r="Q17" s="2">
        <v>0.54201388888888891</v>
      </c>
      <c r="R17" s="2"/>
      <c r="S17" s="9">
        <v>15</v>
      </c>
      <c r="T17" s="2">
        <v>0.13298611111111111</v>
      </c>
      <c r="U17" s="2">
        <f t="shared" si="29"/>
        <v>2.3148148148133263E-5</v>
      </c>
      <c r="V17" s="7">
        <f t="shared" si="5"/>
        <v>2</v>
      </c>
      <c r="W17" s="2">
        <f t="shared" si="6"/>
        <v>2.395833333333347E-3</v>
      </c>
      <c r="X17" s="2">
        <v>6.9444444444444447E-4</v>
      </c>
      <c r="Y17" s="7">
        <f t="shared" si="7"/>
        <v>60</v>
      </c>
      <c r="Z17" s="2">
        <f t="shared" si="30"/>
        <v>0.13538194444444446</v>
      </c>
      <c r="AA17" s="2"/>
      <c r="AB17" s="9">
        <v>15</v>
      </c>
      <c r="AC17" s="2">
        <v>0.41543981481481485</v>
      </c>
      <c r="AD17" s="2">
        <f t="shared" si="31"/>
        <v>2.0138888888889261E-3</v>
      </c>
      <c r="AE17" s="7">
        <f t="shared" si="8"/>
        <v>174</v>
      </c>
      <c r="AF17" s="2">
        <f t="shared" si="9"/>
        <v>2.7777777777776569E-4</v>
      </c>
      <c r="AG17" s="2">
        <v>2.7777777777777779E-3</v>
      </c>
      <c r="AH17" s="7">
        <f t="shared" si="10"/>
        <v>240</v>
      </c>
      <c r="AI17" s="2">
        <v>0.41571759259259261</v>
      </c>
      <c r="AJ17" s="2"/>
      <c r="AK17" s="9">
        <v>15</v>
      </c>
      <c r="AL17" s="2">
        <v>0.54052083333333334</v>
      </c>
      <c r="AM17" s="2">
        <f t="shared" si="32"/>
        <v>2.7777777777777679E-3</v>
      </c>
      <c r="AN17" s="7">
        <f t="shared" si="11"/>
        <v>240</v>
      </c>
      <c r="AO17" s="2">
        <f t="shared" si="12"/>
        <v>3.8425925925925641E-3</v>
      </c>
      <c r="AP17" s="2">
        <v>1.5277777777777779E-3</v>
      </c>
      <c r="AQ17" s="7">
        <f t="shared" si="13"/>
        <v>132</v>
      </c>
      <c r="AR17" s="2">
        <v>0.5443634259259259</v>
      </c>
      <c r="AS17" s="2"/>
      <c r="AT17" s="9">
        <v>15</v>
      </c>
      <c r="AU17" s="2">
        <v>0.10829861111111111</v>
      </c>
      <c r="AV17" s="2">
        <f t="shared" si="33"/>
        <v>6.1342592592593392E-4</v>
      </c>
      <c r="AW17" s="7">
        <f t="shared" si="14"/>
        <v>53</v>
      </c>
      <c r="AX17" s="2">
        <f t="shared" si="15"/>
        <v>2.5000000000000022E-3</v>
      </c>
      <c r="AY17" s="2">
        <v>1.4583333333333334E-3</v>
      </c>
      <c r="AZ17" s="7">
        <f t="shared" si="16"/>
        <v>126</v>
      </c>
      <c r="BA17" s="2">
        <v>0.11079861111111111</v>
      </c>
      <c r="BB17" s="2"/>
      <c r="BC17" s="9">
        <v>15</v>
      </c>
      <c r="BD17" s="2">
        <v>0.4145138888888889</v>
      </c>
      <c r="BE17" s="2">
        <f t="shared" si="34"/>
        <v>1.9097222222222432E-3</v>
      </c>
      <c r="BF17" s="7">
        <f t="shared" si="17"/>
        <v>165</v>
      </c>
      <c r="BG17" s="2">
        <f t="shared" si="18"/>
        <v>3.7037037037035425E-4</v>
      </c>
      <c r="BH17" s="2">
        <v>5.6712962962962956E-4</v>
      </c>
      <c r="BI17" s="7">
        <f t="shared" si="19"/>
        <v>49</v>
      </c>
      <c r="BJ17" s="2">
        <v>0.41488425925925926</v>
      </c>
      <c r="BK17" s="2"/>
      <c r="BL17" s="9">
        <v>15</v>
      </c>
      <c r="BM17" s="2">
        <v>0.54921296296296296</v>
      </c>
      <c r="BN17" s="2">
        <f t="shared" si="35"/>
        <v>4.6759259259259167E-3</v>
      </c>
      <c r="BO17" s="7">
        <f t="shared" si="20"/>
        <v>404</v>
      </c>
      <c r="BP17" s="2">
        <f t="shared" si="21"/>
        <v>0</v>
      </c>
      <c r="BQ17" s="2">
        <v>4.409722222222222E-3</v>
      </c>
      <c r="BR17" s="7">
        <f t="shared" si="22"/>
        <v>381</v>
      </c>
      <c r="BS17" s="2">
        <v>0.54921296296296296</v>
      </c>
      <c r="BT17" s="2"/>
      <c r="BU17" s="9">
        <v>15</v>
      </c>
      <c r="BV17" s="2">
        <v>0.11989583333333333</v>
      </c>
      <c r="BW17" s="2">
        <f t="shared" si="36"/>
        <v>1.7708333333333326E-3</v>
      </c>
      <c r="BX17" s="7">
        <f t="shared" si="23"/>
        <v>153</v>
      </c>
      <c r="BY17" s="2">
        <f t="shared" si="24"/>
        <v>0</v>
      </c>
      <c r="BZ17" s="2">
        <v>1.5856481481481479E-3</v>
      </c>
      <c r="CA17" s="7">
        <f t="shared" si="25"/>
        <v>137</v>
      </c>
      <c r="CB17" s="2">
        <v>0.11989583333333333</v>
      </c>
      <c r="CC17" s="2"/>
    </row>
    <row r="18" spans="1:81" x14ac:dyDescent="0.25">
      <c r="A18" s="9">
        <v>16</v>
      </c>
      <c r="B18" s="2">
        <v>0.41006944444444443</v>
      </c>
      <c r="C18" s="2">
        <f t="shared" si="26"/>
        <v>1.1574074074072183E-4</v>
      </c>
      <c r="D18" s="3">
        <f t="shared" si="0"/>
        <v>10</v>
      </c>
      <c r="E18" s="2">
        <f t="shared" si="1"/>
        <v>3.3101851851852215E-3</v>
      </c>
      <c r="F18" s="2">
        <v>3.425925925925926E-3</v>
      </c>
      <c r="G18" s="3">
        <f t="shared" si="27"/>
        <v>296</v>
      </c>
      <c r="H18" s="2">
        <v>0.41337962962962965</v>
      </c>
      <c r="J18" s="9">
        <v>16</v>
      </c>
      <c r="K18" s="2">
        <v>0.53046296296296302</v>
      </c>
      <c r="L18" s="2">
        <f t="shared" si="28"/>
        <v>1.979166666666754E-3</v>
      </c>
      <c r="M18" s="7">
        <f t="shared" si="2"/>
        <v>171</v>
      </c>
      <c r="N18" s="2">
        <f t="shared" si="3"/>
        <v>1.2997685185185182E-2</v>
      </c>
      <c r="O18" s="2">
        <v>1.1689814814814816E-3</v>
      </c>
      <c r="P18" s="7">
        <f t="shared" si="4"/>
        <v>101</v>
      </c>
      <c r="Q18" s="2">
        <v>0.54346064814814821</v>
      </c>
      <c r="R18" s="2"/>
      <c r="S18" s="9">
        <v>16</v>
      </c>
      <c r="T18" s="2">
        <v>0.13315972222222222</v>
      </c>
      <c r="U18" s="2">
        <f t="shared" si="29"/>
        <v>1.7361111111111049E-4</v>
      </c>
      <c r="V18" s="7">
        <f t="shared" si="5"/>
        <v>15</v>
      </c>
      <c r="W18" s="2">
        <f t="shared" si="6"/>
        <v>2.9166666666666785E-3</v>
      </c>
      <c r="X18" s="2">
        <v>9.9537037037037042E-4</v>
      </c>
      <c r="Y18" s="7">
        <f t="shared" si="7"/>
        <v>86</v>
      </c>
      <c r="Z18" s="2">
        <f t="shared" si="30"/>
        <v>0.1360763888888889</v>
      </c>
      <c r="AA18" s="2"/>
      <c r="AB18" s="9">
        <v>16</v>
      </c>
      <c r="AC18" s="2">
        <v>0.41628472222222218</v>
      </c>
      <c r="AD18" s="2">
        <f t="shared" si="31"/>
        <v>8.4490740740733594E-4</v>
      </c>
      <c r="AE18" s="7">
        <f t="shared" si="8"/>
        <v>73</v>
      </c>
      <c r="AF18" s="2">
        <f t="shared" si="9"/>
        <v>2.2106481481481977E-3</v>
      </c>
      <c r="AG18" s="2">
        <v>1.9097222222222222E-3</v>
      </c>
      <c r="AH18" s="7">
        <f t="shared" si="10"/>
        <v>165</v>
      </c>
      <c r="AI18" s="2">
        <v>0.41849537037037038</v>
      </c>
      <c r="AJ18" s="2"/>
      <c r="AK18" s="9">
        <v>16</v>
      </c>
      <c r="AL18" s="2">
        <v>0.54265046296296293</v>
      </c>
      <c r="AM18" s="2">
        <f t="shared" si="32"/>
        <v>2.1296296296295925E-3</v>
      </c>
      <c r="AN18" s="7">
        <f t="shared" si="11"/>
        <v>184</v>
      </c>
      <c r="AO18" s="2">
        <f t="shared" si="12"/>
        <v>3.2407407407407662E-3</v>
      </c>
      <c r="AP18" s="2">
        <v>1.3541666666666667E-3</v>
      </c>
      <c r="AQ18" s="7">
        <f t="shared" si="13"/>
        <v>117</v>
      </c>
      <c r="AR18" s="2">
        <v>0.5458912037037037</v>
      </c>
      <c r="AS18" s="2"/>
      <c r="AT18" s="9">
        <v>16</v>
      </c>
      <c r="AU18" s="2">
        <v>0.1092013888888889</v>
      </c>
      <c r="AV18" s="2">
        <f t="shared" si="33"/>
        <v>9.02777777777794E-4</v>
      </c>
      <c r="AW18" s="7">
        <f t="shared" si="14"/>
        <v>78</v>
      </c>
      <c r="AX18" s="2">
        <f t="shared" si="15"/>
        <v>3.0555555555555475E-3</v>
      </c>
      <c r="AY18" s="2">
        <v>2.1296296296296298E-3</v>
      </c>
      <c r="AZ18" s="7">
        <f t="shared" si="16"/>
        <v>184</v>
      </c>
      <c r="BA18" s="2">
        <v>0.11225694444444445</v>
      </c>
      <c r="BB18" s="2"/>
      <c r="BC18" s="9">
        <v>16</v>
      </c>
      <c r="BD18" s="2">
        <v>0.42378472222222219</v>
      </c>
      <c r="BE18" s="2">
        <f t="shared" si="34"/>
        <v>9.2708333333332837E-3</v>
      </c>
      <c r="BF18" s="7">
        <f t="shared" si="17"/>
        <v>801</v>
      </c>
      <c r="BG18" s="2">
        <f t="shared" si="18"/>
        <v>0</v>
      </c>
      <c r="BH18" s="2">
        <v>9.7222222222222209E-4</v>
      </c>
      <c r="BI18" s="7">
        <f t="shared" si="19"/>
        <v>84</v>
      </c>
      <c r="BJ18" s="2">
        <v>0.42378472222222219</v>
      </c>
      <c r="BK18" s="2"/>
      <c r="BL18" s="9">
        <v>16</v>
      </c>
      <c r="BM18" s="2">
        <v>0.55150462962962965</v>
      </c>
      <c r="BN18" s="2">
        <f t="shared" si="35"/>
        <v>2.2916666666666918E-3</v>
      </c>
      <c r="BO18" s="7">
        <f t="shared" si="20"/>
        <v>198</v>
      </c>
      <c r="BP18" s="2">
        <f t="shared" si="21"/>
        <v>2.1180555555555536E-3</v>
      </c>
      <c r="BQ18" s="2">
        <v>1.736111111111111E-3</v>
      </c>
      <c r="BR18" s="7">
        <f t="shared" si="22"/>
        <v>150</v>
      </c>
      <c r="BS18" s="2">
        <v>0.5536226851851852</v>
      </c>
      <c r="BT18" s="2"/>
      <c r="BU18" s="9">
        <v>16</v>
      </c>
      <c r="BV18" s="2">
        <v>0.12256944444444444</v>
      </c>
      <c r="BW18" s="2">
        <f t="shared" si="36"/>
        <v>2.6736111111111127E-3</v>
      </c>
      <c r="BX18" s="7">
        <f t="shared" si="23"/>
        <v>231</v>
      </c>
      <c r="BY18" s="2">
        <f t="shared" si="24"/>
        <v>0</v>
      </c>
      <c r="BZ18" s="2">
        <v>1.6087962962962963E-3</v>
      </c>
      <c r="CA18" s="7">
        <f t="shared" si="25"/>
        <v>139</v>
      </c>
      <c r="CB18" s="2">
        <v>0.12256944444444444</v>
      </c>
      <c r="CC18" s="2"/>
    </row>
    <row r="19" spans="1:81" x14ac:dyDescent="0.25">
      <c r="A19" s="9">
        <v>17</v>
      </c>
      <c r="B19" s="2">
        <v>0.41024305555555557</v>
      </c>
      <c r="C19" s="2">
        <f t="shared" si="26"/>
        <v>1.7361111111113825E-4</v>
      </c>
      <c r="D19" s="3">
        <f t="shared" si="0"/>
        <v>15</v>
      </c>
      <c r="E19" s="2">
        <f t="shared" si="1"/>
        <v>6.5625000000000266E-3</v>
      </c>
      <c r="F19" s="2">
        <v>2.6620370370370374E-3</v>
      </c>
      <c r="G19" s="3">
        <f t="shared" si="27"/>
        <v>230</v>
      </c>
      <c r="H19" s="2">
        <v>0.4168055555555556</v>
      </c>
      <c r="J19" s="9">
        <v>17</v>
      </c>
      <c r="K19" s="2">
        <v>0.53408564814814818</v>
      </c>
      <c r="L19" s="2">
        <f t="shared" si="28"/>
        <v>3.6226851851851594E-3</v>
      </c>
      <c r="M19" s="7">
        <f t="shared" si="2"/>
        <v>313</v>
      </c>
      <c r="N19" s="2">
        <f t="shared" si="3"/>
        <v>1.0543981481481501E-2</v>
      </c>
      <c r="O19" s="2">
        <v>9.1435185185185185E-4</v>
      </c>
      <c r="P19" s="7">
        <f t="shared" si="4"/>
        <v>79</v>
      </c>
      <c r="Q19" s="2">
        <v>0.54462962962962969</v>
      </c>
      <c r="R19" s="2"/>
      <c r="S19" s="9">
        <v>17</v>
      </c>
      <c r="T19" s="2">
        <v>0.13769675925925925</v>
      </c>
      <c r="U19" s="2">
        <f t="shared" si="29"/>
        <v>4.5370370370370339E-3</v>
      </c>
      <c r="V19" s="7">
        <f t="shared" si="5"/>
        <v>392</v>
      </c>
      <c r="W19" s="2">
        <f t="shared" si="6"/>
        <v>0</v>
      </c>
      <c r="X19" s="2">
        <v>1.4930555555555556E-3</v>
      </c>
      <c r="Y19" s="7">
        <f t="shared" si="7"/>
        <v>129</v>
      </c>
      <c r="Z19" s="2">
        <v>0.13769675925925925</v>
      </c>
      <c r="AA19" s="2"/>
      <c r="AB19" s="9">
        <v>17</v>
      </c>
      <c r="AC19" s="2">
        <v>0.41974537037037035</v>
      </c>
      <c r="AD19" s="2">
        <f t="shared" si="31"/>
        <v>3.460648148148171E-3</v>
      </c>
      <c r="AE19" s="7">
        <f t="shared" si="8"/>
        <v>299</v>
      </c>
      <c r="AF19" s="2">
        <f t="shared" si="9"/>
        <v>6.5972222222226984E-4</v>
      </c>
      <c r="AG19" s="2">
        <v>8.6805555555555551E-4</v>
      </c>
      <c r="AH19" s="7">
        <f t="shared" si="10"/>
        <v>75</v>
      </c>
      <c r="AI19" s="2">
        <v>0.42040509259259262</v>
      </c>
      <c r="AJ19" s="2"/>
      <c r="AK19" s="9">
        <v>17</v>
      </c>
      <c r="AL19" s="2">
        <v>0.54612268518518514</v>
      </c>
      <c r="AM19" s="2">
        <f t="shared" si="32"/>
        <v>3.4722222222222099E-3</v>
      </c>
      <c r="AN19" s="7">
        <f t="shared" si="11"/>
        <v>300</v>
      </c>
      <c r="AO19" s="2">
        <f t="shared" si="12"/>
        <v>1.1226851851852127E-3</v>
      </c>
      <c r="AP19" s="2">
        <v>1.2268518518518518E-3</v>
      </c>
      <c r="AQ19" s="7">
        <f t="shared" si="13"/>
        <v>106</v>
      </c>
      <c r="AR19" s="2">
        <v>0.54724537037037035</v>
      </c>
      <c r="AS19" s="2"/>
      <c r="AT19" s="9">
        <v>17</v>
      </c>
      <c r="AU19" s="2">
        <v>0.11106481481481482</v>
      </c>
      <c r="AV19" s="2">
        <f t="shared" si="33"/>
        <v>1.8634259259259212E-3</v>
      </c>
      <c r="AW19" s="7">
        <f t="shared" si="14"/>
        <v>161</v>
      </c>
      <c r="AX19" s="2">
        <f t="shared" si="15"/>
        <v>3.3217592592592604E-3</v>
      </c>
      <c r="AY19" s="2">
        <v>5.0694444444444441E-3</v>
      </c>
      <c r="AZ19" s="7">
        <f t="shared" si="16"/>
        <v>438</v>
      </c>
      <c r="BA19" s="2">
        <v>0.11438657407407408</v>
      </c>
      <c r="BB19" s="2"/>
      <c r="BC19" s="9">
        <v>17</v>
      </c>
      <c r="BD19" s="2">
        <v>0.42436342592592591</v>
      </c>
      <c r="BE19" s="2">
        <f t="shared" si="34"/>
        <v>5.7870370370372015E-4</v>
      </c>
      <c r="BF19" s="7">
        <f t="shared" si="17"/>
        <v>50</v>
      </c>
      <c r="BG19" s="2">
        <f t="shared" si="18"/>
        <v>3.9351851851848751E-4</v>
      </c>
      <c r="BH19" s="2">
        <v>1.0532407407407407E-3</v>
      </c>
      <c r="BI19" s="7">
        <f t="shared" si="19"/>
        <v>91</v>
      </c>
      <c r="BJ19" s="2">
        <v>0.4247569444444444</v>
      </c>
      <c r="BK19" s="2"/>
      <c r="BL19" s="9">
        <v>17</v>
      </c>
      <c r="BM19" s="2">
        <v>0.5521759259259259</v>
      </c>
      <c r="BN19" s="2">
        <f t="shared" si="35"/>
        <v>6.712962962962532E-4</v>
      </c>
      <c r="BO19" s="7">
        <f t="shared" si="20"/>
        <v>58</v>
      </c>
      <c r="BP19" s="2">
        <f t="shared" si="21"/>
        <v>3.1828703703704608E-3</v>
      </c>
      <c r="BQ19" s="2">
        <v>1.5046296296296294E-3</v>
      </c>
      <c r="BR19" s="7">
        <f t="shared" si="22"/>
        <v>130</v>
      </c>
      <c r="BS19" s="2">
        <v>0.55535879629629636</v>
      </c>
      <c r="BT19" s="2"/>
      <c r="BU19" s="9">
        <v>17</v>
      </c>
      <c r="BV19" s="2">
        <v>0.124375</v>
      </c>
      <c r="BW19" s="2">
        <f t="shared" si="36"/>
        <v>1.8055555555555602E-3</v>
      </c>
      <c r="BX19" s="7">
        <f t="shared" si="23"/>
        <v>156</v>
      </c>
      <c r="BY19" s="2">
        <f t="shared" si="24"/>
        <v>0</v>
      </c>
      <c r="BZ19" s="2">
        <v>7.5231481481481471E-4</v>
      </c>
      <c r="CA19" s="7">
        <f t="shared" si="25"/>
        <v>65</v>
      </c>
      <c r="CB19" s="2">
        <v>0.124375</v>
      </c>
      <c r="CC19" s="2"/>
    </row>
    <row r="20" spans="1:81" x14ac:dyDescent="0.25">
      <c r="A20" s="9">
        <v>18</v>
      </c>
      <c r="B20" s="2">
        <v>0.41812500000000002</v>
      </c>
      <c r="C20" s="2">
        <f t="shared" si="26"/>
        <v>7.8819444444444553E-3</v>
      </c>
      <c r="D20" s="3">
        <f t="shared" si="0"/>
        <v>681</v>
      </c>
      <c r="E20" s="2">
        <f t="shared" si="1"/>
        <v>1.3425925925925619E-3</v>
      </c>
      <c r="F20" s="2">
        <v>1.4120370370370369E-3</v>
      </c>
      <c r="G20" s="3">
        <f>HOUR(F20)*3600+MINUTE(F20)*60+SECOND(F20)</f>
        <v>122</v>
      </c>
      <c r="H20" s="2">
        <v>0.41946759259259259</v>
      </c>
      <c r="J20" s="9">
        <v>18</v>
      </c>
      <c r="K20" s="2">
        <v>0.54527777777777775</v>
      </c>
      <c r="L20" s="2">
        <f t="shared" si="28"/>
        <v>1.1192129629629566E-2</v>
      </c>
      <c r="M20" s="7">
        <f t="shared" si="2"/>
        <v>967</v>
      </c>
      <c r="N20" s="2">
        <f t="shared" si="3"/>
        <v>9.606481481482243E-4</v>
      </c>
      <c r="O20" s="2">
        <v>1.1226851851851851E-3</v>
      </c>
      <c r="P20" s="7">
        <f t="shared" si="4"/>
        <v>97</v>
      </c>
      <c r="Q20" s="2">
        <v>0.54623842592592597</v>
      </c>
      <c r="R20" s="2"/>
      <c r="S20" s="9">
        <v>18</v>
      </c>
      <c r="T20" s="2">
        <v>0.13802083333333334</v>
      </c>
      <c r="U20" s="2">
        <f t="shared" si="29"/>
        <v>3.2407407407408773E-4</v>
      </c>
      <c r="V20" s="7">
        <f t="shared" si="5"/>
        <v>28</v>
      </c>
      <c r="W20" s="2">
        <f t="shared" si="6"/>
        <v>1.1689814814814792E-3</v>
      </c>
      <c r="X20" s="2">
        <v>1.1574074074074073E-3</v>
      </c>
      <c r="Y20" s="7">
        <f t="shared" si="7"/>
        <v>100</v>
      </c>
      <c r="Z20" s="2">
        <f t="shared" si="30"/>
        <v>0.13918981481481482</v>
      </c>
      <c r="AA20" s="2"/>
      <c r="AB20" s="9">
        <v>18</v>
      </c>
      <c r="AC20" s="2">
        <v>0.42937500000000001</v>
      </c>
      <c r="AD20" s="2">
        <f t="shared" si="31"/>
        <v>9.6296296296296546E-3</v>
      </c>
      <c r="AE20" s="7">
        <f t="shared" si="8"/>
        <v>832</v>
      </c>
      <c r="AF20" s="2">
        <f t="shared" si="9"/>
        <v>0</v>
      </c>
      <c r="AG20" s="2">
        <v>5.5555555555555556E-4</v>
      </c>
      <c r="AH20" s="7">
        <f t="shared" si="10"/>
        <v>48</v>
      </c>
      <c r="AI20" s="2">
        <v>0.42937500000000001</v>
      </c>
      <c r="AJ20" s="2"/>
      <c r="AK20" s="9">
        <v>18</v>
      </c>
      <c r="AL20" s="2">
        <v>0.54681712962962969</v>
      </c>
      <c r="AM20" s="2">
        <f t="shared" si="32"/>
        <v>6.94444444444553E-4</v>
      </c>
      <c r="AN20" s="7">
        <f t="shared" si="11"/>
        <v>60</v>
      </c>
      <c r="AO20" s="2">
        <f t="shared" si="12"/>
        <v>1.6550925925925553E-3</v>
      </c>
      <c r="AP20" s="2">
        <v>1.2962962962962963E-3</v>
      </c>
      <c r="AQ20" s="7">
        <f t="shared" si="13"/>
        <v>112</v>
      </c>
      <c r="AR20" s="2">
        <v>0.54847222222222225</v>
      </c>
      <c r="AS20" s="2"/>
      <c r="AT20" s="9">
        <v>18</v>
      </c>
      <c r="AU20" s="2">
        <v>0.11472222222222223</v>
      </c>
      <c r="AV20" s="2">
        <f t="shared" si="33"/>
        <v>3.6574074074074009E-3</v>
      </c>
      <c r="AW20" s="7">
        <f t="shared" si="14"/>
        <v>316</v>
      </c>
      <c r="AX20" s="2">
        <f t="shared" si="15"/>
        <v>6.1226851851851755E-3</v>
      </c>
      <c r="AY20" s="2">
        <v>8.1018518518518516E-4</v>
      </c>
      <c r="AZ20" s="7">
        <f t="shared" si="16"/>
        <v>70</v>
      </c>
      <c r="BA20" s="2">
        <v>0.1208449074074074</v>
      </c>
      <c r="BB20" s="2"/>
      <c r="BC20" s="9">
        <v>18</v>
      </c>
      <c r="BD20" s="2">
        <v>0.42599537037037033</v>
      </c>
      <c r="BE20" s="2">
        <f t="shared" si="34"/>
        <v>1.631944444444422E-3</v>
      </c>
      <c r="BF20" s="7">
        <f t="shared" si="17"/>
        <v>141</v>
      </c>
      <c r="BG20" s="2">
        <f t="shared" si="18"/>
        <v>0</v>
      </c>
      <c r="BH20" s="2">
        <v>7.175925925925927E-4</v>
      </c>
      <c r="BI20" s="7">
        <f t="shared" si="19"/>
        <v>62</v>
      </c>
      <c r="BJ20" s="2">
        <v>0.42599537037037033</v>
      </c>
      <c r="BK20" s="2"/>
      <c r="BL20" s="9">
        <v>18</v>
      </c>
      <c r="BM20" s="2">
        <v>0.55304398148148148</v>
      </c>
      <c r="BN20" s="2">
        <f t="shared" si="35"/>
        <v>8.6805555555558023E-4</v>
      </c>
      <c r="BO20" s="7">
        <f t="shared" si="20"/>
        <v>75</v>
      </c>
      <c r="BP20" s="2">
        <f t="shared" si="21"/>
        <v>3.8194444444444864E-3</v>
      </c>
      <c r="BQ20" s="2">
        <v>1.5393518518518519E-3</v>
      </c>
      <c r="BR20" s="7">
        <f t="shared" si="22"/>
        <v>133</v>
      </c>
      <c r="BS20" s="2">
        <v>0.55686342592592597</v>
      </c>
      <c r="BT20" s="2"/>
      <c r="BU20" s="9">
        <v>18</v>
      </c>
      <c r="BV20" s="2">
        <v>0.13046296296296298</v>
      </c>
      <c r="BW20" s="2">
        <f t="shared" si="36"/>
        <v>6.0879629629629756E-3</v>
      </c>
      <c r="BX20" s="7">
        <f t="shared" si="23"/>
        <v>526</v>
      </c>
      <c r="BY20" s="2">
        <f t="shared" si="24"/>
        <v>0</v>
      </c>
      <c r="BZ20" s="2">
        <v>1.261574074074074E-3</v>
      </c>
      <c r="CA20" s="7">
        <f t="shared" si="25"/>
        <v>109</v>
      </c>
      <c r="CB20" s="2">
        <v>0.13046296296296298</v>
      </c>
      <c r="CC20" s="2"/>
    </row>
    <row r="21" spans="1:81" x14ac:dyDescent="0.25">
      <c r="A21" s="9">
        <v>19</v>
      </c>
      <c r="B21" s="2">
        <v>0.4203587962962963</v>
      </c>
      <c r="C21" s="2">
        <f t="shared" si="26"/>
        <v>2.2337962962962754E-3</v>
      </c>
      <c r="D21" s="3">
        <f t="shared" si="0"/>
        <v>193</v>
      </c>
      <c r="E21" s="2">
        <f t="shared" si="1"/>
        <v>5.2083333333330373E-4</v>
      </c>
      <c r="F21" s="2">
        <v>7.5231481481481471E-4</v>
      </c>
      <c r="G21" s="3">
        <f t="shared" si="27"/>
        <v>65</v>
      </c>
      <c r="H21" s="2">
        <v>0.4208796296296296</v>
      </c>
      <c r="J21" s="9">
        <v>19</v>
      </c>
      <c r="K21" s="2">
        <v>0.54724537037037035</v>
      </c>
      <c r="L21" s="2">
        <f t="shared" si="28"/>
        <v>1.9675925925926041E-3</v>
      </c>
      <c r="M21" s="7">
        <f t="shared" si="2"/>
        <v>170</v>
      </c>
      <c r="N21" s="2">
        <f t="shared" si="3"/>
        <v>1.1574074074083285E-4</v>
      </c>
      <c r="O21" s="2">
        <v>1.4930555555555556E-3</v>
      </c>
      <c r="P21" s="7">
        <f t="shared" si="4"/>
        <v>129</v>
      </c>
      <c r="Q21" s="2">
        <v>0.54736111111111119</v>
      </c>
      <c r="R21" s="2"/>
      <c r="S21" s="9">
        <v>19</v>
      </c>
      <c r="T21" s="2">
        <v>0.13928240740740741</v>
      </c>
      <c r="U21" s="2">
        <f t="shared" si="29"/>
        <v>1.2615740740740677E-3</v>
      </c>
      <c r="V21" s="7">
        <f t="shared" si="5"/>
        <v>109</v>
      </c>
      <c r="W21" s="2">
        <f t="shared" si="6"/>
        <v>1.064814814814824E-3</v>
      </c>
      <c r="X21" s="2">
        <v>4.0509259259259258E-4</v>
      </c>
      <c r="Y21" s="7">
        <f t="shared" si="7"/>
        <v>35</v>
      </c>
      <c r="Z21" s="2">
        <f t="shared" si="30"/>
        <v>0.14034722222222223</v>
      </c>
      <c r="AA21" s="2"/>
      <c r="AB21" s="9">
        <v>19</v>
      </c>
      <c r="AC21" s="2">
        <v>0.43084490740740744</v>
      </c>
      <c r="AD21" s="2">
        <f t="shared" si="31"/>
        <v>1.4699074074074336E-3</v>
      </c>
      <c r="AE21" s="7">
        <f t="shared" si="8"/>
        <v>127</v>
      </c>
      <c r="AF21" s="2">
        <f t="shared" si="9"/>
        <v>0</v>
      </c>
      <c r="AG21" s="2">
        <v>7.8703703703703705E-4</v>
      </c>
      <c r="AH21" s="7">
        <f t="shared" si="10"/>
        <v>68</v>
      </c>
      <c r="AI21" s="2">
        <v>0.43084490740740744</v>
      </c>
      <c r="AJ21" s="2"/>
      <c r="AK21" s="9">
        <v>19</v>
      </c>
      <c r="AL21" s="2">
        <v>0.5482407407407407</v>
      </c>
      <c r="AM21" s="2">
        <f t="shared" si="32"/>
        <v>1.4236111111110006E-3</v>
      </c>
      <c r="AN21" s="7">
        <f t="shared" si="11"/>
        <v>123</v>
      </c>
      <c r="AO21" s="2">
        <f t="shared" si="12"/>
        <v>1.5277777777779056E-3</v>
      </c>
      <c r="AP21" s="2">
        <v>1.4930555555555556E-3</v>
      </c>
      <c r="AQ21" s="7">
        <f t="shared" si="13"/>
        <v>129</v>
      </c>
      <c r="AR21" s="2">
        <v>0.5497685185185186</v>
      </c>
      <c r="AS21" s="2"/>
      <c r="AT21" s="9">
        <v>19</v>
      </c>
      <c r="AU21" s="2">
        <v>0.11548611111111111</v>
      </c>
      <c r="AV21" s="2">
        <f t="shared" si="33"/>
        <v>7.638888888888834E-4</v>
      </c>
      <c r="AW21" s="7">
        <f t="shared" si="14"/>
        <v>66</v>
      </c>
      <c r="AX21" s="2">
        <f t="shared" si="15"/>
        <v>6.1689814814814836E-3</v>
      </c>
      <c r="AY21" s="2">
        <v>2.8472222222222219E-3</v>
      </c>
      <c r="AZ21" s="7">
        <f t="shared" si="16"/>
        <v>246</v>
      </c>
      <c r="BA21" s="2">
        <v>0.12165509259259259</v>
      </c>
      <c r="BB21" s="2"/>
      <c r="BC21" s="9">
        <v>19</v>
      </c>
      <c r="BD21" s="2">
        <v>0.43084490740740744</v>
      </c>
      <c r="BE21" s="2">
        <f t="shared" si="34"/>
        <v>4.8495370370371105E-3</v>
      </c>
      <c r="BF21" s="7">
        <f t="shared" si="17"/>
        <v>419</v>
      </c>
      <c r="BG21" s="2">
        <f t="shared" si="18"/>
        <v>0</v>
      </c>
      <c r="BH21" s="2">
        <v>4.6296296296296293E-4</v>
      </c>
      <c r="BI21" s="7">
        <f t="shared" si="19"/>
        <v>40</v>
      </c>
      <c r="BJ21" s="2">
        <v>0.43084490740740744</v>
      </c>
      <c r="BK21" s="2"/>
      <c r="BL21" s="9">
        <v>19</v>
      </c>
      <c r="BM21" s="2">
        <v>0.55618055555555557</v>
      </c>
      <c r="BN21" s="2">
        <f t="shared" si="35"/>
        <v>3.1365740740740833E-3</v>
      </c>
      <c r="BO21" s="7">
        <f t="shared" si="20"/>
        <v>271</v>
      </c>
      <c r="BP21" s="2">
        <f t="shared" si="21"/>
        <v>2.2222222222222365E-3</v>
      </c>
      <c r="BQ21" s="2">
        <v>1.423611111111111E-3</v>
      </c>
      <c r="BR21" s="7">
        <f t="shared" si="22"/>
        <v>123</v>
      </c>
      <c r="BS21" s="2">
        <v>0.5584027777777778</v>
      </c>
      <c r="BT21" s="2"/>
      <c r="BU21" s="9">
        <v>19</v>
      </c>
      <c r="BV21" s="2">
        <v>0.1353125</v>
      </c>
      <c r="BW21" s="2">
        <f t="shared" si="36"/>
        <v>4.8495370370370272E-3</v>
      </c>
      <c r="BX21" s="7">
        <f t="shared" si="23"/>
        <v>419</v>
      </c>
      <c r="BY21" s="2">
        <f t="shared" si="24"/>
        <v>0</v>
      </c>
      <c r="BZ21" s="2">
        <v>1.4351851851851854E-3</v>
      </c>
      <c r="CA21" s="7">
        <f t="shared" si="25"/>
        <v>124</v>
      </c>
      <c r="CB21" s="2">
        <v>0.1353125</v>
      </c>
      <c r="CC21" s="2"/>
    </row>
    <row r="22" spans="1:81" x14ac:dyDescent="0.25">
      <c r="A22" s="9">
        <v>20</v>
      </c>
      <c r="B22" s="2">
        <v>0.42054398148148148</v>
      </c>
      <c r="C22" s="2">
        <f t="shared" si="26"/>
        <v>1.8518518518517713E-4</v>
      </c>
      <c r="D22" s="3">
        <f t="shared" si="0"/>
        <v>16</v>
      </c>
      <c r="E22" s="2">
        <f t="shared" si="1"/>
        <v>1.087962962962985E-3</v>
      </c>
      <c r="F22" s="2">
        <v>2.3263888888888887E-3</v>
      </c>
      <c r="G22" s="3">
        <f t="shared" si="27"/>
        <v>201</v>
      </c>
      <c r="H22" s="2">
        <v>0.42163194444444446</v>
      </c>
      <c r="J22" s="9">
        <v>20</v>
      </c>
      <c r="K22" s="2">
        <v>0.54851851851851852</v>
      </c>
      <c r="L22" s="2">
        <f t="shared" si="28"/>
        <v>1.2731481481481621E-3</v>
      </c>
      <c r="M22" s="7">
        <f t="shared" si="2"/>
        <v>110</v>
      </c>
      <c r="N22" s="2">
        <f t="shared" si="3"/>
        <v>3.3564814814823762E-4</v>
      </c>
      <c r="O22" s="2">
        <v>3.4953703703703705E-3</v>
      </c>
      <c r="P22" s="7">
        <f t="shared" si="4"/>
        <v>302</v>
      </c>
      <c r="Q22" s="2">
        <v>0.54885416666666675</v>
      </c>
      <c r="R22" s="2"/>
      <c r="S22" s="9">
        <v>20</v>
      </c>
      <c r="T22" s="2">
        <v>0.14071759259259259</v>
      </c>
      <c r="U22" s="2">
        <f t="shared" si="29"/>
        <v>1.4351851851851782E-3</v>
      </c>
      <c r="V22" s="7">
        <f t="shared" si="5"/>
        <v>124</v>
      </c>
      <c r="W22" s="2">
        <f t="shared" si="6"/>
        <v>3.472222222222765E-5</v>
      </c>
      <c r="X22" s="2">
        <v>1.1805555555555556E-3</v>
      </c>
      <c r="Y22" s="7">
        <f t="shared" si="7"/>
        <v>102</v>
      </c>
      <c r="Z22" s="2">
        <f t="shared" si="30"/>
        <v>0.14075231481481482</v>
      </c>
      <c r="AA22" s="2"/>
      <c r="AB22" s="9">
        <v>20</v>
      </c>
      <c r="AC22" s="2">
        <v>0.44164351851851852</v>
      </c>
      <c r="AD22" s="2">
        <f t="shared" si="31"/>
        <v>1.0798611111111078E-2</v>
      </c>
      <c r="AE22" s="7">
        <f t="shared" si="8"/>
        <v>933</v>
      </c>
      <c r="AF22" s="2">
        <f t="shared" si="9"/>
        <v>0</v>
      </c>
      <c r="AG22" s="2">
        <v>1.25E-3</v>
      </c>
      <c r="AH22" s="7">
        <f t="shared" si="10"/>
        <v>108</v>
      </c>
      <c r="AI22" s="2">
        <v>0.44164351851851852</v>
      </c>
      <c r="AJ22" s="2"/>
      <c r="AK22" s="9">
        <v>20</v>
      </c>
      <c r="AL22" s="2">
        <v>0.54894675925925929</v>
      </c>
      <c r="AM22" s="2">
        <f t="shared" si="32"/>
        <v>7.0601851851859188E-4</v>
      </c>
      <c r="AN22" s="7">
        <f t="shared" si="11"/>
        <v>61</v>
      </c>
      <c r="AO22" s="2">
        <f t="shared" si="12"/>
        <v>2.3148148148148806E-3</v>
      </c>
      <c r="AP22" s="2">
        <v>4.3055555555555555E-3</v>
      </c>
      <c r="AQ22" s="7">
        <f t="shared" si="13"/>
        <v>372</v>
      </c>
      <c r="AR22" s="2">
        <v>0.55126157407407417</v>
      </c>
      <c r="AS22" s="2"/>
      <c r="AT22" s="9">
        <v>20</v>
      </c>
      <c r="AU22" s="2">
        <v>0.11822916666666666</v>
      </c>
      <c r="AV22" s="2">
        <f t="shared" si="33"/>
        <v>2.7430555555555541E-3</v>
      </c>
      <c r="AW22" s="7">
        <f t="shared" si="14"/>
        <v>237</v>
      </c>
      <c r="AX22" s="2">
        <f t="shared" si="15"/>
        <v>6.2731481481481527E-3</v>
      </c>
      <c r="AY22" s="2">
        <v>7.6388888888888893E-4</v>
      </c>
      <c r="AZ22" s="7">
        <f t="shared" si="16"/>
        <v>66</v>
      </c>
      <c r="BA22" s="2">
        <v>0.12450231481481482</v>
      </c>
      <c r="BB22" s="2"/>
      <c r="BC22" s="9">
        <v>20</v>
      </c>
      <c r="BD22" s="2">
        <v>0.43155092592592598</v>
      </c>
      <c r="BE22" s="2">
        <f t="shared" si="34"/>
        <v>7.0601851851853636E-4</v>
      </c>
      <c r="BF22" s="7">
        <f t="shared" si="17"/>
        <v>61</v>
      </c>
      <c r="BG22" s="2">
        <f t="shared" si="18"/>
        <v>0</v>
      </c>
      <c r="BH22" s="2">
        <v>6.9675925925925921E-3</v>
      </c>
      <c r="BI22" s="7">
        <f t="shared" si="19"/>
        <v>602</v>
      </c>
      <c r="BJ22" s="2">
        <v>0.43155092592592598</v>
      </c>
      <c r="BK22" s="2"/>
      <c r="BL22" s="9">
        <v>20</v>
      </c>
      <c r="BM22" s="2">
        <v>0.55704861111111115</v>
      </c>
      <c r="BN22" s="2">
        <f t="shared" si="35"/>
        <v>8.6805555555558023E-4</v>
      </c>
      <c r="BO22" s="7">
        <f t="shared" si="20"/>
        <v>75</v>
      </c>
      <c r="BP22" s="2">
        <f t="shared" si="21"/>
        <v>2.7777777777777679E-3</v>
      </c>
      <c r="BQ22" s="2">
        <v>5.5555555555555556E-4</v>
      </c>
      <c r="BR22" s="7">
        <f t="shared" si="22"/>
        <v>48</v>
      </c>
      <c r="BS22" s="2">
        <v>0.55982638888888892</v>
      </c>
      <c r="BT22" s="2"/>
      <c r="BU22" s="9">
        <v>20</v>
      </c>
      <c r="BV22" s="2">
        <v>0.13613425925925926</v>
      </c>
      <c r="BW22" s="2">
        <f t="shared" si="36"/>
        <v>8.2175925925925819E-4</v>
      </c>
      <c r="BX22" s="7">
        <f t="shared" si="23"/>
        <v>71</v>
      </c>
      <c r="BY22" s="2">
        <f t="shared" si="24"/>
        <v>6.1342592592592005E-4</v>
      </c>
      <c r="BZ22" s="2">
        <v>1.5856481481481479E-3</v>
      </c>
      <c r="CA22" s="7">
        <f t="shared" si="25"/>
        <v>137</v>
      </c>
      <c r="CB22" s="2">
        <v>0.13674768518518518</v>
      </c>
      <c r="CC22" s="2"/>
    </row>
    <row r="23" spans="1:81" x14ac:dyDescent="0.25">
      <c r="A23" s="9">
        <v>21</v>
      </c>
      <c r="B23" s="2">
        <v>0.42322916666666671</v>
      </c>
      <c r="C23" s="2">
        <f t="shared" si="26"/>
        <v>2.6851851851852349E-3</v>
      </c>
      <c r="D23" s="3">
        <f t="shared" si="0"/>
        <v>232</v>
      </c>
      <c r="E23" s="2">
        <f t="shared" si="1"/>
        <v>7.2916666666666963E-4</v>
      </c>
      <c r="F23" s="2">
        <v>5.7870370370370378E-4</v>
      </c>
      <c r="G23" s="3">
        <f t="shared" si="27"/>
        <v>50</v>
      </c>
      <c r="H23" s="2">
        <v>0.42395833333333338</v>
      </c>
      <c r="J23" s="9">
        <v>21</v>
      </c>
      <c r="K23" s="2">
        <v>0.55075231481481479</v>
      </c>
      <c r="L23" s="2">
        <f t="shared" si="28"/>
        <v>2.2337962962962754E-3</v>
      </c>
      <c r="M23" s="7">
        <f t="shared" si="2"/>
        <v>193</v>
      </c>
      <c r="N23" s="2">
        <f t="shared" si="3"/>
        <v>1.5972222222223609E-3</v>
      </c>
      <c r="O23" s="2">
        <v>5.7870370370370378E-4</v>
      </c>
      <c r="P23" s="7">
        <f t="shared" si="4"/>
        <v>50</v>
      </c>
      <c r="Q23" s="2">
        <v>0.55234953703703715</v>
      </c>
      <c r="R23" s="2"/>
      <c r="S23" s="9">
        <v>21</v>
      </c>
      <c r="T23" s="2">
        <v>0.14651620370370369</v>
      </c>
      <c r="U23" s="2">
        <f t="shared" si="29"/>
        <v>5.7986111111111016E-3</v>
      </c>
      <c r="V23" s="7">
        <f t="shared" si="5"/>
        <v>501</v>
      </c>
      <c r="W23" s="2">
        <f t="shared" si="6"/>
        <v>0</v>
      </c>
      <c r="X23" s="2">
        <v>3.3449074074074071E-3</v>
      </c>
      <c r="Y23" s="7">
        <f t="shared" si="7"/>
        <v>289</v>
      </c>
      <c r="Z23" s="2">
        <v>0.14651620370370369</v>
      </c>
      <c r="AA23" s="2"/>
      <c r="AB23" s="9">
        <v>21</v>
      </c>
      <c r="AC23" s="2">
        <v>0.4422106481481482</v>
      </c>
      <c r="AD23" s="2">
        <f t="shared" si="31"/>
        <v>5.6712962962968128E-4</v>
      </c>
      <c r="AE23" s="7">
        <f t="shared" si="8"/>
        <v>49</v>
      </c>
      <c r="AF23" s="2">
        <f t="shared" si="9"/>
        <v>6.8287037037029208E-4</v>
      </c>
      <c r="AG23" s="2">
        <v>9.6064814814814808E-4</v>
      </c>
      <c r="AH23" s="7">
        <f t="shared" si="10"/>
        <v>83</v>
      </c>
      <c r="AI23" s="2">
        <v>0.44289351851851849</v>
      </c>
      <c r="AJ23" s="2"/>
      <c r="AK23" s="9">
        <v>21</v>
      </c>
      <c r="AL23" s="2">
        <v>0.55306712962962956</v>
      </c>
      <c r="AM23" s="2">
        <f t="shared" si="32"/>
        <v>4.1203703703702743E-3</v>
      </c>
      <c r="AN23" s="7">
        <f t="shared" si="11"/>
        <v>356</v>
      </c>
      <c r="AO23" s="2">
        <f t="shared" si="12"/>
        <v>2.5000000000001688E-3</v>
      </c>
      <c r="AP23" s="2">
        <v>3.4953703703703705E-3</v>
      </c>
      <c r="AQ23" s="7">
        <f t="shared" si="13"/>
        <v>302</v>
      </c>
      <c r="AR23" s="2">
        <v>0.55556712962962973</v>
      </c>
      <c r="AS23" s="2"/>
      <c r="AT23" s="9">
        <v>21</v>
      </c>
      <c r="AU23" s="2">
        <v>0.11883101851851852</v>
      </c>
      <c r="AV23" s="2">
        <f t="shared" si="33"/>
        <v>6.0185185185185341E-4</v>
      </c>
      <c r="AW23" s="7">
        <f t="shared" si="14"/>
        <v>52</v>
      </c>
      <c r="AX23" s="2">
        <f t="shared" si="15"/>
        <v>6.4351851851851827E-3</v>
      </c>
      <c r="AY23" s="2">
        <v>1.5624999999999999E-3</v>
      </c>
      <c r="AZ23" s="7">
        <f t="shared" si="16"/>
        <v>135</v>
      </c>
      <c r="BA23" s="2">
        <v>0.1252662037037037</v>
      </c>
      <c r="BB23" s="2"/>
      <c r="BC23" s="9">
        <v>21</v>
      </c>
      <c r="BD23" s="2">
        <v>0.43524305555555554</v>
      </c>
      <c r="BE23" s="2">
        <f t="shared" si="34"/>
        <v>3.6921296296295592E-3</v>
      </c>
      <c r="BF23" s="7">
        <f t="shared" si="17"/>
        <v>319</v>
      </c>
      <c r="BG23" s="2">
        <f t="shared" si="18"/>
        <v>3.2754629629630494E-3</v>
      </c>
      <c r="BH23" s="2">
        <v>9.1435185185185185E-4</v>
      </c>
      <c r="BI23" s="7">
        <f t="shared" si="19"/>
        <v>79</v>
      </c>
      <c r="BJ23" s="2">
        <v>0.43851851851851859</v>
      </c>
      <c r="BK23" s="2"/>
      <c r="BL23" s="9">
        <v>21</v>
      </c>
      <c r="BM23" s="2">
        <v>0.55903935185185183</v>
      </c>
      <c r="BN23" s="2">
        <f t="shared" si="35"/>
        <v>1.9907407407406819E-3</v>
      </c>
      <c r="BO23" s="7">
        <f t="shared" si="20"/>
        <v>172</v>
      </c>
      <c r="BP23" s="2">
        <f t="shared" si="21"/>
        <v>1.3425925925926174E-3</v>
      </c>
      <c r="BQ23" s="2">
        <v>7.6388888888888893E-4</v>
      </c>
      <c r="BR23" s="7">
        <f t="shared" si="22"/>
        <v>66</v>
      </c>
      <c r="BS23" s="2">
        <v>0.56038194444444445</v>
      </c>
      <c r="BT23" s="2"/>
      <c r="BU23" s="9">
        <v>21</v>
      </c>
      <c r="BV23" s="2">
        <v>0.14006944444444444</v>
      </c>
      <c r="BW23" s="2">
        <f t="shared" si="36"/>
        <v>3.9351851851851805E-3</v>
      </c>
      <c r="BX23" s="7">
        <f t="shared" si="23"/>
        <v>340</v>
      </c>
      <c r="BY23" s="2">
        <f t="shared" si="24"/>
        <v>0</v>
      </c>
      <c r="BZ23" s="2">
        <v>6.3657407407407402E-4</v>
      </c>
      <c r="CA23" s="7">
        <f t="shared" si="25"/>
        <v>55</v>
      </c>
      <c r="CB23" s="2">
        <v>0.14006944444444444</v>
      </c>
      <c r="CC23" s="2"/>
    </row>
    <row r="24" spans="1:81" x14ac:dyDescent="0.25">
      <c r="A24" s="9">
        <v>22</v>
      </c>
      <c r="B24" s="2">
        <v>0.43092592592592593</v>
      </c>
      <c r="C24" s="2">
        <f t="shared" si="26"/>
        <v>7.6967592592592227E-3</v>
      </c>
      <c r="D24" s="3">
        <f t="shared" si="0"/>
        <v>665</v>
      </c>
      <c r="E24" s="2">
        <f t="shared" si="1"/>
        <v>0</v>
      </c>
      <c r="F24" s="2">
        <v>2.3148148148148146E-4</v>
      </c>
      <c r="G24" s="3">
        <f t="shared" si="27"/>
        <v>20</v>
      </c>
      <c r="H24" s="2">
        <v>0.43092592592592593</v>
      </c>
      <c r="J24" s="9">
        <v>22</v>
      </c>
      <c r="K24" s="2">
        <v>0.55233796296296289</v>
      </c>
      <c r="L24" s="2">
        <f t="shared" si="28"/>
        <v>1.5856481481481E-3</v>
      </c>
      <c r="M24" s="7">
        <f t="shared" si="2"/>
        <v>137</v>
      </c>
      <c r="N24" s="2">
        <f t="shared" si="3"/>
        <v>5.9027777777798107E-4</v>
      </c>
      <c r="O24" s="2">
        <v>3.1944444444444442E-3</v>
      </c>
      <c r="P24" s="7">
        <f t="shared" si="4"/>
        <v>276</v>
      </c>
      <c r="Q24" s="2">
        <v>0.55292824074074087</v>
      </c>
      <c r="R24" s="2"/>
      <c r="S24" s="9">
        <v>22</v>
      </c>
      <c r="T24" s="2">
        <v>0.14776620370370372</v>
      </c>
      <c r="U24" s="2">
        <f t="shared" si="29"/>
        <v>1.2500000000000289E-3</v>
      </c>
      <c r="V24" s="7">
        <f t="shared" si="5"/>
        <v>108</v>
      </c>
      <c r="W24" s="2">
        <f t="shared" si="6"/>
        <v>2.0949074074073648E-3</v>
      </c>
      <c r="X24" s="2">
        <v>5.162037037037037E-3</v>
      </c>
      <c r="Y24" s="7">
        <f t="shared" si="7"/>
        <v>446</v>
      </c>
      <c r="Z24" s="2">
        <f t="shared" si="30"/>
        <v>0.14986111111111108</v>
      </c>
      <c r="AA24" s="2"/>
      <c r="AB24" s="9">
        <v>22</v>
      </c>
      <c r="AC24" s="2">
        <v>0.44393518518518515</v>
      </c>
      <c r="AD24" s="2">
        <f t="shared" si="31"/>
        <v>1.724537037036955E-3</v>
      </c>
      <c r="AE24" s="7">
        <f t="shared" si="8"/>
        <v>149</v>
      </c>
      <c r="AF24" s="2">
        <f t="shared" si="9"/>
        <v>0</v>
      </c>
      <c r="AG24" s="2">
        <v>2.2569444444444447E-3</v>
      </c>
      <c r="AH24" s="7">
        <f t="shared" si="10"/>
        <v>195</v>
      </c>
      <c r="AI24" s="2">
        <v>0.44393518518518515</v>
      </c>
      <c r="AJ24" s="2"/>
      <c r="AK24" s="9">
        <v>22</v>
      </c>
      <c r="AL24" s="2">
        <v>0.55906250000000002</v>
      </c>
      <c r="AM24" s="2">
        <f t="shared" si="32"/>
        <v>5.9953703703704564E-3</v>
      </c>
      <c r="AN24" s="7">
        <f t="shared" si="11"/>
        <v>518</v>
      </c>
      <c r="AO24" s="2">
        <f t="shared" si="12"/>
        <v>0</v>
      </c>
      <c r="AP24" s="2">
        <v>1.5046296296296294E-3</v>
      </c>
      <c r="AQ24" s="7">
        <f t="shared" si="13"/>
        <v>130</v>
      </c>
      <c r="AR24" s="2">
        <v>0.55906250000000013</v>
      </c>
      <c r="AS24" s="2"/>
      <c r="AT24" s="9">
        <v>22</v>
      </c>
      <c r="AU24" s="2">
        <v>0.12444444444444445</v>
      </c>
      <c r="AV24" s="2">
        <f t="shared" si="33"/>
        <v>5.6134259259259384E-3</v>
      </c>
      <c r="AW24" s="7">
        <f t="shared" si="14"/>
        <v>485</v>
      </c>
      <c r="AX24" s="2">
        <f t="shared" si="15"/>
        <v>2.3842592592592388E-3</v>
      </c>
      <c r="AY24" s="2">
        <v>2.5347222222222221E-3</v>
      </c>
      <c r="AZ24" s="7">
        <f t="shared" si="16"/>
        <v>219</v>
      </c>
      <c r="BA24" s="2">
        <v>0.12682870370370369</v>
      </c>
      <c r="BB24" s="2"/>
      <c r="BC24" s="9">
        <v>22</v>
      </c>
      <c r="BD24" s="2">
        <v>0.43571759259259263</v>
      </c>
      <c r="BE24" s="2">
        <f t="shared" si="34"/>
        <v>4.7453703703709271E-4</v>
      </c>
      <c r="BF24" s="7">
        <f t="shared" si="17"/>
        <v>41</v>
      </c>
      <c r="BG24" s="2">
        <f t="shared" si="18"/>
        <v>3.7152777777778034E-3</v>
      </c>
      <c r="BH24" s="2">
        <v>1.5624999999999999E-3</v>
      </c>
      <c r="BI24" s="7">
        <f t="shared" si="19"/>
        <v>135</v>
      </c>
      <c r="BJ24" s="2">
        <v>0.43943287037037043</v>
      </c>
      <c r="BK24" s="2"/>
      <c r="BL24" s="9">
        <v>22</v>
      </c>
      <c r="BM24" s="2">
        <v>0.56019675925925927</v>
      </c>
      <c r="BN24" s="2">
        <f t="shared" si="35"/>
        <v>1.1574074074074403E-3</v>
      </c>
      <c r="BO24" s="7">
        <f t="shared" si="20"/>
        <v>100</v>
      </c>
      <c r="BP24" s="2">
        <f t="shared" si="21"/>
        <v>9.490740740740744E-4</v>
      </c>
      <c r="BQ24" s="2">
        <v>1.2152777777777778E-3</v>
      </c>
      <c r="BR24" s="7">
        <f t="shared" si="22"/>
        <v>105</v>
      </c>
      <c r="BS24" s="2">
        <v>0.56114583333333334</v>
      </c>
      <c r="BT24" s="2"/>
      <c r="BU24" s="9">
        <v>22</v>
      </c>
      <c r="BV24" s="2">
        <v>0.14034722222222221</v>
      </c>
      <c r="BW24" s="2">
        <f t="shared" si="36"/>
        <v>2.7777777777776569E-4</v>
      </c>
      <c r="BX24" s="7">
        <f t="shared" si="23"/>
        <v>24</v>
      </c>
      <c r="BY24" s="2">
        <f t="shared" si="24"/>
        <v>3.5879629629631538E-4</v>
      </c>
      <c r="BZ24" s="2">
        <v>3.6111111111111114E-3</v>
      </c>
      <c r="CA24" s="7">
        <f t="shared" si="25"/>
        <v>312</v>
      </c>
      <c r="CB24" s="2">
        <v>0.14070601851851852</v>
      </c>
      <c r="CC24" s="2"/>
    </row>
    <row r="25" spans="1:81" x14ac:dyDescent="0.25">
      <c r="A25" s="9">
        <v>23</v>
      </c>
      <c r="B25" s="2">
        <v>0.43432870370370374</v>
      </c>
      <c r="C25" s="2">
        <f t="shared" si="26"/>
        <v>3.4027777777778101E-3</v>
      </c>
      <c r="D25" s="3">
        <f t="shared" si="0"/>
        <v>294</v>
      </c>
      <c r="E25" s="2">
        <f t="shared" si="1"/>
        <v>0</v>
      </c>
      <c r="F25" s="2">
        <v>6.2731481481481484E-3</v>
      </c>
      <c r="G25" s="3">
        <f t="shared" si="27"/>
        <v>542</v>
      </c>
      <c r="H25" s="2">
        <v>0.43432870370370374</v>
      </c>
      <c r="J25" s="9">
        <v>23</v>
      </c>
      <c r="K25" s="2">
        <v>0.55491898148148155</v>
      </c>
      <c r="L25" s="2">
        <f t="shared" si="28"/>
        <v>2.5810185185186629E-3</v>
      </c>
      <c r="M25" s="7">
        <f t="shared" si="2"/>
        <v>223</v>
      </c>
      <c r="N25" s="2">
        <f t="shared" si="3"/>
        <v>1.2037037037037068E-3</v>
      </c>
      <c r="O25" s="2">
        <v>1.4467592592592594E-3</v>
      </c>
      <c r="P25" s="7">
        <f t="shared" si="4"/>
        <v>125</v>
      </c>
      <c r="Q25" s="2">
        <v>0.55612268518518526</v>
      </c>
      <c r="R25" s="2"/>
      <c r="S25" s="9">
        <v>23</v>
      </c>
      <c r="T25" s="2">
        <v>0.14780092592592595</v>
      </c>
      <c r="U25" s="2">
        <f t="shared" si="29"/>
        <v>3.472222222222765E-5</v>
      </c>
      <c r="V25" s="7">
        <f t="shared" si="5"/>
        <v>3</v>
      </c>
      <c r="W25" s="2">
        <f t="shared" si="6"/>
        <v>7.2222222222221855E-3</v>
      </c>
      <c r="X25" s="2">
        <v>1.3425925925925925E-3</v>
      </c>
      <c r="Y25" s="7">
        <f t="shared" si="7"/>
        <v>116</v>
      </c>
      <c r="Z25" s="2">
        <f t="shared" si="30"/>
        <v>0.15502314814814813</v>
      </c>
      <c r="AA25" s="2"/>
      <c r="AB25" s="9">
        <v>23</v>
      </c>
      <c r="AC25" s="2">
        <v>0.4450115740740741</v>
      </c>
      <c r="AD25" s="2">
        <f t="shared" si="31"/>
        <v>1.0763888888889461E-3</v>
      </c>
      <c r="AE25" s="7">
        <f t="shared" si="8"/>
        <v>93</v>
      </c>
      <c r="AF25" s="2">
        <f t="shared" si="9"/>
        <v>1.1805555555555181E-3</v>
      </c>
      <c r="AG25" s="2">
        <v>4.6296296296296293E-4</v>
      </c>
      <c r="AH25" s="7">
        <f t="shared" si="10"/>
        <v>40</v>
      </c>
      <c r="AI25" s="2">
        <v>0.44619212962962962</v>
      </c>
      <c r="AJ25" s="2"/>
      <c r="AK25" s="9">
        <v>23</v>
      </c>
      <c r="AL25" s="2">
        <v>0.55981481481481488</v>
      </c>
      <c r="AM25" s="2">
        <f t="shared" si="32"/>
        <v>7.523148148148584E-4</v>
      </c>
      <c r="AN25" s="7">
        <f t="shared" si="11"/>
        <v>65</v>
      </c>
      <c r="AO25" s="2">
        <f t="shared" si="12"/>
        <v>7.523148148148584E-4</v>
      </c>
      <c r="AP25" s="2">
        <v>7.175925925925927E-4</v>
      </c>
      <c r="AQ25" s="7">
        <f t="shared" si="13"/>
        <v>62</v>
      </c>
      <c r="AR25" s="2">
        <v>0.56056712962962973</v>
      </c>
      <c r="AS25" s="2"/>
      <c r="AT25" s="9">
        <v>23</v>
      </c>
      <c r="AU25" s="2">
        <v>0.12692129629629631</v>
      </c>
      <c r="AV25" s="2">
        <f t="shared" si="33"/>
        <v>2.4768518518518551E-3</v>
      </c>
      <c r="AW25" s="7">
        <f t="shared" si="14"/>
        <v>214</v>
      </c>
      <c r="AX25" s="2">
        <f t="shared" si="15"/>
        <v>2.4421296296296136E-3</v>
      </c>
      <c r="AY25" s="2">
        <v>9.1435185185185185E-4</v>
      </c>
      <c r="AZ25" s="7">
        <f t="shared" si="16"/>
        <v>79</v>
      </c>
      <c r="BA25" s="2">
        <v>0.12936342592592592</v>
      </c>
      <c r="BB25" s="2"/>
      <c r="BC25" s="9">
        <v>23</v>
      </c>
      <c r="BD25" s="2">
        <v>0.43730324074074073</v>
      </c>
      <c r="BE25" s="2">
        <f t="shared" si="34"/>
        <v>1.5856481481481E-3</v>
      </c>
      <c r="BF25" s="7">
        <f t="shared" si="17"/>
        <v>137</v>
      </c>
      <c r="BG25" s="2">
        <f t="shared" si="18"/>
        <v>3.6921296296297257E-3</v>
      </c>
      <c r="BH25" s="2">
        <v>1.3888888888888889E-4</v>
      </c>
      <c r="BI25" s="7">
        <f t="shared" si="19"/>
        <v>12</v>
      </c>
      <c r="BJ25" s="2">
        <v>0.44099537037037045</v>
      </c>
      <c r="BK25" s="2"/>
      <c r="BL25" s="9">
        <v>23</v>
      </c>
      <c r="BM25" s="2">
        <v>0.5602893518518518</v>
      </c>
      <c r="BN25" s="2">
        <f t="shared" si="35"/>
        <v>9.2592592592533052E-5</v>
      </c>
      <c r="BO25" s="7">
        <f t="shared" si="20"/>
        <v>8</v>
      </c>
      <c r="BP25" s="2">
        <f t="shared" si="21"/>
        <v>2.0717592592592871E-3</v>
      </c>
      <c r="BQ25" s="2">
        <v>2.2685185185185182E-3</v>
      </c>
      <c r="BR25" s="7">
        <f t="shared" si="22"/>
        <v>196</v>
      </c>
      <c r="BS25" s="2">
        <v>0.56236111111111109</v>
      </c>
      <c r="BT25" s="2"/>
      <c r="BU25" s="9">
        <v>23</v>
      </c>
      <c r="BV25" s="2">
        <v>0.14047453703703702</v>
      </c>
      <c r="BW25" s="2">
        <f t="shared" si="36"/>
        <v>1.2731481481481621E-4</v>
      </c>
      <c r="BX25" s="7">
        <f t="shared" si="23"/>
        <v>11</v>
      </c>
      <c r="BY25" s="2">
        <f t="shared" si="24"/>
        <v>3.8425925925926196E-3</v>
      </c>
      <c r="BZ25" s="2">
        <v>1.2384259259259258E-3</v>
      </c>
      <c r="CA25" s="7">
        <f t="shared" si="25"/>
        <v>107</v>
      </c>
      <c r="CB25" s="2">
        <v>0.14431712962962964</v>
      </c>
      <c r="CC25" s="2"/>
    </row>
    <row r="26" spans="1:81" x14ac:dyDescent="0.25">
      <c r="A26" s="9">
        <v>24</v>
      </c>
      <c r="B26" s="2">
        <v>0.43480324074074073</v>
      </c>
      <c r="C26" s="2">
        <f t="shared" si="26"/>
        <v>4.7453703703698169E-4</v>
      </c>
      <c r="D26" s="3">
        <f t="shared" si="0"/>
        <v>41</v>
      </c>
      <c r="E26" s="2">
        <f t="shared" si="1"/>
        <v>5.7986111111110739E-3</v>
      </c>
      <c r="F26" s="2">
        <v>4.4328703703703709E-3</v>
      </c>
      <c r="G26" s="3">
        <f t="shared" si="27"/>
        <v>383</v>
      </c>
      <c r="H26" s="2">
        <v>0.4406018518518518</v>
      </c>
      <c r="J26" s="9">
        <v>24</v>
      </c>
      <c r="K26" s="2">
        <v>0.55584490740740744</v>
      </c>
      <c r="L26" s="2">
        <f t="shared" si="28"/>
        <v>9.2592592592588563E-4</v>
      </c>
      <c r="M26" s="7">
        <f t="shared" si="2"/>
        <v>80</v>
      </c>
      <c r="N26" s="2">
        <f t="shared" si="3"/>
        <v>1.7245370370371216E-3</v>
      </c>
      <c r="O26" s="2">
        <v>1.4930555555555556E-3</v>
      </c>
      <c r="P26" s="7">
        <f t="shared" si="4"/>
        <v>129</v>
      </c>
      <c r="Q26" s="2">
        <v>0.55756944444444456</v>
      </c>
      <c r="R26" s="2"/>
      <c r="S26" s="9">
        <v>24</v>
      </c>
      <c r="T26" s="2">
        <v>0.15309027777777778</v>
      </c>
      <c r="U26" s="2">
        <f t="shared" si="29"/>
        <v>5.2893518518518368E-3</v>
      </c>
      <c r="V26" s="7">
        <f t="shared" si="5"/>
        <v>457</v>
      </c>
      <c r="W26" s="2">
        <f t="shared" si="6"/>
        <v>3.2754629629629384E-3</v>
      </c>
      <c r="X26" s="2">
        <v>5.9027777777777776E-3</v>
      </c>
      <c r="Y26" s="7">
        <f t="shared" si="7"/>
        <v>510</v>
      </c>
      <c r="Z26" s="2">
        <f t="shared" si="30"/>
        <v>0.15636574074074072</v>
      </c>
      <c r="AA26" s="2"/>
      <c r="AB26" s="9">
        <v>24</v>
      </c>
      <c r="AC26" s="2">
        <v>0.44681712962962966</v>
      </c>
      <c r="AD26" s="2">
        <f t="shared" si="31"/>
        <v>1.8055555555555602E-3</v>
      </c>
      <c r="AE26" s="7">
        <f t="shared" si="8"/>
        <v>156</v>
      </c>
      <c r="AF26" s="2">
        <f t="shared" si="9"/>
        <v>4.6296296296294281E-4</v>
      </c>
      <c r="AG26" s="2">
        <v>9.2592592592592585E-4</v>
      </c>
      <c r="AH26" s="7">
        <f t="shared" si="10"/>
        <v>80</v>
      </c>
      <c r="AI26" s="2">
        <v>0.4472800925925926</v>
      </c>
      <c r="AJ26" s="2"/>
      <c r="AK26" s="9">
        <v>24</v>
      </c>
      <c r="AL26" s="2">
        <v>0.56128472222222225</v>
      </c>
      <c r="AM26" s="2">
        <f t="shared" si="32"/>
        <v>1.4699074074073781E-3</v>
      </c>
      <c r="AN26" s="7">
        <f t="shared" si="11"/>
        <v>127</v>
      </c>
      <c r="AO26" s="2">
        <f t="shared" si="12"/>
        <v>0</v>
      </c>
      <c r="AP26" s="2">
        <v>1.2847222222222223E-3</v>
      </c>
      <c r="AQ26" s="7">
        <f t="shared" si="13"/>
        <v>111</v>
      </c>
      <c r="AR26" s="2">
        <v>0.56128472222222237</v>
      </c>
      <c r="AS26" s="2"/>
      <c r="AT26" s="9">
        <v>24</v>
      </c>
      <c r="AU26" s="2">
        <v>0.12925925925925927</v>
      </c>
      <c r="AV26" s="2">
        <f t="shared" si="33"/>
        <v>2.3379629629629584E-3</v>
      </c>
      <c r="AW26" s="7">
        <f t="shared" si="14"/>
        <v>202</v>
      </c>
      <c r="AX26" s="2">
        <f t="shared" si="15"/>
        <v>1.0185185185185019E-3</v>
      </c>
      <c r="AY26" s="2">
        <v>4.8611111111111104E-4</v>
      </c>
      <c r="AZ26" s="7">
        <f t="shared" si="16"/>
        <v>42</v>
      </c>
      <c r="BA26" s="2">
        <v>0.13027777777777777</v>
      </c>
      <c r="BB26" s="2"/>
      <c r="BC26" s="9">
        <v>24</v>
      </c>
      <c r="BD26" s="2">
        <v>0.44180555555555556</v>
      </c>
      <c r="BE26" s="2">
        <f t="shared" si="34"/>
        <v>4.502314814814834E-3</v>
      </c>
      <c r="BF26" s="7">
        <f t="shared" si="17"/>
        <v>389</v>
      </c>
      <c r="BG26" s="2">
        <f t="shared" si="18"/>
        <v>0</v>
      </c>
      <c r="BH26" s="2">
        <v>5.5787037037037038E-3</v>
      </c>
      <c r="BI26" s="7">
        <f t="shared" si="19"/>
        <v>482</v>
      </c>
      <c r="BJ26" s="2">
        <v>0.44180555555555556</v>
      </c>
      <c r="BK26" s="2"/>
      <c r="BL26" s="9">
        <v>24</v>
      </c>
      <c r="BM26" s="2">
        <v>0.56047453703703709</v>
      </c>
      <c r="BN26" s="2">
        <f t="shared" si="35"/>
        <v>1.8518518518528815E-4</v>
      </c>
      <c r="BO26" s="7">
        <f t="shared" si="20"/>
        <v>16</v>
      </c>
      <c r="BP26" s="2">
        <f t="shared" si="21"/>
        <v>4.155092592592502E-3</v>
      </c>
      <c r="BQ26" s="2">
        <v>8.3333333333333339E-4</v>
      </c>
      <c r="BR26" s="7">
        <f t="shared" si="22"/>
        <v>72</v>
      </c>
      <c r="BS26" s="2">
        <v>0.56462962962962959</v>
      </c>
      <c r="BT26" s="2"/>
      <c r="BU26" s="9">
        <v>24</v>
      </c>
      <c r="BV26" s="2">
        <v>0.14314814814814816</v>
      </c>
      <c r="BW26" s="2">
        <f t="shared" si="36"/>
        <v>2.6736111111111405E-3</v>
      </c>
      <c r="BX26" s="7">
        <f t="shared" si="23"/>
        <v>231</v>
      </c>
      <c r="BY26" s="2">
        <f t="shared" si="24"/>
        <v>2.4074074074074137E-3</v>
      </c>
      <c r="BZ26" s="2">
        <v>7.2106481481481475E-3</v>
      </c>
      <c r="CA26" s="7">
        <f t="shared" si="25"/>
        <v>623</v>
      </c>
      <c r="CB26" s="2">
        <v>0.14555555555555558</v>
      </c>
      <c r="CC26" s="2"/>
    </row>
    <row r="27" spans="1:81" x14ac:dyDescent="0.25">
      <c r="A27" s="9">
        <v>25</v>
      </c>
      <c r="B27" s="2">
        <v>0.43493055555555554</v>
      </c>
      <c r="C27" s="2">
        <f t="shared" si="26"/>
        <v>1.2731481481481621E-4</v>
      </c>
      <c r="D27" s="3">
        <f t="shared" si="0"/>
        <v>11</v>
      </c>
      <c r="E27" s="2">
        <f t="shared" si="1"/>
        <v>1.0104166666666692E-2</v>
      </c>
      <c r="F27" s="2">
        <v>6.9675925925925921E-3</v>
      </c>
      <c r="G27" s="3">
        <f t="shared" si="27"/>
        <v>602</v>
      </c>
      <c r="H27" s="2">
        <v>0.44503472222222223</v>
      </c>
      <c r="J27" s="9">
        <v>25</v>
      </c>
      <c r="K27" s="2">
        <v>0.55706018518518519</v>
      </c>
      <c r="L27" s="2">
        <f t="shared" si="28"/>
        <v>1.2152777777777457E-3</v>
      </c>
      <c r="M27" s="7">
        <f t="shared" si="2"/>
        <v>105</v>
      </c>
      <c r="N27" s="2">
        <f t="shared" si="3"/>
        <v>2.0023148148149428E-3</v>
      </c>
      <c r="O27" s="2">
        <v>4.2824074074074075E-3</v>
      </c>
      <c r="P27" s="7">
        <f t="shared" si="4"/>
        <v>370</v>
      </c>
      <c r="Q27" s="2">
        <v>0.55906250000000013</v>
      </c>
      <c r="R27" s="2"/>
      <c r="S27" s="9">
        <v>25</v>
      </c>
      <c r="T27" s="2">
        <v>0.15481481481481482</v>
      </c>
      <c r="U27" s="2">
        <f t="shared" si="29"/>
        <v>1.7245370370370383E-3</v>
      </c>
      <c r="V27" s="7">
        <f t="shared" si="5"/>
        <v>149</v>
      </c>
      <c r="W27" s="2">
        <f t="shared" si="6"/>
        <v>7.4537037037036846E-3</v>
      </c>
      <c r="X27" s="2">
        <v>2.199074074074074E-4</v>
      </c>
      <c r="Y27" s="7">
        <f t="shared" si="7"/>
        <v>19</v>
      </c>
      <c r="Z27" s="2">
        <f t="shared" si="30"/>
        <v>0.16226851851851851</v>
      </c>
      <c r="AA27" s="2"/>
      <c r="AB27" s="9">
        <v>25</v>
      </c>
      <c r="AC27" s="2">
        <v>0.45031249999999995</v>
      </c>
      <c r="AD27" s="2">
        <f t="shared" si="31"/>
        <v>3.4953703703702876E-3</v>
      </c>
      <c r="AE27" s="7">
        <f t="shared" si="8"/>
        <v>302</v>
      </c>
      <c r="AF27" s="2">
        <f t="shared" si="9"/>
        <v>0</v>
      </c>
      <c r="AG27" s="2">
        <v>9.7222222222222209E-4</v>
      </c>
      <c r="AH27" s="7">
        <f t="shared" si="10"/>
        <v>84</v>
      </c>
      <c r="AI27" s="2">
        <v>0.45031249999999995</v>
      </c>
      <c r="AJ27" s="2"/>
      <c r="AK27" s="9">
        <v>25</v>
      </c>
      <c r="AL27" s="2">
        <v>0.56167824074074069</v>
      </c>
      <c r="AM27" s="2">
        <f t="shared" si="32"/>
        <v>3.93518518518432E-4</v>
      </c>
      <c r="AN27" s="7">
        <f t="shared" si="11"/>
        <v>34</v>
      </c>
      <c r="AO27" s="2">
        <f t="shared" si="12"/>
        <v>8.9120370370388002E-4</v>
      </c>
      <c r="AP27" s="2">
        <v>6.4814814814814813E-4</v>
      </c>
      <c r="AQ27" s="7">
        <f t="shared" si="13"/>
        <v>56</v>
      </c>
      <c r="AR27" s="2">
        <v>0.56256944444444457</v>
      </c>
      <c r="AS27" s="2"/>
      <c r="AT27" s="9">
        <v>25</v>
      </c>
      <c r="AU27" s="2">
        <v>0.1373263888888889</v>
      </c>
      <c r="AV27" s="2">
        <f t="shared" si="33"/>
        <v>8.0671296296296324E-3</v>
      </c>
      <c r="AW27" s="7">
        <f t="shared" si="14"/>
        <v>697</v>
      </c>
      <c r="AX27" s="2">
        <f t="shared" si="15"/>
        <v>0</v>
      </c>
      <c r="AY27" s="2">
        <v>6.7245370370370367E-3</v>
      </c>
      <c r="AZ27" s="7">
        <f t="shared" si="16"/>
        <v>581</v>
      </c>
      <c r="BA27" s="2">
        <v>0.1373263888888889</v>
      </c>
      <c r="BB27" s="2"/>
      <c r="BC27" s="9">
        <v>25</v>
      </c>
      <c r="BD27" s="2">
        <v>0.4424305555555556</v>
      </c>
      <c r="BE27" s="2">
        <f t="shared" si="34"/>
        <v>6.2500000000004219E-4</v>
      </c>
      <c r="BF27" s="7">
        <f t="shared" si="17"/>
        <v>54</v>
      </c>
      <c r="BG27" s="2">
        <f t="shared" si="18"/>
        <v>4.9537037037036824E-3</v>
      </c>
      <c r="BH27" s="2">
        <v>9.6064814814814808E-4</v>
      </c>
      <c r="BI27" s="7">
        <f t="shared" si="19"/>
        <v>83</v>
      </c>
      <c r="BJ27" s="2">
        <v>0.44738425925925929</v>
      </c>
      <c r="BK27" s="2"/>
      <c r="BL27" s="9">
        <v>25</v>
      </c>
      <c r="BM27" s="2">
        <v>0.56186342592592597</v>
      </c>
      <c r="BN27" s="2">
        <f t="shared" si="35"/>
        <v>1.388888888888884E-3</v>
      </c>
      <c r="BO27" s="7">
        <f t="shared" si="20"/>
        <v>120</v>
      </c>
      <c r="BP27" s="2">
        <f t="shared" si="21"/>
        <v>3.5995370370369706E-3</v>
      </c>
      <c r="BQ27" s="2">
        <v>2.3263888888888887E-3</v>
      </c>
      <c r="BR27" s="7">
        <f t="shared" si="22"/>
        <v>201</v>
      </c>
      <c r="BS27" s="2">
        <v>0.56546296296296295</v>
      </c>
      <c r="BT27" s="2"/>
      <c r="BU27" s="9">
        <v>25</v>
      </c>
      <c r="BV27" s="2">
        <v>0.14565972222222223</v>
      </c>
      <c r="BW27" s="2">
        <f t="shared" si="36"/>
        <v>2.5115740740740689E-3</v>
      </c>
      <c r="BX27" s="7">
        <f t="shared" si="23"/>
        <v>217</v>
      </c>
      <c r="BY27" s="2">
        <f t="shared" si="24"/>
        <v>7.1064814814814914E-3</v>
      </c>
      <c r="BZ27" s="2">
        <v>1.446759259259259E-3</v>
      </c>
      <c r="CA27" s="7">
        <f t="shared" si="25"/>
        <v>125</v>
      </c>
      <c r="CB27" s="2">
        <v>0.15276620370370372</v>
      </c>
      <c r="CC27" s="2"/>
    </row>
    <row r="28" spans="1:81" x14ac:dyDescent="0.25">
      <c r="A28" s="9">
        <v>26</v>
      </c>
      <c r="B28" s="4">
        <v>0.4362847222222222</v>
      </c>
      <c r="C28" s="2">
        <f t="shared" si="26"/>
        <v>1.3541666666666563E-3</v>
      </c>
      <c r="D28" s="3">
        <f t="shared" si="0"/>
        <v>117</v>
      </c>
      <c r="E28" s="2">
        <f t="shared" si="1"/>
        <v>1.5717592592592644E-2</v>
      </c>
      <c r="F28" s="2">
        <v>4.8726851851851856E-3</v>
      </c>
      <c r="G28" s="3">
        <f t="shared" si="27"/>
        <v>421</v>
      </c>
      <c r="H28" s="2">
        <v>0.45200231481481484</v>
      </c>
      <c r="J28" s="9">
        <v>26</v>
      </c>
      <c r="K28" s="4">
        <v>0.56204861111111104</v>
      </c>
      <c r="L28" s="2">
        <f t="shared" si="28"/>
        <v>4.9884259259258545E-3</v>
      </c>
      <c r="M28" s="7">
        <f t="shared" si="2"/>
        <v>431</v>
      </c>
      <c r="N28" s="2">
        <f t="shared" si="3"/>
        <v>1.2962962962964619E-3</v>
      </c>
      <c r="O28" s="4">
        <v>1.3888888888888889E-3</v>
      </c>
      <c r="P28" s="7">
        <f t="shared" si="4"/>
        <v>120</v>
      </c>
      <c r="Q28" s="2">
        <v>0.5633449074074075</v>
      </c>
      <c r="R28" s="2"/>
      <c r="S28" s="9">
        <v>26</v>
      </c>
      <c r="T28" s="4">
        <v>0.15583333333333335</v>
      </c>
      <c r="U28" s="2">
        <f t="shared" si="29"/>
        <v>1.0185185185185297E-3</v>
      </c>
      <c r="V28" s="7">
        <f t="shared" si="5"/>
        <v>88</v>
      </c>
      <c r="W28" s="2">
        <f t="shared" si="6"/>
        <v>6.6550925925925597E-3</v>
      </c>
      <c r="X28" s="4">
        <v>4.9768518518518521E-4</v>
      </c>
      <c r="Y28" s="7">
        <f t="shared" si="7"/>
        <v>43</v>
      </c>
      <c r="Z28" s="2">
        <f t="shared" si="30"/>
        <v>0.16248842592592591</v>
      </c>
      <c r="AA28" s="2"/>
      <c r="AB28" s="9">
        <v>26</v>
      </c>
      <c r="AC28" s="4">
        <v>0.45167824074074076</v>
      </c>
      <c r="AD28" s="2">
        <f t="shared" si="31"/>
        <v>1.3657407407408062E-3</v>
      </c>
      <c r="AE28" s="7">
        <f t="shared" si="8"/>
        <v>118</v>
      </c>
      <c r="AF28" s="2">
        <f t="shared" si="9"/>
        <v>0</v>
      </c>
      <c r="AG28" s="4">
        <v>2.2800925925925927E-3</v>
      </c>
      <c r="AH28" s="7">
        <f t="shared" si="10"/>
        <v>197</v>
      </c>
      <c r="AI28" s="2">
        <v>0.45167824074074076</v>
      </c>
      <c r="AJ28" s="2"/>
      <c r="AK28" s="9">
        <v>26</v>
      </c>
      <c r="AL28" s="4">
        <v>0.56274305555555559</v>
      </c>
      <c r="AM28" s="2">
        <f t="shared" si="32"/>
        <v>1.0648148148149073E-3</v>
      </c>
      <c r="AN28" s="7">
        <f t="shared" si="11"/>
        <v>92</v>
      </c>
      <c r="AO28" s="2">
        <f t="shared" si="12"/>
        <v>4.7453703703714822E-4</v>
      </c>
      <c r="AP28" s="4">
        <v>4.9768518518518521E-3</v>
      </c>
      <c r="AQ28" s="7">
        <f t="shared" si="13"/>
        <v>430</v>
      </c>
      <c r="AR28" s="2">
        <v>0.56321759259259274</v>
      </c>
      <c r="AS28" s="2"/>
      <c r="AT28" s="9">
        <v>26</v>
      </c>
      <c r="AU28" s="4">
        <v>0.13760416666666667</v>
      </c>
      <c r="AV28" s="2">
        <f t="shared" si="33"/>
        <v>2.7777777777776569E-4</v>
      </c>
      <c r="AW28" s="7">
        <f t="shared" si="14"/>
        <v>24</v>
      </c>
      <c r="AX28" s="2">
        <f t="shared" si="15"/>
        <v>6.4467592592592771E-3</v>
      </c>
      <c r="AY28" s="4">
        <v>1.9791666666666668E-3</v>
      </c>
      <c r="AZ28" s="7">
        <f t="shared" si="16"/>
        <v>171</v>
      </c>
      <c r="BA28" s="2">
        <v>0.14405092592592594</v>
      </c>
      <c r="BB28" s="2"/>
      <c r="BC28" s="9">
        <v>26</v>
      </c>
      <c r="BD28" s="4">
        <v>0.44473379629629628</v>
      </c>
      <c r="BE28" s="2">
        <f t="shared" si="34"/>
        <v>2.3032407407406752E-3</v>
      </c>
      <c r="BF28" s="7">
        <f t="shared" si="17"/>
        <v>199</v>
      </c>
      <c r="BG28" s="2">
        <f t="shared" si="18"/>
        <v>3.611111111111176E-3</v>
      </c>
      <c r="BH28" s="4">
        <v>3.6111111111111114E-3</v>
      </c>
      <c r="BI28" s="7">
        <f t="shared" si="19"/>
        <v>312</v>
      </c>
      <c r="BJ28" s="2">
        <v>0.44834490740740746</v>
      </c>
      <c r="BK28" s="2"/>
      <c r="BL28" s="9">
        <v>26</v>
      </c>
      <c r="BM28" s="4">
        <v>0.57346064814814812</v>
      </c>
      <c r="BN28" s="2">
        <f t="shared" si="35"/>
        <v>1.1597222222222148E-2</v>
      </c>
      <c r="BO28" s="7">
        <f t="shared" si="20"/>
        <v>1002</v>
      </c>
      <c r="BP28" s="2">
        <f t="shared" si="21"/>
        <v>0</v>
      </c>
      <c r="BQ28" s="4">
        <v>5.3240740740740744E-4</v>
      </c>
      <c r="BR28" s="7">
        <f t="shared" si="22"/>
        <v>46</v>
      </c>
      <c r="BS28" s="2">
        <v>0.57346064814814812</v>
      </c>
      <c r="BT28" s="2"/>
      <c r="BU28" s="9">
        <v>26</v>
      </c>
      <c r="BV28" s="4">
        <v>0.15214120370370371</v>
      </c>
      <c r="BW28" s="2">
        <f t="shared" si="36"/>
        <v>6.481481481481477E-3</v>
      </c>
      <c r="BX28" s="7">
        <f t="shared" si="23"/>
        <v>560</v>
      </c>
      <c r="BY28" s="2">
        <f t="shared" si="24"/>
        <v>2.0717592592592871E-3</v>
      </c>
      <c r="BZ28" s="4">
        <v>7.9861111111111105E-4</v>
      </c>
      <c r="CA28" s="7">
        <f t="shared" si="25"/>
        <v>69</v>
      </c>
      <c r="CB28" s="2">
        <v>0.154212962962963</v>
      </c>
      <c r="CC28" s="2"/>
    </row>
    <row r="29" spans="1:81" x14ac:dyDescent="0.25">
      <c r="A29" s="9">
        <v>27</v>
      </c>
      <c r="B29" s="4">
        <v>0.43675925925925929</v>
      </c>
      <c r="C29" s="2">
        <f t="shared" si="26"/>
        <v>4.7453703703709271E-4</v>
      </c>
      <c r="D29" s="3">
        <f t="shared" si="0"/>
        <v>41</v>
      </c>
      <c r="E29" s="2">
        <f t="shared" si="1"/>
        <v>2.0208333333333328E-2</v>
      </c>
      <c r="F29" s="2">
        <v>1.4004629629629629E-3</v>
      </c>
      <c r="G29" s="3">
        <f t="shared" si="27"/>
        <v>121</v>
      </c>
      <c r="H29" s="2">
        <v>0.45696759259259262</v>
      </c>
      <c r="J29" s="9">
        <v>27</v>
      </c>
      <c r="K29" s="4">
        <v>0.56310185185185191</v>
      </c>
      <c r="L29" s="2">
        <f t="shared" si="28"/>
        <v>1.0532407407408684E-3</v>
      </c>
      <c r="M29" s="7">
        <f t="shared" si="2"/>
        <v>91</v>
      </c>
      <c r="N29" s="2">
        <f t="shared" si="3"/>
        <v>1.6319444444444775E-3</v>
      </c>
      <c r="O29" s="4">
        <v>1.3078703703703705E-3</v>
      </c>
      <c r="P29" s="7">
        <f t="shared" si="4"/>
        <v>113</v>
      </c>
      <c r="Q29" s="2">
        <v>0.56473379629629639</v>
      </c>
      <c r="R29" s="2"/>
      <c r="S29" s="9">
        <v>27</v>
      </c>
      <c r="T29" s="4">
        <v>0.15635416666666666</v>
      </c>
      <c r="U29" s="2">
        <f t="shared" si="29"/>
        <v>5.2083333333330373E-4</v>
      </c>
      <c r="V29" s="7">
        <f t="shared" si="5"/>
        <v>45</v>
      </c>
      <c r="W29" s="2">
        <f t="shared" si="6"/>
        <v>6.6319444444444542E-3</v>
      </c>
      <c r="X29" s="4">
        <v>1.7013888888888892E-3</v>
      </c>
      <c r="Y29" s="7">
        <f t="shared" si="7"/>
        <v>147</v>
      </c>
      <c r="Z29" s="2">
        <f t="shared" si="30"/>
        <v>0.16298611111111111</v>
      </c>
      <c r="AA29" s="2"/>
      <c r="AB29" s="9">
        <v>27</v>
      </c>
      <c r="AC29" s="4">
        <v>0.45425925925925931</v>
      </c>
      <c r="AD29" s="2">
        <f t="shared" si="31"/>
        <v>2.5810185185185519E-3</v>
      </c>
      <c r="AE29" s="7">
        <f t="shared" si="8"/>
        <v>223</v>
      </c>
      <c r="AF29" s="2">
        <f t="shared" si="9"/>
        <v>0</v>
      </c>
      <c r="AG29" s="4">
        <v>1.0763888888888889E-3</v>
      </c>
      <c r="AH29" s="7">
        <f t="shared" si="10"/>
        <v>93</v>
      </c>
      <c r="AI29" s="2">
        <v>0.45425925925925931</v>
      </c>
      <c r="AJ29" s="2"/>
      <c r="AK29" s="9">
        <v>27</v>
      </c>
      <c r="AL29" s="4">
        <v>0.5643055555555555</v>
      </c>
      <c r="AM29" s="2">
        <f t="shared" si="32"/>
        <v>1.5624999999999112E-3</v>
      </c>
      <c r="AN29" s="7">
        <f t="shared" si="11"/>
        <v>135</v>
      </c>
      <c r="AO29" s="2">
        <f t="shared" si="12"/>
        <v>3.8888888888890527E-3</v>
      </c>
      <c r="AP29" s="4">
        <v>1.736111111111111E-3</v>
      </c>
      <c r="AQ29" s="7">
        <f t="shared" si="13"/>
        <v>150</v>
      </c>
      <c r="AR29" s="2">
        <v>0.56819444444444456</v>
      </c>
      <c r="AS29" s="2"/>
      <c r="AT29" s="9">
        <v>27</v>
      </c>
      <c r="AU29" s="4">
        <v>0.13842592592592592</v>
      </c>
      <c r="AV29" s="2">
        <f t="shared" si="33"/>
        <v>8.2175925925925819E-4</v>
      </c>
      <c r="AW29" s="7">
        <f t="shared" si="14"/>
        <v>71</v>
      </c>
      <c r="AX29" s="2">
        <f t="shared" si="15"/>
        <v>7.6041666666666896E-3</v>
      </c>
      <c r="AY29" s="4">
        <v>2.9166666666666668E-3</v>
      </c>
      <c r="AZ29" s="7">
        <f t="shared" si="16"/>
        <v>252</v>
      </c>
      <c r="BA29" s="2">
        <v>0.14603009259259261</v>
      </c>
      <c r="BB29" s="2"/>
      <c r="BC29" s="9">
        <v>27</v>
      </c>
      <c r="BD29" s="4">
        <v>0.44890046296296293</v>
      </c>
      <c r="BE29" s="2">
        <f t="shared" si="34"/>
        <v>4.1666666666666519E-3</v>
      </c>
      <c r="BF29" s="7">
        <f t="shared" si="17"/>
        <v>360</v>
      </c>
      <c r="BG29" s="2">
        <f t="shared" si="18"/>
        <v>3.0555555555556446E-3</v>
      </c>
      <c r="BH29" s="4">
        <v>2.6620370370370372E-4</v>
      </c>
      <c r="BI29" s="7">
        <f t="shared" si="19"/>
        <v>23</v>
      </c>
      <c r="BJ29" s="2">
        <v>0.45195601851851858</v>
      </c>
      <c r="BK29" s="2"/>
      <c r="BL29" s="9">
        <v>27</v>
      </c>
      <c r="BM29" s="4">
        <v>0.57363425925925926</v>
      </c>
      <c r="BN29" s="2">
        <f t="shared" si="35"/>
        <v>1.7361111111113825E-4</v>
      </c>
      <c r="BO29" s="7">
        <f t="shared" si="20"/>
        <v>15</v>
      </c>
      <c r="BP29" s="2">
        <f t="shared" si="21"/>
        <v>3.5879629629631538E-4</v>
      </c>
      <c r="BQ29" s="4">
        <v>1.5856481481481479E-3</v>
      </c>
      <c r="BR29" s="7">
        <f t="shared" si="22"/>
        <v>137</v>
      </c>
      <c r="BS29" s="2">
        <v>0.57399305555555558</v>
      </c>
      <c r="BT29" s="2"/>
      <c r="BU29" s="9">
        <v>27</v>
      </c>
      <c r="BV29" s="4">
        <v>0.15291666666666667</v>
      </c>
      <c r="BW29" s="2">
        <f t="shared" si="36"/>
        <v>7.7546296296296391E-4</v>
      </c>
      <c r="BX29" s="7">
        <f t="shared" si="23"/>
        <v>67</v>
      </c>
      <c r="BY29" s="2">
        <f t="shared" si="24"/>
        <v>2.0949074074074481E-3</v>
      </c>
      <c r="BZ29" s="4">
        <v>1.1458333333333333E-3</v>
      </c>
      <c r="CA29" s="7">
        <f t="shared" si="25"/>
        <v>99</v>
      </c>
      <c r="CB29" s="2">
        <v>0.15501157407407412</v>
      </c>
      <c r="CC29" s="2"/>
    </row>
    <row r="30" spans="1:81" x14ac:dyDescent="0.25">
      <c r="A30" s="9">
        <v>28</v>
      </c>
      <c r="B30" s="4">
        <v>0.44105324074074076</v>
      </c>
      <c r="C30" s="2">
        <f t="shared" si="26"/>
        <v>4.2939814814814681E-3</v>
      </c>
      <c r="D30" s="3">
        <f t="shared" si="0"/>
        <v>371</v>
      </c>
      <c r="E30" s="2">
        <f t="shared" si="1"/>
        <v>1.7314814814814783E-2</v>
      </c>
      <c r="F30" s="2">
        <v>1.2152777777777778E-3</v>
      </c>
      <c r="G30" s="3">
        <f t="shared" si="27"/>
        <v>105</v>
      </c>
      <c r="H30" s="2">
        <v>0.45836805555555554</v>
      </c>
      <c r="J30" s="9">
        <v>28</v>
      </c>
      <c r="K30" s="4">
        <v>0.56343750000000004</v>
      </c>
      <c r="L30" s="2">
        <f t="shared" si="28"/>
        <v>3.356481481481266E-4</v>
      </c>
      <c r="M30" s="7">
        <f t="shared" si="2"/>
        <v>29</v>
      </c>
      <c r="N30" s="2">
        <f t="shared" si="3"/>
        <v>2.6041666666667407E-3</v>
      </c>
      <c r="O30" s="4">
        <v>1.2268518518518518E-3</v>
      </c>
      <c r="P30" s="7">
        <f t="shared" si="4"/>
        <v>106</v>
      </c>
      <c r="Q30" s="2">
        <v>0.56604166666666678</v>
      </c>
      <c r="R30" s="2"/>
      <c r="S30" s="9">
        <v>28</v>
      </c>
      <c r="T30" s="4">
        <v>0.15988425925925925</v>
      </c>
      <c r="U30" s="2">
        <f t="shared" si="29"/>
        <v>3.5300925925925986E-3</v>
      </c>
      <c r="V30" s="7">
        <f t="shared" si="5"/>
        <v>305</v>
      </c>
      <c r="W30" s="2">
        <f t="shared" si="6"/>
        <v>4.8032407407407329E-3</v>
      </c>
      <c r="X30" s="4">
        <v>1.8055555555555557E-3</v>
      </c>
      <c r="Y30" s="7">
        <f t="shared" si="7"/>
        <v>156</v>
      </c>
      <c r="Z30" s="2">
        <f t="shared" si="30"/>
        <v>0.16468749999999999</v>
      </c>
      <c r="AA30" s="2"/>
      <c r="AB30" s="9">
        <v>28</v>
      </c>
      <c r="AC30" s="4">
        <v>0.45500000000000002</v>
      </c>
      <c r="AD30" s="2">
        <f t="shared" si="31"/>
        <v>7.407407407407085E-4</v>
      </c>
      <c r="AE30" s="7">
        <f t="shared" si="8"/>
        <v>64</v>
      </c>
      <c r="AF30" s="2">
        <f t="shared" si="9"/>
        <v>3.3564814814818211E-4</v>
      </c>
      <c r="AG30" s="4">
        <v>9.2592592592592585E-4</v>
      </c>
      <c r="AH30" s="7">
        <f t="shared" si="10"/>
        <v>80</v>
      </c>
      <c r="AI30" s="2">
        <v>0.4553356481481482</v>
      </c>
      <c r="AJ30" s="2"/>
      <c r="AK30" s="9">
        <v>28</v>
      </c>
      <c r="AL30" s="4">
        <v>0.56620370370370365</v>
      </c>
      <c r="AM30" s="2">
        <f t="shared" si="32"/>
        <v>1.8981481481481488E-3</v>
      </c>
      <c r="AN30" s="7">
        <f t="shared" si="11"/>
        <v>164</v>
      </c>
      <c r="AO30" s="2">
        <f t="shared" si="12"/>
        <v>3.7268518518520644E-3</v>
      </c>
      <c r="AP30" s="4">
        <v>9.7222222222222209E-4</v>
      </c>
      <c r="AQ30" s="7">
        <f t="shared" si="13"/>
        <v>84</v>
      </c>
      <c r="AR30" s="2">
        <v>0.56993055555555572</v>
      </c>
      <c r="AS30" s="2"/>
      <c r="AT30" s="9">
        <v>28</v>
      </c>
      <c r="AU30" s="4">
        <v>0.1424074074074074</v>
      </c>
      <c r="AV30" s="2">
        <f t="shared" si="33"/>
        <v>3.9814814814814747E-3</v>
      </c>
      <c r="AW30" s="7">
        <f t="shared" si="14"/>
        <v>344</v>
      </c>
      <c r="AX30" s="2">
        <f t="shared" si="15"/>
        <v>6.5393518518518934E-3</v>
      </c>
      <c r="AY30" s="4">
        <v>6.134259259259259E-4</v>
      </c>
      <c r="AZ30" s="7">
        <f t="shared" si="16"/>
        <v>53</v>
      </c>
      <c r="BA30" s="2">
        <v>0.14894675925925929</v>
      </c>
      <c r="BB30" s="2"/>
      <c r="BC30" s="9">
        <v>28</v>
      </c>
      <c r="BD30" s="4">
        <v>0.45093749999999999</v>
      </c>
      <c r="BE30" s="2">
        <f t="shared" si="34"/>
        <v>2.0370370370370594E-3</v>
      </c>
      <c r="BF30" s="7">
        <f t="shared" si="17"/>
        <v>176</v>
      </c>
      <c r="BG30" s="2">
        <f t="shared" si="18"/>
        <v>1.284722222222312E-3</v>
      </c>
      <c r="BH30" s="4">
        <v>9.9537037037037042E-4</v>
      </c>
      <c r="BI30" s="7">
        <f t="shared" si="19"/>
        <v>86</v>
      </c>
      <c r="BJ30" s="2">
        <v>0.4522222222222223</v>
      </c>
      <c r="BK30" s="2"/>
      <c r="BL30" s="9">
        <v>28</v>
      </c>
      <c r="BM30" s="4">
        <v>0.57413194444444449</v>
      </c>
      <c r="BN30" s="2">
        <f t="shared" si="35"/>
        <v>4.9768518518522598E-4</v>
      </c>
      <c r="BO30" s="7">
        <f t="shared" si="20"/>
        <v>43</v>
      </c>
      <c r="BP30" s="2">
        <f t="shared" si="21"/>
        <v>1.4467592592591894E-3</v>
      </c>
      <c r="BQ30" s="4">
        <v>8.2175925925925917E-4</v>
      </c>
      <c r="BR30" s="7">
        <f t="shared" si="22"/>
        <v>71</v>
      </c>
      <c r="BS30" s="2">
        <v>0.57557870370370368</v>
      </c>
      <c r="BT30" s="2"/>
      <c r="BU30" s="9">
        <v>28</v>
      </c>
      <c r="BV30" s="4">
        <v>0.15372685185185184</v>
      </c>
      <c r="BW30" s="2">
        <f t="shared" si="36"/>
        <v>8.101851851851638E-4</v>
      </c>
      <c r="BX30" s="7">
        <f t="shared" si="23"/>
        <v>70</v>
      </c>
      <c r="BY30" s="2">
        <f t="shared" si="24"/>
        <v>2.4305555555556302E-3</v>
      </c>
      <c r="BZ30" s="4">
        <v>2.8356481481481479E-3</v>
      </c>
      <c r="CA30" s="7">
        <f t="shared" si="25"/>
        <v>245</v>
      </c>
      <c r="CB30" s="2">
        <v>0.15615740740740747</v>
      </c>
      <c r="CC30" s="2"/>
    </row>
    <row r="31" spans="1:81" x14ac:dyDescent="0.25">
      <c r="A31" s="9">
        <v>29</v>
      </c>
      <c r="B31" s="4">
        <v>0.44820601851851855</v>
      </c>
      <c r="C31" s="2">
        <f t="shared" si="26"/>
        <v>7.1527777777777857E-3</v>
      </c>
      <c r="D31" s="3">
        <f t="shared" si="0"/>
        <v>618</v>
      </c>
      <c r="E31" s="2">
        <f t="shared" si="1"/>
        <v>1.1377314814814743E-2</v>
      </c>
      <c r="F31" s="2">
        <v>1.4930555555555556E-3</v>
      </c>
      <c r="G31" s="3">
        <f t="shared" si="27"/>
        <v>129</v>
      </c>
      <c r="H31" s="2">
        <v>0.45958333333333329</v>
      </c>
      <c r="J31" s="9">
        <v>29</v>
      </c>
      <c r="K31" s="4">
        <v>0.56379629629629624</v>
      </c>
      <c r="L31" s="2">
        <f t="shared" si="28"/>
        <v>3.5879629629620435E-4</v>
      </c>
      <c r="M31" s="7">
        <f t="shared" si="2"/>
        <v>31</v>
      </c>
      <c r="N31" s="2">
        <f t="shared" si="3"/>
        <v>3.4722222222224319E-3</v>
      </c>
      <c r="O31" s="4">
        <v>6.8287037037037025E-4</v>
      </c>
      <c r="P31" s="7">
        <f t="shared" si="4"/>
        <v>59</v>
      </c>
      <c r="Q31" s="2">
        <v>0.56726851851851867</v>
      </c>
      <c r="R31" s="2"/>
      <c r="S31" s="9">
        <v>29</v>
      </c>
      <c r="T31" s="4">
        <v>0.15994212962962964</v>
      </c>
      <c r="U31" s="2">
        <f t="shared" si="29"/>
        <v>5.7870370370388668E-5</v>
      </c>
      <c r="V31" s="7">
        <f t="shared" si="5"/>
        <v>5</v>
      </c>
      <c r="W31" s="2">
        <f t="shared" si="6"/>
        <v>6.5509259259259045E-3</v>
      </c>
      <c r="X31" s="4">
        <v>3.483796296296296E-3</v>
      </c>
      <c r="Y31" s="7">
        <f t="shared" si="7"/>
        <v>301</v>
      </c>
      <c r="Z31" s="2">
        <f t="shared" si="30"/>
        <v>0.16649305555555555</v>
      </c>
      <c r="AA31" s="2"/>
      <c r="AB31" s="9">
        <v>29</v>
      </c>
      <c r="AC31" s="4">
        <v>0.45708333333333334</v>
      </c>
      <c r="AD31" s="2">
        <f t="shared" si="31"/>
        <v>2.0833333333333259E-3</v>
      </c>
      <c r="AE31" s="7">
        <f t="shared" si="8"/>
        <v>180</v>
      </c>
      <c r="AF31" s="2">
        <f t="shared" si="9"/>
        <v>0</v>
      </c>
      <c r="AG31" s="4">
        <v>1.1805555555555556E-3</v>
      </c>
      <c r="AH31" s="7">
        <f t="shared" si="10"/>
        <v>102</v>
      </c>
      <c r="AI31" s="2">
        <v>0.45708333333333334</v>
      </c>
      <c r="AJ31" s="2"/>
      <c r="AK31" s="9">
        <v>29</v>
      </c>
      <c r="AL31" s="4">
        <v>0.57004629629629633</v>
      </c>
      <c r="AM31" s="2">
        <f t="shared" si="32"/>
        <v>3.8425925925926752E-3</v>
      </c>
      <c r="AN31" s="7">
        <f t="shared" si="11"/>
        <v>332</v>
      </c>
      <c r="AO31" s="2">
        <f t="shared" si="12"/>
        <v>8.5648148148165237E-4</v>
      </c>
      <c r="AP31" s="4">
        <v>1.7939814814814815E-3</v>
      </c>
      <c r="AQ31" s="7">
        <f t="shared" si="13"/>
        <v>155</v>
      </c>
      <c r="AR31" s="2">
        <v>0.57090277777777798</v>
      </c>
      <c r="AS31" s="2"/>
      <c r="AT31" s="9">
        <v>29</v>
      </c>
      <c r="AU31" s="4">
        <v>0.14311342592592594</v>
      </c>
      <c r="AV31" s="2">
        <f t="shared" si="33"/>
        <v>7.0601851851853636E-4</v>
      </c>
      <c r="AW31" s="7">
        <f t="shared" si="14"/>
        <v>61</v>
      </c>
      <c r="AX31" s="2">
        <f t="shared" si="15"/>
        <v>6.4467592592592771E-3</v>
      </c>
      <c r="AY31" s="4">
        <v>1.9097222222222222E-3</v>
      </c>
      <c r="AZ31" s="7">
        <f t="shared" si="16"/>
        <v>165</v>
      </c>
      <c r="BA31" s="2">
        <v>0.14956018518518521</v>
      </c>
      <c r="BB31" s="2"/>
      <c r="BC31" s="9">
        <v>29</v>
      </c>
      <c r="BD31" s="4">
        <v>0.45141203703703708</v>
      </c>
      <c r="BE31" s="2">
        <f t="shared" si="34"/>
        <v>4.7453703703709271E-4</v>
      </c>
      <c r="BF31" s="7">
        <f t="shared" si="17"/>
        <v>41</v>
      </c>
      <c r="BG31" s="2">
        <f t="shared" si="18"/>
        <v>1.8055555555556158E-3</v>
      </c>
      <c r="BH31" s="4">
        <v>2.1527777777777778E-3</v>
      </c>
      <c r="BI31" s="7">
        <f t="shared" si="19"/>
        <v>186</v>
      </c>
      <c r="BJ31" s="2">
        <v>0.4532175925925927</v>
      </c>
      <c r="BK31" s="2"/>
      <c r="BL31" s="9">
        <v>29</v>
      </c>
      <c r="BM31" s="4">
        <v>0.57527777777777778</v>
      </c>
      <c r="BN31" s="2">
        <f t="shared" si="35"/>
        <v>1.1458333333332904E-3</v>
      </c>
      <c r="BO31" s="7">
        <f t="shared" si="20"/>
        <v>99</v>
      </c>
      <c r="BP31" s="2">
        <f t="shared" si="21"/>
        <v>1.1226851851852127E-3</v>
      </c>
      <c r="BQ31" s="4">
        <v>2.488425925925926E-3</v>
      </c>
      <c r="BR31" s="7">
        <f t="shared" si="22"/>
        <v>215</v>
      </c>
      <c r="BS31" s="2">
        <v>0.57640046296296299</v>
      </c>
      <c r="BT31" s="2"/>
      <c r="BU31" s="9">
        <v>29</v>
      </c>
      <c r="BV31" s="4">
        <v>0.15400462962962963</v>
      </c>
      <c r="BW31" s="2">
        <f t="shared" si="36"/>
        <v>2.7777777777779344E-4</v>
      </c>
      <c r="BX31" s="7">
        <f t="shared" si="23"/>
        <v>24</v>
      </c>
      <c r="BY31" s="2">
        <f t="shared" si="24"/>
        <v>4.9884259259259933E-3</v>
      </c>
      <c r="BZ31" s="4">
        <v>1.5277777777777779E-3</v>
      </c>
      <c r="CA31" s="7">
        <f t="shared" si="25"/>
        <v>132</v>
      </c>
      <c r="CB31" s="2">
        <v>0.15899305555555562</v>
      </c>
      <c r="CC31" s="2"/>
    </row>
    <row r="32" spans="1:81" x14ac:dyDescent="0.25">
      <c r="A32" s="9">
        <v>30</v>
      </c>
      <c r="B32" s="4">
        <v>0.44913194444444443</v>
      </c>
      <c r="C32" s="2">
        <f t="shared" si="26"/>
        <v>9.2592592592588563E-4</v>
      </c>
      <c r="D32" s="3">
        <f t="shared" si="0"/>
        <v>80</v>
      </c>
      <c r="E32" s="2">
        <f t="shared" si="1"/>
        <v>1.194444444444448E-2</v>
      </c>
      <c r="F32" s="2">
        <v>8.6805555555555551E-4</v>
      </c>
      <c r="G32" s="3">
        <f t="shared" si="27"/>
        <v>75</v>
      </c>
      <c r="H32" s="2">
        <v>0.46107638888888891</v>
      </c>
      <c r="J32" s="9">
        <v>30</v>
      </c>
      <c r="K32" s="4">
        <v>0.56670138888888888</v>
      </c>
      <c r="L32" s="2">
        <f t="shared" si="28"/>
        <v>2.9050925925926396E-3</v>
      </c>
      <c r="M32" s="7">
        <f>HOUR(L32)*3600+MINUTE(L32)*60+SECOND(L32)</f>
        <v>251</v>
      </c>
      <c r="N32" s="2">
        <f t="shared" si="3"/>
        <v>1.2500000000001954E-3</v>
      </c>
      <c r="O32" s="4">
        <v>6.2500000000000001E-4</v>
      </c>
      <c r="P32" s="7">
        <f t="shared" si="4"/>
        <v>54</v>
      </c>
      <c r="Q32" s="2">
        <v>0.56795138888888907</v>
      </c>
      <c r="R32" s="2"/>
      <c r="S32" s="9">
        <v>30</v>
      </c>
      <c r="T32" s="4">
        <v>0.16328703703703704</v>
      </c>
      <c r="U32" s="2">
        <f t="shared" si="29"/>
        <v>3.3449074074073937E-3</v>
      </c>
      <c r="V32" s="7">
        <f t="shared" si="5"/>
        <v>289</v>
      </c>
      <c r="W32" s="2">
        <f t="shared" si="6"/>
        <v>6.6898148148148151E-3</v>
      </c>
      <c r="X32" s="4">
        <v>1.1805555555555556E-3</v>
      </c>
      <c r="Y32" s="7">
        <f t="shared" si="7"/>
        <v>102</v>
      </c>
      <c r="Z32" s="2">
        <f t="shared" si="30"/>
        <v>0.16997685185185185</v>
      </c>
      <c r="AA32" s="2"/>
      <c r="AB32" s="9">
        <v>30</v>
      </c>
      <c r="AC32" s="4">
        <v>0.4571412037037037</v>
      </c>
      <c r="AD32" s="2">
        <f t="shared" si="31"/>
        <v>5.7870370370360913E-5</v>
      </c>
      <c r="AE32" s="7">
        <f t="shared" si="8"/>
        <v>5</v>
      </c>
      <c r="AF32" s="2">
        <f t="shared" si="9"/>
        <v>1.1226851851852127E-3</v>
      </c>
      <c r="AG32" s="4">
        <v>6.4814814814814813E-4</v>
      </c>
      <c r="AH32" s="7">
        <f t="shared" si="10"/>
        <v>56</v>
      </c>
      <c r="AI32" s="2">
        <v>0.45826388888888892</v>
      </c>
      <c r="AJ32" s="2"/>
      <c r="AK32" s="9">
        <v>30</v>
      </c>
      <c r="AL32" s="4">
        <v>0.57089120370370372</v>
      </c>
      <c r="AM32" s="2">
        <f t="shared" si="32"/>
        <v>8.4490740740739145E-4</v>
      </c>
      <c r="AN32" s="7">
        <f t="shared" si="11"/>
        <v>73</v>
      </c>
      <c r="AO32" s="2">
        <f t="shared" si="12"/>
        <v>1.8055555555557268E-3</v>
      </c>
      <c r="AP32" s="4">
        <v>1.8634259259259261E-3</v>
      </c>
      <c r="AQ32" s="7">
        <f t="shared" si="13"/>
        <v>161</v>
      </c>
      <c r="AR32" s="2">
        <v>0.57269675925925945</v>
      </c>
      <c r="AS32" s="2"/>
      <c r="AT32" s="9">
        <v>30</v>
      </c>
      <c r="AU32" s="4">
        <v>0.14521990740740739</v>
      </c>
      <c r="AV32" s="2">
        <f t="shared" si="33"/>
        <v>2.1064814814814592E-3</v>
      </c>
      <c r="AW32" s="7">
        <f t="shared" si="14"/>
        <v>182</v>
      </c>
      <c r="AX32" s="2">
        <f t="shared" si="15"/>
        <v>6.2500000000000333E-3</v>
      </c>
      <c r="AY32" s="4">
        <v>1.3310185185185185E-3</v>
      </c>
      <c r="AZ32" s="7">
        <f t="shared" si="16"/>
        <v>115</v>
      </c>
      <c r="BA32" s="2">
        <v>0.15146990740740743</v>
      </c>
      <c r="BB32" s="2"/>
      <c r="BC32" s="9">
        <v>30</v>
      </c>
      <c r="BD32" s="4">
        <v>0.45234953703703701</v>
      </c>
      <c r="BE32" s="2">
        <f t="shared" si="34"/>
        <v>9.374999999999245E-4</v>
      </c>
      <c r="BF32" s="7">
        <f t="shared" si="17"/>
        <v>81</v>
      </c>
      <c r="BG32" s="2">
        <f t="shared" si="18"/>
        <v>3.0208333333334725E-3</v>
      </c>
      <c r="BH32" s="4">
        <v>9.7222222222222209E-4</v>
      </c>
      <c r="BI32" s="7">
        <f t="shared" si="19"/>
        <v>84</v>
      </c>
      <c r="BJ32" s="2">
        <v>0.45537037037037048</v>
      </c>
      <c r="BK32" s="2"/>
      <c r="BL32" s="9">
        <v>30</v>
      </c>
      <c r="BM32" s="4">
        <v>0.57559027777777783</v>
      </c>
      <c r="BN32" s="2">
        <f t="shared" si="35"/>
        <v>3.1250000000004885E-4</v>
      </c>
      <c r="BO32" s="7">
        <f t="shared" si="20"/>
        <v>27</v>
      </c>
      <c r="BP32" s="2">
        <f t="shared" si="21"/>
        <v>3.2986111111110716E-3</v>
      </c>
      <c r="BQ32" s="4">
        <v>6.3657407407407402E-4</v>
      </c>
      <c r="BR32" s="7">
        <f t="shared" si="22"/>
        <v>55</v>
      </c>
      <c r="BS32" s="2">
        <v>0.5788888888888889</v>
      </c>
      <c r="BT32" s="2"/>
      <c r="BU32" s="9">
        <v>30</v>
      </c>
      <c r="BV32" s="4">
        <v>0.15708333333333332</v>
      </c>
      <c r="BW32" s="2">
        <f t="shared" si="36"/>
        <v>3.0787037037036946E-3</v>
      </c>
      <c r="BX32" s="7">
        <f t="shared" si="23"/>
        <v>266</v>
      </c>
      <c r="BY32" s="2">
        <f t="shared" si="24"/>
        <v>3.4375000000000655E-3</v>
      </c>
      <c r="BZ32" s="4">
        <v>9.4907407407407408E-4</v>
      </c>
      <c r="CA32" s="7">
        <f t="shared" si="25"/>
        <v>82</v>
      </c>
      <c r="CB32" s="2">
        <v>0.16052083333333339</v>
      </c>
      <c r="CC32" s="2"/>
    </row>
    <row r="33" spans="1:81" x14ac:dyDescent="0.25">
      <c r="A33" s="14">
        <v>31</v>
      </c>
      <c r="B33" s="4">
        <v>0.45152777777777775</v>
      </c>
      <c r="C33" s="2">
        <f t="shared" si="26"/>
        <v>2.3958333333333193E-3</v>
      </c>
      <c r="D33" s="3">
        <f t="shared" si="0"/>
        <v>207</v>
      </c>
      <c r="E33" s="2">
        <f t="shared" si="1"/>
        <v>1.0416666666666741E-2</v>
      </c>
      <c r="F33" s="2">
        <v>1.4004629629629629E-3</v>
      </c>
      <c r="G33" s="3">
        <f t="shared" si="27"/>
        <v>121</v>
      </c>
      <c r="H33" s="4">
        <v>0.46194444444444449</v>
      </c>
      <c r="I33" s="4"/>
      <c r="J33" s="14">
        <v>31</v>
      </c>
      <c r="K33" s="4">
        <v>0.56733796296296302</v>
      </c>
      <c r="L33" s="2">
        <f t="shared" si="28"/>
        <v>6.3657407407413658E-4</v>
      </c>
      <c r="M33" s="7">
        <f t="shared" si="2"/>
        <v>55</v>
      </c>
      <c r="N33" s="17">
        <f t="shared" si="3"/>
        <v>1.2384259259259345E-3</v>
      </c>
      <c r="O33" s="4">
        <v>9.3750000000000007E-4</v>
      </c>
      <c r="P33" s="16">
        <f t="shared" si="4"/>
        <v>81</v>
      </c>
      <c r="Q33" s="4">
        <v>0.56857638888888895</v>
      </c>
      <c r="R33" s="2"/>
      <c r="S33" s="9">
        <v>31</v>
      </c>
      <c r="T33" s="4">
        <v>0.16371527777777778</v>
      </c>
      <c r="U33" s="2">
        <f t="shared" si="29"/>
        <v>4.2824074074074292E-4</v>
      </c>
      <c r="V33" s="7">
        <f t="shared" si="5"/>
        <v>37</v>
      </c>
      <c r="W33" s="2">
        <f t="shared" si="6"/>
        <v>7.442129629629618E-3</v>
      </c>
      <c r="X33" s="4">
        <v>7.0601851851851847E-4</v>
      </c>
      <c r="Y33" s="16">
        <f t="shared" si="7"/>
        <v>61</v>
      </c>
      <c r="Z33" s="2">
        <v>0.1711574074074074</v>
      </c>
      <c r="AA33" s="2"/>
      <c r="AB33" s="9">
        <v>31</v>
      </c>
      <c r="AC33" s="4">
        <v>0.45986111111111111</v>
      </c>
      <c r="AD33" s="2">
        <f t="shared" si="31"/>
        <v>2.719907407407407E-3</v>
      </c>
      <c r="AE33" s="7">
        <f t="shared" si="8"/>
        <v>235</v>
      </c>
      <c r="AF33" s="2">
        <f t="shared" si="9"/>
        <v>0</v>
      </c>
      <c r="AG33" s="4">
        <v>3.7037037037037035E-4</v>
      </c>
      <c r="AH33" s="16">
        <f t="shared" si="10"/>
        <v>32</v>
      </c>
      <c r="AI33" s="2">
        <v>0.45986111111111111</v>
      </c>
      <c r="AJ33" s="2"/>
      <c r="AK33" s="9">
        <v>31</v>
      </c>
      <c r="AL33" s="4">
        <v>0.57166666666666666</v>
      </c>
      <c r="AM33" s="2">
        <f t="shared" si="32"/>
        <v>7.7546296296293615E-4</v>
      </c>
      <c r="AN33" s="7">
        <f t="shared" si="11"/>
        <v>67</v>
      </c>
      <c r="AO33" s="2">
        <f t="shared" si="12"/>
        <v>2.8935185185187118E-3</v>
      </c>
      <c r="AP33" s="4">
        <v>1.2962962962962963E-3</v>
      </c>
      <c r="AQ33" s="16">
        <f t="shared" si="13"/>
        <v>112</v>
      </c>
      <c r="AR33" s="2">
        <v>0.57456018518518537</v>
      </c>
      <c r="AS33" s="2"/>
      <c r="AT33" s="9">
        <v>31</v>
      </c>
      <c r="AU33" s="4">
        <v>0.15222222222222223</v>
      </c>
      <c r="AV33" s="2">
        <f t="shared" si="33"/>
        <v>7.0023148148148362E-3</v>
      </c>
      <c r="AW33" s="7">
        <f t="shared" si="14"/>
        <v>605</v>
      </c>
      <c r="AX33" s="2">
        <f t="shared" si="15"/>
        <v>5.7870370370372015E-4</v>
      </c>
      <c r="AY33" s="4">
        <v>6.7129629629629625E-4</v>
      </c>
      <c r="AZ33" s="16">
        <f t="shared" si="16"/>
        <v>58</v>
      </c>
      <c r="BA33" s="2">
        <v>0.15280092592592595</v>
      </c>
      <c r="BB33" s="2"/>
      <c r="BC33" s="9">
        <v>31</v>
      </c>
      <c r="BD33" s="4">
        <v>0.4548726851851852</v>
      </c>
      <c r="BE33" s="2">
        <f t="shared" si="34"/>
        <v>2.523148148148191E-3</v>
      </c>
      <c r="BF33" s="7">
        <f t="shared" si="17"/>
        <v>218</v>
      </c>
      <c r="BG33" s="2">
        <f t="shared" si="18"/>
        <v>1.4699074074074892E-3</v>
      </c>
      <c r="BH33" s="4">
        <v>8.1018518518518516E-4</v>
      </c>
      <c r="BI33" s="16">
        <f t="shared" si="19"/>
        <v>70</v>
      </c>
      <c r="BJ33" s="2">
        <v>0.45634259259259269</v>
      </c>
      <c r="BK33" s="2"/>
      <c r="BL33" s="9">
        <v>31</v>
      </c>
      <c r="BM33" s="4">
        <v>0.57644675925925926</v>
      </c>
      <c r="BN33" s="2">
        <f t="shared" si="35"/>
        <v>8.5648148148143033E-4</v>
      </c>
      <c r="BO33" s="7">
        <f t="shared" si="20"/>
        <v>74</v>
      </c>
      <c r="BP33" s="2">
        <f t="shared" si="21"/>
        <v>3.0787037037036669E-3</v>
      </c>
      <c r="BQ33" s="4">
        <v>1.2962962962962963E-3</v>
      </c>
      <c r="BR33" s="16">
        <f t="shared" si="22"/>
        <v>112</v>
      </c>
      <c r="BS33" s="2">
        <v>0.57952546296296292</v>
      </c>
      <c r="BT33" s="2"/>
      <c r="BU33" s="9">
        <v>31</v>
      </c>
      <c r="BV33" s="4">
        <v>0.15997685185185184</v>
      </c>
      <c r="BW33" s="2">
        <f t="shared" si="36"/>
        <v>2.8935185185185175E-3</v>
      </c>
      <c r="BX33" s="7">
        <f t="shared" si="23"/>
        <v>250</v>
      </c>
      <c r="BY33" s="2">
        <f t="shared" si="24"/>
        <v>1.4930555555556224E-3</v>
      </c>
      <c r="BZ33" s="4">
        <v>6.9444444444444447E-4</v>
      </c>
      <c r="CA33" s="16">
        <f t="shared" si="25"/>
        <v>60</v>
      </c>
      <c r="CB33" s="2">
        <v>0.16146990740740746</v>
      </c>
      <c r="CC33" s="2"/>
    </row>
    <row r="34" spans="1:81" x14ac:dyDescent="0.25">
      <c r="A34" s="14">
        <v>32</v>
      </c>
      <c r="B34" s="4">
        <v>0.46113425925925927</v>
      </c>
      <c r="C34" s="2">
        <f t="shared" si="26"/>
        <v>9.6064814814815214E-3</v>
      </c>
      <c r="D34" s="3">
        <f t="shared" si="0"/>
        <v>830</v>
      </c>
      <c r="E34" s="2">
        <f t="shared" si="1"/>
        <v>2.2106481481481977E-3</v>
      </c>
      <c r="F34" s="2">
        <v>4.0509259259259258E-4</v>
      </c>
      <c r="G34" s="3">
        <f t="shared" si="27"/>
        <v>35</v>
      </c>
      <c r="H34" s="4">
        <v>0.46334490740740747</v>
      </c>
      <c r="I34" s="4"/>
      <c r="J34" s="9">
        <v>32</v>
      </c>
      <c r="K34" s="4">
        <v>0.56805555555555554</v>
      </c>
      <c r="L34" s="2">
        <f t="shared" si="28"/>
        <v>7.1759259259251973E-4</v>
      </c>
      <c r="M34" s="7">
        <f t="shared" si="2"/>
        <v>62</v>
      </c>
      <c r="N34" s="17">
        <f t="shared" si="3"/>
        <v>1.4583333333334503E-3</v>
      </c>
      <c r="O34" s="4">
        <v>6.2500000000000001E-4</v>
      </c>
      <c r="P34" s="16">
        <f t="shared" si="4"/>
        <v>54</v>
      </c>
      <c r="Q34" s="4">
        <v>0.56951388888888899</v>
      </c>
      <c r="R34" s="4"/>
      <c r="S34" s="9">
        <v>32</v>
      </c>
      <c r="T34" s="4">
        <v>0.16550925925925927</v>
      </c>
      <c r="U34" s="2">
        <f t="shared" si="29"/>
        <v>1.7939814814814936E-3</v>
      </c>
      <c r="V34" s="7">
        <f t="shared" si="5"/>
        <v>155</v>
      </c>
      <c r="W34" s="2">
        <f t="shared" si="6"/>
        <v>6.354166666666633E-3</v>
      </c>
      <c r="X34" s="4">
        <v>6.018518518518519E-4</v>
      </c>
      <c r="Y34" s="16">
        <f t="shared" si="7"/>
        <v>52</v>
      </c>
      <c r="Z34" s="2">
        <v>0.17186342592592591</v>
      </c>
      <c r="AA34" s="2"/>
      <c r="AB34" s="9">
        <v>32</v>
      </c>
      <c r="AC34" s="4">
        <v>0.4602430555555555</v>
      </c>
      <c r="AD34" s="2">
        <f t="shared" si="31"/>
        <v>3.8194444444439313E-4</v>
      </c>
      <c r="AE34" s="7">
        <f t="shared" si="8"/>
        <v>33</v>
      </c>
      <c r="AF34" s="2">
        <f t="shared" si="9"/>
        <v>0</v>
      </c>
      <c r="AG34" s="4">
        <v>1.25E-3</v>
      </c>
      <c r="AH34" s="16">
        <f t="shared" si="10"/>
        <v>108</v>
      </c>
      <c r="AI34" s="2">
        <v>0.4602430555555555</v>
      </c>
      <c r="AJ34" s="2"/>
      <c r="AK34" s="9">
        <v>32</v>
      </c>
      <c r="AL34" s="4">
        <v>0.5728240740740741</v>
      </c>
      <c r="AM34" s="2">
        <f t="shared" si="32"/>
        <v>1.1574074074074403E-3</v>
      </c>
      <c r="AN34" s="7">
        <f t="shared" si="11"/>
        <v>100</v>
      </c>
      <c r="AO34" s="2">
        <f t="shared" si="12"/>
        <v>3.0324074074076224E-3</v>
      </c>
      <c r="AP34" s="4">
        <v>1.4004629629629629E-3</v>
      </c>
      <c r="AQ34" s="16">
        <f t="shared" si="13"/>
        <v>121</v>
      </c>
      <c r="AR34" s="2">
        <v>0.57585648148148172</v>
      </c>
      <c r="AS34" s="2"/>
      <c r="AT34" s="9">
        <v>32</v>
      </c>
      <c r="AU34" s="4">
        <v>0.1527314814814815</v>
      </c>
      <c r="AV34" s="2">
        <f t="shared" si="33"/>
        <v>5.0925925925926485E-4</v>
      </c>
      <c r="AW34" s="7">
        <f t="shared" si="14"/>
        <v>44</v>
      </c>
      <c r="AX34" s="2">
        <f t="shared" si="15"/>
        <v>7.4074074074076401E-4</v>
      </c>
      <c r="AY34" s="4">
        <v>7.175925925925927E-4</v>
      </c>
      <c r="AZ34" s="16">
        <f t="shared" si="16"/>
        <v>62</v>
      </c>
      <c r="BA34" s="2">
        <v>0.15347222222222226</v>
      </c>
      <c r="BB34" s="2"/>
      <c r="BC34" s="9">
        <v>32</v>
      </c>
      <c r="BD34" s="4">
        <v>0.45579861111111114</v>
      </c>
      <c r="BE34" s="2">
        <f t="shared" si="34"/>
        <v>9.2592592592594114E-4</v>
      </c>
      <c r="BF34" s="7">
        <f t="shared" si="17"/>
        <v>80</v>
      </c>
      <c r="BG34" s="2">
        <f t="shared" si="18"/>
        <v>1.3541666666667118E-3</v>
      </c>
      <c r="BH34" s="4">
        <v>4.7453703703703704E-4</v>
      </c>
      <c r="BI34" s="16">
        <f t="shared" si="19"/>
        <v>41</v>
      </c>
      <c r="BJ34" s="2">
        <v>0.45715277777777785</v>
      </c>
      <c r="BK34" s="2"/>
      <c r="BL34" s="9">
        <v>32</v>
      </c>
      <c r="BM34" s="4">
        <v>0.57803240740740736</v>
      </c>
      <c r="BN34" s="2">
        <f t="shared" si="35"/>
        <v>1.5856481481481E-3</v>
      </c>
      <c r="BO34" s="7">
        <f t="shared" si="20"/>
        <v>137</v>
      </c>
      <c r="BP34" s="2">
        <f t="shared" si="21"/>
        <v>2.7893518518519178E-3</v>
      </c>
      <c r="BQ34" s="4">
        <v>1.4004629629629629E-3</v>
      </c>
      <c r="BR34" s="16">
        <f t="shared" si="22"/>
        <v>121</v>
      </c>
      <c r="BS34" s="2">
        <v>0.58082175925925927</v>
      </c>
      <c r="BT34" s="2"/>
      <c r="BU34" s="9">
        <v>32</v>
      </c>
      <c r="BV34" s="4">
        <v>0.16043981481481481</v>
      </c>
      <c r="BW34" s="2">
        <f t="shared" si="36"/>
        <v>4.6296296296297057E-4</v>
      </c>
      <c r="BX34" s="7">
        <f t="shared" si="23"/>
        <v>40</v>
      </c>
      <c r="BY34" s="2">
        <f t="shared" si="24"/>
        <v>1.7245370370370938E-3</v>
      </c>
      <c r="BZ34" s="4">
        <v>6.3657407407407402E-4</v>
      </c>
      <c r="CA34" s="16">
        <f t="shared" si="25"/>
        <v>55</v>
      </c>
      <c r="CB34" s="2">
        <v>0.16216435185185191</v>
      </c>
      <c r="CC34" s="2"/>
    </row>
    <row r="35" spans="1:81" x14ac:dyDescent="0.25">
      <c r="A35" s="9">
        <v>33</v>
      </c>
      <c r="B35" s="4">
        <v>0.46181712962962962</v>
      </c>
      <c r="C35" s="2">
        <f t="shared" si="26"/>
        <v>6.8287037037034759E-4</v>
      </c>
      <c r="D35" s="3">
        <f t="shared" si="0"/>
        <v>59</v>
      </c>
      <c r="E35" s="2">
        <f t="shared" si="1"/>
        <v>1.932870370370432E-3</v>
      </c>
      <c r="F35" s="2">
        <v>5.2083333333333333E-4</v>
      </c>
      <c r="G35" s="3">
        <f t="shared" si="27"/>
        <v>45</v>
      </c>
      <c r="H35" s="4">
        <v>0.46375000000000005</v>
      </c>
      <c r="I35" s="4"/>
      <c r="J35" s="9">
        <v>33</v>
      </c>
      <c r="K35" s="4">
        <v>0.56812499999999999</v>
      </c>
      <c r="L35" s="2">
        <f t="shared" si="28"/>
        <v>6.94444444444553E-5</v>
      </c>
      <c r="M35" s="7">
        <f t="shared" si="2"/>
        <v>6</v>
      </c>
      <c r="N35" s="17">
        <f t="shared" si="3"/>
        <v>2.0138888888889817E-3</v>
      </c>
      <c r="O35" s="4">
        <v>4.3981481481481481E-4</v>
      </c>
      <c r="P35" s="16">
        <f t="shared" si="4"/>
        <v>38</v>
      </c>
      <c r="Q35" s="4">
        <v>0.57013888888888897</v>
      </c>
      <c r="R35" s="4"/>
      <c r="S35" s="9">
        <v>33</v>
      </c>
      <c r="T35" s="4">
        <v>0.16599537037037038</v>
      </c>
      <c r="U35" s="2">
        <f t="shared" si="29"/>
        <v>4.8611111111110383E-4</v>
      </c>
      <c r="V35" s="7">
        <f t="shared" si="5"/>
        <v>42</v>
      </c>
      <c r="W35" s="2">
        <f t="shared" si="6"/>
        <v>6.4699074074073826E-3</v>
      </c>
      <c r="X35" s="4">
        <v>3.9351851851851852E-4</v>
      </c>
      <c r="Y35" s="16">
        <f t="shared" si="7"/>
        <v>34</v>
      </c>
      <c r="Z35" s="2">
        <v>0.17246527777777776</v>
      </c>
      <c r="AA35" s="2"/>
      <c r="AB35" s="9">
        <v>33</v>
      </c>
      <c r="AC35" s="4">
        <v>0.46101851851851849</v>
      </c>
      <c r="AD35" s="2">
        <f t="shared" si="31"/>
        <v>7.7546296296299166E-4</v>
      </c>
      <c r="AE35" s="7">
        <f t="shared" si="8"/>
        <v>67</v>
      </c>
      <c r="AF35" s="2">
        <f t="shared" si="9"/>
        <v>4.7453703703698169E-4</v>
      </c>
      <c r="AG35" s="4">
        <v>7.407407407407407E-4</v>
      </c>
      <c r="AH35" s="16">
        <f t="shared" si="10"/>
        <v>64</v>
      </c>
      <c r="AI35" s="2">
        <v>0.46149305555555548</v>
      </c>
      <c r="AJ35" s="2"/>
      <c r="AK35" s="9">
        <v>33</v>
      </c>
      <c r="AL35" s="4">
        <v>0.57292824074074067</v>
      </c>
      <c r="AM35" s="2">
        <f t="shared" si="32"/>
        <v>1.0416666666657193E-4</v>
      </c>
      <c r="AN35" s="7">
        <f t="shared" si="11"/>
        <v>9</v>
      </c>
      <c r="AO35" s="2">
        <f t="shared" si="12"/>
        <v>4.3287037037039733E-3</v>
      </c>
      <c r="AP35" s="4">
        <v>7.5231481481481471E-4</v>
      </c>
      <c r="AQ35" s="16">
        <f t="shared" si="13"/>
        <v>65</v>
      </c>
      <c r="AR35" s="2">
        <v>0.57725694444444464</v>
      </c>
      <c r="AS35" s="2"/>
      <c r="AT35" s="9">
        <v>33</v>
      </c>
      <c r="AU35" s="4">
        <v>0.15278935185185186</v>
      </c>
      <c r="AV35" s="2">
        <f t="shared" si="33"/>
        <v>5.7870370370360913E-5</v>
      </c>
      <c r="AW35" s="7">
        <f t="shared" si="14"/>
        <v>5</v>
      </c>
      <c r="AX35" s="2">
        <f t="shared" si="15"/>
        <v>1.4004629629630061E-3</v>
      </c>
      <c r="AY35" s="4">
        <v>1.2152777777777778E-3</v>
      </c>
      <c r="AZ35" s="16">
        <f t="shared" si="16"/>
        <v>105</v>
      </c>
      <c r="BA35" s="2">
        <v>0.15418981481481486</v>
      </c>
      <c r="BB35" s="2"/>
      <c r="BC35" s="9">
        <v>33</v>
      </c>
      <c r="BD35" s="4">
        <v>0.45627314814814812</v>
      </c>
      <c r="BE35" s="2">
        <f t="shared" si="34"/>
        <v>4.7453703703698169E-4</v>
      </c>
      <c r="BF35" s="7">
        <f t="shared" si="17"/>
        <v>41</v>
      </c>
      <c r="BG35" s="2">
        <f t="shared" si="18"/>
        <v>1.3541666666667673E-3</v>
      </c>
      <c r="BH35" s="4">
        <v>4.3981481481481481E-4</v>
      </c>
      <c r="BI35" s="16">
        <f t="shared" si="19"/>
        <v>38</v>
      </c>
      <c r="BJ35" s="2">
        <v>0.45762731481481489</v>
      </c>
      <c r="BK35" s="2"/>
      <c r="BL35" s="9">
        <v>33</v>
      </c>
      <c r="BM35" s="4">
        <v>0.58056712962962964</v>
      </c>
      <c r="BN35" s="2">
        <f t="shared" si="35"/>
        <v>2.5347222222222854E-3</v>
      </c>
      <c r="BO35" s="7">
        <f t="shared" si="20"/>
        <v>219</v>
      </c>
      <c r="BP35" s="2">
        <f t="shared" si="21"/>
        <v>1.6550925925925553E-3</v>
      </c>
      <c r="BQ35" s="4">
        <v>8.2175925925925917E-4</v>
      </c>
      <c r="BR35" s="16">
        <f t="shared" si="22"/>
        <v>71</v>
      </c>
      <c r="BS35" s="2">
        <v>0.5822222222222222</v>
      </c>
      <c r="BT35" s="2"/>
      <c r="BU35" s="9">
        <v>33</v>
      </c>
      <c r="BV35" s="4">
        <v>0.16162037037037039</v>
      </c>
      <c r="BW35" s="2">
        <f t="shared" si="36"/>
        <v>1.1805555555555736E-3</v>
      </c>
      <c r="BX35" s="7">
        <f t="shared" si="23"/>
        <v>102</v>
      </c>
      <c r="BY35" s="2">
        <f t="shared" si="24"/>
        <v>1.1805555555556013E-3</v>
      </c>
      <c r="BZ35" s="4">
        <v>2.1527777777777778E-3</v>
      </c>
      <c r="CA35" s="16">
        <f t="shared" si="25"/>
        <v>186</v>
      </c>
      <c r="CB35" s="2">
        <v>0.16280092592592599</v>
      </c>
      <c r="CC35" s="2"/>
    </row>
    <row r="36" spans="1:81" x14ac:dyDescent="0.25">
      <c r="A36" s="14">
        <v>34</v>
      </c>
      <c r="B36" s="4">
        <v>0.46263888888888888</v>
      </c>
      <c r="C36" s="2">
        <f t="shared" si="26"/>
        <v>8.2175925925925819E-4</v>
      </c>
      <c r="D36" s="3">
        <f t="shared" si="0"/>
        <v>71</v>
      </c>
      <c r="E36" s="2">
        <f t="shared" si="1"/>
        <v>1.631944444444533E-3</v>
      </c>
      <c r="F36" s="2">
        <v>5.7870370370370378E-4</v>
      </c>
      <c r="G36" s="3">
        <f t="shared" si="27"/>
        <v>50</v>
      </c>
      <c r="H36" s="4">
        <v>0.46427083333333341</v>
      </c>
      <c r="I36" s="4"/>
      <c r="J36" s="9">
        <v>34</v>
      </c>
      <c r="K36" s="4">
        <v>0.56935185185185189</v>
      </c>
      <c r="L36" s="2">
        <f t="shared" si="28"/>
        <v>1.2268518518518956E-3</v>
      </c>
      <c r="M36" s="7">
        <f t="shared" si="2"/>
        <v>106</v>
      </c>
      <c r="N36" s="17">
        <f t="shared" si="3"/>
        <v>1.2268518518518956E-3</v>
      </c>
      <c r="O36" s="4">
        <v>9.7222222222222209E-4</v>
      </c>
      <c r="P36" s="16">
        <f t="shared" si="4"/>
        <v>84</v>
      </c>
      <c r="Q36" s="4">
        <v>0.57057870370370378</v>
      </c>
      <c r="R36" s="4"/>
      <c r="S36" s="9">
        <v>34</v>
      </c>
      <c r="T36" s="4">
        <v>0.1685763888888889</v>
      </c>
      <c r="U36" s="2">
        <f t="shared" si="29"/>
        <v>2.5810185185185242E-3</v>
      </c>
      <c r="V36" s="7">
        <f t="shared" si="5"/>
        <v>223</v>
      </c>
      <c r="W36" s="2">
        <f t="shared" si="6"/>
        <v>4.2824074074073737E-3</v>
      </c>
      <c r="X36" s="4">
        <v>1.4120370370370369E-3</v>
      </c>
      <c r="Y36" s="16">
        <f t="shared" si="7"/>
        <v>122</v>
      </c>
      <c r="Z36" s="2">
        <v>0.17285879629629627</v>
      </c>
      <c r="AA36" s="2"/>
      <c r="AB36" s="9">
        <v>34</v>
      </c>
      <c r="AC36" s="4">
        <v>0.46556712962962959</v>
      </c>
      <c r="AD36" s="2">
        <f t="shared" si="31"/>
        <v>4.5486111111111005E-3</v>
      </c>
      <c r="AE36" s="7">
        <f t="shared" si="8"/>
        <v>393</v>
      </c>
      <c r="AF36" s="2">
        <f t="shared" si="9"/>
        <v>0</v>
      </c>
      <c r="AG36" s="4">
        <v>3.7152777777777774E-3</v>
      </c>
      <c r="AH36" s="16">
        <f t="shared" si="10"/>
        <v>321</v>
      </c>
      <c r="AI36" s="2">
        <v>0.46556712962962959</v>
      </c>
      <c r="AJ36" s="2"/>
      <c r="AK36" s="9">
        <v>34</v>
      </c>
      <c r="AL36" s="4">
        <v>0.57356481481481481</v>
      </c>
      <c r="AM36" s="2">
        <f t="shared" si="32"/>
        <v>6.3657407407413658E-4</v>
      </c>
      <c r="AN36" s="7">
        <f t="shared" si="11"/>
        <v>55</v>
      </c>
      <c r="AO36" s="2">
        <f t="shared" si="12"/>
        <v>4.4444444444446951E-3</v>
      </c>
      <c r="AP36" s="4">
        <v>4.2824074074074075E-4</v>
      </c>
      <c r="AQ36" s="16">
        <f t="shared" si="13"/>
        <v>37</v>
      </c>
      <c r="AR36" s="2">
        <v>0.5780092592592595</v>
      </c>
      <c r="AS36" s="2"/>
      <c r="AT36" s="9">
        <v>34</v>
      </c>
      <c r="AU36" s="4">
        <v>0.15417824074074074</v>
      </c>
      <c r="AV36" s="2">
        <f t="shared" si="33"/>
        <v>1.388888888888884E-3</v>
      </c>
      <c r="AW36" s="7">
        <f t="shared" si="14"/>
        <v>120</v>
      </c>
      <c r="AX36" s="2">
        <f t="shared" si="15"/>
        <v>1.2268518518518956E-3</v>
      </c>
      <c r="AY36" s="4">
        <v>1.4351851851851854E-3</v>
      </c>
      <c r="AZ36" s="16">
        <f t="shared" si="16"/>
        <v>124</v>
      </c>
      <c r="BA36" s="2">
        <v>0.15540509259259264</v>
      </c>
      <c r="BB36" s="2"/>
      <c r="BC36" s="9">
        <v>34</v>
      </c>
      <c r="BD36" s="4">
        <v>0.45673611111111106</v>
      </c>
      <c r="BE36" s="2">
        <f t="shared" si="34"/>
        <v>4.6296296296294281E-4</v>
      </c>
      <c r="BF36" s="7">
        <f t="shared" si="17"/>
        <v>40</v>
      </c>
      <c r="BG36" s="2">
        <f t="shared" si="18"/>
        <v>1.3310185185186341E-3</v>
      </c>
      <c r="BH36" s="4">
        <v>2.7893518518518519E-3</v>
      </c>
      <c r="BI36" s="16">
        <f t="shared" si="19"/>
        <v>241</v>
      </c>
      <c r="BJ36" s="2">
        <v>0.4580671296296297</v>
      </c>
      <c r="BK36" s="2"/>
      <c r="BL36" s="9">
        <v>34</v>
      </c>
      <c r="BM36" s="4">
        <v>0.58137731481481481</v>
      </c>
      <c r="BN36" s="2">
        <f t="shared" si="35"/>
        <v>8.101851851851638E-4</v>
      </c>
      <c r="BO36" s="7">
        <f t="shared" si="20"/>
        <v>70</v>
      </c>
      <c r="BP36" s="2">
        <f t="shared" si="21"/>
        <v>1.6666666666667052E-3</v>
      </c>
      <c r="BQ36" s="4">
        <v>2.3379629629629631E-3</v>
      </c>
      <c r="BR36" s="16">
        <f t="shared" si="22"/>
        <v>202</v>
      </c>
      <c r="BS36" s="2">
        <v>0.58304398148148151</v>
      </c>
      <c r="BT36" s="2"/>
      <c r="BU36" s="9">
        <v>34</v>
      </c>
      <c r="BV36" s="4">
        <v>0.1617824074074074</v>
      </c>
      <c r="BW36" s="2">
        <f t="shared" si="36"/>
        <v>1.6203703703701611E-4</v>
      </c>
      <c r="BX36" s="7">
        <f t="shared" si="23"/>
        <v>14</v>
      </c>
      <c r="BY36" s="2">
        <f t="shared" si="24"/>
        <v>3.1712962962963664E-3</v>
      </c>
      <c r="BZ36" s="4">
        <v>2.3032407407407407E-3</v>
      </c>
      <c r="CA36" s="16">
        <f t="shared" si="25"/>
        <v>199</v>
      </c>
      <c r="CB36" s="2">
        <v>0.16495370370370377</v>
      </c>
      <c r="CC36" s="2"/>
    </row>
    <row r="37" spans="1:81" x14ac:dyDescent="0.25">
      <c r="A37" s="14">
        <v>35</v>
      </c>
      <c r="B37" s="4">
        <v>0.46394675925925927</v>
      </c>
      <c r="C37" s="2">
        <f t="shared" si="26"/>
        <v>1.3078703703703898E-3</v>
      </c>
      <c r="D37" s="3">
        <f t="shared" si="0"/>
        <v>113</v>
      </c>
      <c r="E37" s="2">
        <f t="shared" si="1"/>
        <v>9.0277777777786339E-4</v>
      </c>
      <c r="F37" s="2">
        <v>1.423611111111111E-3</v>
      </c>
      <c r="G37" s="3">
        <f t="shared" si="27"/>
        <v>123</v>
      </c>
      <c r="H37" s="4">
        <v>0.46484953703703713</v>
      </c>
      <c r="I37" s="4"/>
      <c r="J37" s="9">
        <v>35</v>
      </c>
      <c r="K37" s="4">
        <v>0.56946759259259261</v>
      </c>
      <c r="L37" s="2">
        <f t="shared" si="28"/>
        <v>1.1574074074072183E-4</v>
      </c>
      <c r="M37" s="7">
        <f t="shared" si="2"/>
        <v>10</v>
      </c>
      <c r="N37" s="17">
        <f t="shared" si="3"/>
        <v>2.083333333333437E-3</v>
      </c>
      <c r="O37" s="4">
        <v>1.4004629629629629E-3</v>
      </c>
      <c r="P37" s="16">
        <f t="shared" si="4"/>
        <v>121</v>
      </c>
      <c r="Q37" s="4">
        <v>0.57155092592592605</v>
      </c>
      <c r="R37" s="4"/>
      <c r="S37" s="9">
        <v>35</v>
      </c>
      <c r="T37" s="4">
        <v>0.17016203703703703</v>
      </c>
      <c r="U37" s="2">
        <f t="shared" si="29"/>
        <v>1.5856481481481277E-3</v>
      </c>
      <c r="V37" s="7">
        <f t="shared" si="5"/>
        <v>137</v>
      </c>
      <c r="W37" s="2">
        <f t="shared" si="6"/>
        <v>4.108796296296291E-3</v>
      </c>
      <c r="X37" s="4">
        <v>2.0370370370370373E-3</v>
      </c>
      <c r="Y37" s="16">
        <f t="shared" si="7"/>
        <v>176</v>
      </c>
      <c r="Z37" s="2">
        <v>0.17427083333333332</v>
      </c>
      <c r="AA37" s="2"/>
      <c r="AB37" s="9">
        <v>35</v>
      </c>
      <c r="AC37" s="4">
        <v>0.46695601851851848</v>
      </c>
      <c r="AD37" s="2">
        <f t="shared" si="31"/>
        <v>1.388888888888884E-3</v>
      </c>
      <c r="AE37" s="7">
        <f t="shared" si="8"/>
        <v>120</v>
      </c>
      <c r="AF37" s="2">
        <f t="shared" si="9"/>
        <v>2.3263888888889195E-3</v>
      </c>
      <c r="AG37" s="4">
        <v>9.6064814814814808E-4</v>
      </c>
      <c r="AH37" s="16">
        <f t="shared" si="10"/>
        <v>83</v>
      </c>
      <c r="AI37" s="2">
        <v>0.4692824074074074</v>
      </c>
      <c r="AJ37" s="2"/>
      <c r="AK37" s="9">
        <v>35</v>
      </c>
      <c r="AL37" s="4">
        <v>0.57370370370370372</v>
      </c>
      <c r="AM37" s="2">
        <f t="shared" si="32"/>
        <v>1.388888888889106E-4</v>
      </c>
      <c r="AN37" s="7">
        <f t="shared" si="11"/>
        <v>12</v>
      </c>
      <c r="AO37" s="2">
        <f t="shared" si="12"/>
        <v>4.7337962962965552E-3</v>
      </c>
      <c r="AP37" s="4">
        <v>4.5138888888888892E-4</v>
      </c>
      <c r="AQ37" s="16">
        <f t="shared" si="13"/>
        <v>39</v>
      </c>
      <c r="AR37" s="2">
        <v>0.57843750000000027</v>
      </c>
      <c r="AS37" s="2"/>
      <c r="AT37" s="9">
        <v>35</v>
      </c>
      <c r="AU37" s="4">
        <v>0.1547685185185185</v>
      </c>
      <c r="AV37" s="2">
        <f t="shared" si="33"/>
        <v>5.9027777777775903E-4</v>
      </c>
      <c r="AW37" s="7">
        <f t="shared" si="14"/>
        <v>51</v>
      </c>
      <c r="AX37" s="2">
        <f t="shared" si="15"/>
        <v>2.0717592592593148E-3</v>
      </c>
      <c r="AY37" s="4">
        <v>7.5231481481481471E-4</v>
      </c>
      <c r="AZ37" s="16">
        <f t="shared" si="16"/>
        <v>65</v>
      </c>
      <c r="BA37" s="2">
        <v>0.15684027777777781</v>
      </c>
      <c r="BB37" s="2"/>
      <c r="BC37" s="9">
        <v>35</v>
      </c>
      <c r="BD37" s="4">
        <v>0.45718750000000002</v>
      </c>
      <c r="BE37" s="2">
        <f t="shared" si="34"/>
        <v>4.5138888888895945E-4</v>
      </c>
      <c r="BF37" s="7">
        <f t="shared" si="17"/>
        <v>39</v>
      </c>
      <c r="BG37" s="2">
        <f t="shared" si="18"/>
        <v>3.6689814814815369E-3</v>
      </c>
      <c r="BH37" s="4">
        <v>9.3750000000000007E-4</v>
      </c>
      <c r="BI37" s="16">
        <f t="shared" si="19"/>
        <v>81</v>
      </c>
      <c r="BJ37" s="2">
        <v>0.46085648148148156</v>
      </c>
      <c r="BK37" s="2"/>
      <c r="BL37" s="9">
        <v>35</v>
      </c>
      <c r="BM37" s="4">
        <v>0.58266203703703701</v>
      </c>
      <c r="BN37" s="2">
        <f t="shared" si="35"/>
        <v>1.284722222222201E-3</v>
      </c>
      <c r="BO37" s="7">
        <f t="shared" si="20"/>
        <v>111</v>
      </c>
      <c r="BP37" s="2">
        <f t="shared" si="21"/>
        <v>2.7199074074074625E-3</v>
      </c>
      <c r="BQ37" s="4">
        <v>5.3240740740740744E-4</v>
      </c>
      <c r="BR37" s="16">
        <f t="shared" si="22"/>
        <v>46</v>
      </c>
      <c r="BS37" s="2">
        <v>0.58538194444444447</v>
      </c>
      <c r="BT37" s="2"/>
      <c r="BU37" s="9">
        <v>35</v>
      </c>
      <c r="BV37" s="4">
        <v>0.16390046296296296</v>
      </c>
      <c r="BW37" s="2">
        <f t="shared" si="36"/>
        <v>2.1180555555555536E-3</v>
      </c>
      <c r="BX37" s="7">
        <f t="shared" si="23"/>
        <v>183</v>
      </c>
      <c r="BY37" s="2">
        <f t="shared" si="24"/>
        <v>3.3564814814815436E-3</v>
      </c>
      <c r="BZ37" s="4">
        <v>8.2175925925925917E-4</v>
      </c>
      <c r="CA37" s="16">
        <f t="shared" si="25"/>
        <v>71</v>
      </c>
      <c r="CB37" s="2">
        <v>0.1672569444444445</v>
      </c>
      <c r="CC37" s="2"/>
    </row>
    <row r="38" spans="1:81" x14ac:dyDescent="0.25">
      <c r="A38" s="9">
        <v>36</v>
      </c>
      <c r="B38" s="4">
        <v>0.46671296296296294</v>
      </c>
      <c r="C38" s="2">
        <f t="shared" si="26"/>
        <v>2.7662037037036735E-3</v>
      </c>
      <c r="D38" s="3">
        <f t="shared" si="0"/>
        <v>239</v>
      </c>
      <c r="E38" s="2">
        <f t="shared" si="1"/>
        <v>0</v>
      </c>
      <c r="F38" s="2">
        <v>3.483796296296296E-3</v>
      </c>
      <c r="G38" s="3">
        <f t="shared" si="27"/>
        <v>301</v>
      </c>
      <c r="H38" s="4">
        <v>0.46671296296296294</v>
      </c>
      <c r="I38" s="4"/>
      <c r="J38" s="14">
        <v>36</v>
      </c>
      <c r="K38" s="4">
        <v>0.57143518518518521</v>
      </c>
      <c r="L38" s="2">
        <f t="shared" si="28"/>
        <v>1.9675925925926041E-3</v>
      </c>
      <c r="M38" s="7">
        <f t="shared" si="2"/>
        <v>170</v>
      </c>
      <c r="N38" s="17">
        <f t="shared" si="3"/>
        <v>1.5162037037037557E-3</v>
      </c>
      <c r="O38" s="4">
        <v>1.3888888888888889E-3</v>
      </c>
      <c r="P38" s="16">
        <f t="shared" si="4"/>
        <v>120</v>
      </c>
      <c r="Q38" s="4">
        <v>0.57295138888888897</v>
      </c>
      <c r="R38" s="4"/>
      <c r="S38" s="9">
        <v>36</v>
      </c>
      <c r="T38" s="4">
        <v>0.17135416666666667</v>
      </c>
      <c r="U38" s="2">
        <f t="shared" si="29"/>
        <v>1.1921296296296402E-3</v>
      </c>
      <c r="V38" s="7">
        <f t="shared" si="5"/>
        <v>103</v>
      </c>
      <c r="W38" s="2">
        <f t="shared" si="6"/>
        <v>4.9537037037036824E-3</v>
      </c>
      <c r="X38" s="4">
        <v>1.3888888888888889E-4</v>
      </c>
      <c r="Y38" s="16">
        <f t="shared" si="7"/>
        <v>12</v>
      </c>
      <c r="Z38" s="2">
        <v>0.17630787037037035</v>
      </c>
      <c r="AA38" s="2"/>
      <c r="AB38" s="9">
        <v>36</v>
      </c>
      <c r="AC38" s="4">
        <v>0.46876157407407404</v>
      </c>
      <c r="AD38" s="2">
        <f t="shared" si="31"/>
        <v>1.8055555555555602E-3</v>
      </c>
      <c r="AE38" s="7">
        <f t="shared" si="8"/>
        <v>156</v>
      </c>
      <c r="AF38" s="2">
        <f t="shared" si="9"/>
        <v>1.481481481481528E-3</v>
      </c>
      <c r="AG38" s="4">
        <v>2.8356481481481479E-3</v>
      </c>
      <c r="AH38" s="16">
        <f t="shared" si="10"/>
        <v>245</v>
      </c>
      <c r="AI38" s="2">
        <v>0.47024305555555557</v>
      </c>
      <c r="AJ38" s="2"/>
      <c r="AK38" s="9">
        <v>36</v>
      </c>
      <c r="AL38" s="4">
        <v>0.57423611111111106</v>
      </c>
      <c r="AM38" s="2">
        <f t="shared" si="32"/>
        <v>5.324074074073426E-4</v>
      </c>
      <c r="AN38" s="7">
        <f t="shared" si="11"/>
        <v>46</v>
      </c>
      <c r="AO38" s="2">
        <f t="shared" si="12"/>
        <v>4.652777777778061E-3</v>
      </c>
      <c r="AP38" s="4">
        <v>3.5879629629629629E-3</v>
      </c>
      <c r="AQ38" s="16">
        <f t="shared" si="13"/>
        <v>310</v>
      </c>
      <c r="AR38" s="2">
        <v>0.57888888888888912</v>
      </c>
      <c r="AS38" s="2"/>
      <c r="AT38" s="9">
        <v>36</v>
      </c>
      <c r="AU38" s="4">
        <v>0.15510416666666668</v>
      </c>
      <c r="AV38" s="2">
        <f t="shared" si="33"/>
        <v>3.3564814814818211E-4</v>
      </c>
      <c r="AW38" s="7">
        <f t="shared" si="14"/>
        <v>29</v>
      </c>
      <c r="AX38" s="2">
        <f t="shared" si="15"/>
        <v>2.4884259259259356E-3</v>
      </c>
      <c r="AY38" s="4">
        <v>6.9444444444444447E-4</v>
      </c>
      <c r="AZ38" s="16">
        <f t="shared" si="16"/>
        <v>60</v>
      </c>
      <c r="BA38" s="2">
        <v>0.15759259259259262</v>
      </c>
      <c r="BB38" s="2"/>
      <c r="BC38" s="9">
        <v>36</v>
      </c>
      <c r="BD38" s="4">
        <v>0.45909722222222221</v>
      </c>
      <c r="BE38" s="2">
        <f t="shared" si="34"/>
        <v>1.9097222222221877E-3</v>
      </c>
      <c r="BF38" s="7">
        <f t="shared" si="17"/>
        <v>165</v>
      </c>
      <c r="BG38" s="2">
        <f t="shared" si="18"/>
        <v>2.6967592592593292E-3</v>
      </c>
      <c r="BH38" s="4">
        <v>7.8703703703703705E-4</v>
      </c>
      <c r="BI38" s="16">
        <f t="shared" si="19"/>
        <v>68</v>
      </c>
      <c r="BJ38" s="2">
        <v>0.46179398148148154</v>
      </c>
      <c r="BK38" s="2"/>
      <c r="BL38" s="9">
        <v>36</v>
      </c>
      <c r="BM38" s="4">
        <v>0.5835069444444444</v>
      </c>
      <c r="BN38" s="2">
        <f t="shared" si="35"/>
        <v>8.4490740740739145E-4</v>
      </c>
      <c r="BO38" s="7">
        <f t="shared" si="20"/>
        <v>73</v>
      </c>
      <c r="BP38" s="2">
        <f t="shared" si="21"/>
        <v>2.4074074074075247E-3</v>
      </c>
      <c r="BQ38" s="4">
        <v>1.1805555555555556E-3</v>
      </c>
      <c r="BR38" s="16">
        <f t="shared" si="22"/>
        <v>102</v>
      </c>
      <c r="BS38" s="2">
        <v>0.58591435185185192</v>
      </c>
      <c r="BT38" s="2"/>
      <c r="BU38" s="9">
        <v>36</v>
      </c>
      <c r="BV38" s="4">
        <v>0.16609953703703703</v>
      </c>
      <c r="BW38" s="2">
        <f t="shared" si="36"/>
        <v>2.1990740740740755E-3</v>
      </c>
      <c r="BX38" s="7">
        <f t="shared" si="23"/>
        <v>190</v>
      </c>
      <c r="BY38" s="2">
        <f t="shared" si="24"/>
        <v>1.9791666666667262E-3</v>
      </c>
      <c r="BZ38" s="4">
        <v>2.199074074074074E-4</v>
      </c>
      <c r="CA38" s="16">
        <f t="shared" si="25"/>
        <v>19</v>
      </c>
      <c r="CB38" s="2">
        <v>0.16807870370370376</v>
      </c>
      <c r="CC38" s="2"/>
    </row>
    <row r="39" spans="1:81" x14ac:dyDescent="0.25">
      <c r="A39" s="14">
        <v>37</v>
      </c>
      <c r="B39" s="4">
        <v>0.46724537037037034</v>
      </c>
      <c r="C39" s="2">
        <f t="shared" si="26"/>
        <v>5.3240740740739811E-4</v>
      </c>
      <c r="D39" s="3">
        <f t="shared" si="0"/>
        <v>46</v>
      </c>
      <c r="E39" s="2">
        <f t="shared" si="1"/>
        <v>2.9513888888889062E-3</v>
      </c>
      <c r="F39" s="2">
        <v>8.3333333333333339E-4</v>
      </c>
      <c r="G39" s="3">
        <f t="shared" si="27"/>
        <v>72</v>
      </c>
      <c r="H39" s="4">
        <v>0.47019675925925924</v>
      </c>
      <c r="I39" s="4"/>
      <c r="J39" s="9">
        <v>37</v>
      </c>
      <c r="K39" s="4">
        <v>0.57152777777777775</v>
      </c>
      <c r="L39" s="2">
        <f t="shared" si="28"/>
        <v>9.2592592592533052E-5</v>
      </c>
      <c r="M39" s="7">
        <f t="shared" si="2"/>
        <v>8</v>
      </c>
      <c r="N39" s="17">
        <f t="shared" si="3"/>
        <v>2.8125000000001066E-3</v>
      </c>
      <c r="O39" s="4">
        <v>7.0601851851851847E-4</v>
      </c>
      <c r="P39" s="16">
        <f t="shared" si="4"/>
        <v>61</v>
      </c>
      <c r="Q39" s="4">
        <v>0.57434027777777785</v>
      </c>
      <c r="R39" s="4"/>
      <c r="S39" s="9">
        <v>37</v>
      </c>
      <c r="T39" s="4">
        <v>0.17351851851851852</v>
      </c>
      <c r="U39" s="2">
        <f t="shared" si="29"/>
        <v>2.1643518518518479E-3</v>
      </c>
      <c r="V39" s="7">
        <f t="shared" si="5"/>
        <v>187</v>
      </c>
      <c r="W39" s="2">
        <f t="shared" si="6"/>
        <v>2.9282407407407174E-3</v>
      </c>
      <c r="X39" s="4">
        <v>5.3240740740740744E-4</v>
      </c>
      <c r="Y39" s="16">
        <f t="shared" si="7"/>
        <v>46</v>
      </c>
      <c r="Z39" s="2">
        <v>0.17644675925925923</v>
      </c>
      <c r="AA39" s="2"/>
      <c r="AB39" s="9">
        <v>37</v>
      </c>
      <c r="AC39" s="4">
        <v>0.47070601851851851</v>
      </c>
      <c r="AD39" s="2">
        <f t="shared" si="31"/>
        <v>1.9444444444444708E-3</v>
      </c>
      <c r="AE39" s="7">
        <f t="shared" si="8"/>
        <v>168</v>
      </c>
      <c r="AF39" s="2">
        <f t="shared" si="9"/>
        <v>2.372685185185186E-3</v>
      </c>
      <c r="AG39" s="4">
        <v>3.3564814814814812E-4</v>
      </c>
      <c r="AH39" s="16">
        <f t="shared" si="10"/>
        <v>29</v>
      </c>
      <c r="AI39" s="2">
        <v>0.4730787037037037</v>
      </c>
      <c r="AJ39" s="2"/>
      <c r="AK39" s="9">
        <v>37</v>
      </c>
      <c r="AL39" s="4">
        <v>0.57505787037037037</v>
      </c>
      <c r="AM39" s="2">
        <f t="shared" si="32"/>
        <v>8.217592592593137E-4</v>
      </c>
      <c r="AN39" s="7">
        <f t="shared" si="11"/>
        <v>71</v>
      </c>
      <c r="AO39" s="2">
        <f t="shared" si="12"/>
        <v>7.418981481481679E-3</v>
      </c>
      <c r="AP39" s="4">
        <v>1.4004629629629629E-3</v>
      </c>
      <c r="AQ39" s="16">
        <f t="shared" si="13"/>
        <v>121</v>
      </c>
      <c r="AR39" s="2">
        <v>0.58247685185185205</v>
      </c>
      <c r="AS39" s="2"/>
      <c r="AT39" s="9">
        <v>37</v>
      </c>
      <c r="AU39" s="4">
        <v>0.15634259259259259</v>
      </c>
      <c r="AV39" s="2">
        <f t="shared" si="33"/>
        <v>1.2384259259259067E-3</v>
      </c>
      <c r="AW39" s="7">
        <f t="shared" si="14"/>
        <v>107</v>
      </c>
      <c r="AX39" s="2">
        <f t="shared" si="15"/>
        <v>1.9444444444444708E-3</v>
      </c>
      <c r="AY39" s="4">
        <v>5.9027777777777778E-4</v>
      </c>
      <c r="AZ39" s="16">
        <f t="shared" si="16"/>
        <v>51</v>
      </c>
      <c r="BA39" s="2">
        <v>0.15828703703703706</v>
      </c>
      <c r="BB39" s="2"/>
      <c r="BC39" s="9">
        <v>37</v>
      </c>
      <c r="BD39" s="4">
        <v>0.46204861111111112</v>
      </c>
      <c r="BE39" s="2">
        <f t="shared" si="34"/>
        <v>2.9513888888889062E-3</v>
      </c>
      <c r="BF39" s="7">
        <f t="shared" si="17"/>
        <v>255</v>
      </c>
      <c r="BG39" s="2">
        <f t="shared" si="18"/>
        <v>5.3240740740745363E-4</v>
      </c>
      <c r="BH39" s="4">
        <v>7.6388888888888893E-4</v>
      </c>
      <c r="BI39" s="16">
        <f t="shared" si="19"/>
        <v>66</v>
      </c>
      <c r="BJ39" s="2">
        <v>0.46258101851851857</v>
      </c>
      <c r="BK39" s="2"/>
      <c r="BL39" s="9">
        <v>37</v>
      </c>
      <c r="BM39" s="4">
        <v>0.58709490740740744</v>
      </c>
      <c r="BN39" s="2">
        <f t="shared" si="35"/>
        <v>3.5879629629630427E-3</v>
      </c>
      <c r="BO39" s="7">
        <f t="shared" si="20"/>
        <v>310</v>
      </c>
      <c r="BP39" s="2">
        <f t="shared" si="21"/>
        <v>0</v>
      </c>
      <c r="BQ39" s="4">
        <v>1.6435185185185183E-3</v>
      </c>
      <c r="BR39" s="16">
        <f t="shared" si="22"/>
        <v>142</v>
      </c>
      <c r="BS39" s="2">
        <v>0.58709490740740744</v>
      </c>
      <c r="BT39" s="2"/>
      <c r="BU39" s="9">
        <v>37</v>
      </c>
      <c r="BV39" s="4">
        <v>0.16748842592592594</v>
      </c>
      <c r="BW39" s="2">
        <f t="shared" si="36"/>
        <v>1.3888888888889117E-3</v>
      </c>
      <c r="BX39" s="7">
        <f t="shared" si="23"/>
        <v>120</v>
      </c>
      <c r="BY39" s="2">
        <f t="shared" si="24"/>
        <v>8.1018518518521931E-4</v>
      </c>
      <c r="BZ39" s="4">
        <v>5.0925925925925921E-4</v>
      </c>
      <c r="CA39" s="16">
        <f t="shared" si="25"/>
        <v>44</v>
      </c>
      <c r="CB39" s="2">
        <v>0.16829861111111116</v>
      </c>
      <c r="CC39" s="2"/>
    </row>
    <row r="40" spans="1:81" x14ac:dyDescent="0.25">
      <c r="A40" s="14">
        <v>38</v>
      </c>
      <c r="B40" s="4">
        <v>0.46876157407407404</v>
      </c>
      <c r="C40" s="2">
        <f t="shared" si="26"/>
        <v>1.5162037037037002E-3</v>
      </c>
      <c r="D40" s="3">
        <f t="shared" si="0"/>
        <v>131</v>
      </c>
      <c r="E40" s="2">
        <f t="shared" si="1"/>
        <v>2.2685185185185586E-3</v>
      </c>
      <c r="F40" s="2">
        <v>7.407407407407407E-4</v>
      </c>
      <c r="G40" s="3">
        <f t="shared" si="27"/>
        <v>64</v>
      </c>
      <c r="H40" s="4">
        <v>0.4710300925925926</v>
      </c>
      <c r="I40" s="4"/>
      <c r="J40" s="9">
        <v>38</v>
      </c>
      <c r="K40" s="4">
        <v>0.57298611111111108</v>
      </c>
      <c r="L40" s="2">
        <f t="shared" si="28"/>
        <v>1.4583333333333393E-3</v>
      </c>
      <c r="M40" s="7">
        <f t="shared" si="2"/>
        <v>126</v>
      </c>
      <c r="N40" s="17">
        <f t="shared" si="3"/>
        <v>2.0601851851852482E-3</v>
      </c>
      <c r="O40" s="4">
        <v>5.9027777777777778E-4</v>
      </c>
      <c r="P40" s="16">
        <f t="shared" si="4"/>
        <v>51</v>
      </c>
      <c r="Q40" s="4">
        <v>0.57504629629629633</v>
      </c>
      <c r="R40" s="4"/>
      <c r="S40" s="9">
        <v>38</v>
      </c>
      <c r="T40" s="4">
        <v>0.17385416666666667</v>
      </c>
      <c r="U40" s="2">
        <f t="shared" si="29"/>
        <v>3.3564814814815436E-4</v>
      </c>
      <c r="V40" s="7">
        <f t="shared" si="5"/>
        <v>29</v>
      </c>
      <c r="W40" s="2">
        <f t="shared" si="6"/>
        <v>3.1249999999999611E-3</v>
      </c>
      <c r="X40" s="4">
        <v>8.449074074074075E-4</v>
      </c>
      <c r="Y40" s="16">
        <f t="shared" si="7"/>
        <v>73</v>
      </c>
      <c r="Z40" s="2">
        <v>0.17697916666666663</v>
      </c>
      <c r="AA40" s="2"/>
      <c r="AB40" s="9">
        <v>38</v>
      </c>
      <c r="AC40" s="4">
        <v>0.47085648148148151</v>
      </c>
      <c r="AD40" s="2">
        <f t="shared" si="31"/>
        <v>1.5046296296300499E-4</v>
      </c>
      <c r="AE40" s="7">
        <f t="shared" si="8"/>
        <v>13</v>
      </c>
      <c r="AF40" s="2">
        <f t="shared" si="9"/>
        <v>2.5578703703703076E-3</v>
      </c>
      <c r="AG40" s="4">
        <v>6.5972222222222213E-4</v>
      </c>
      <c r="AH40" s="16">
        <f t="shared" si="10"/>
        <v>57</v>
      </c>
      <c r="AI40" s="2">
        <v>0.47341435185185182</v>
      </c>
      <c r="AJ40" s="2"/>
      <c r="AK40" s="9">
        <v>38</v>
      </c>
      <c r="AL40" s="4">
        <v>0.57550925925925933</v>
      </c>
      <c r="AM40" s="2">
        <f t="shared" si="32"/>
        <v>4.5138888888895945E-4</v>
      </c>
      <c r="AN40" s="7">
        <f t="shared" si="11"/>
        <v>39</v>
      </c>
      <c r="AO40" s="2">
        <f t="shared" si="12"/>
        <v>8.3680555555556424E-3</v>
      </c>
      <c r="AP40" s="4">
        <v>4.8726851851851856E-3</v>
      </c>
      <c r="AQ40" s="16">
        <f t="shared" si="13"/>
        <v>421</v>
      </c>
      <c r="AR40" s="2">
        <v>0.58387731481481497</v>
      </c>
      <c r="AS40" s="2"/>
      <c r="AT40" s="9">
        <v>38</v>
      </c>
      <c r="AU40" s="4">
        <v>0.1575462962962963</v>
      </c>
      <c r="AV40" s="2">
        <f t="shared" si="33"/>
        <v>1.2037037037037068E-3</v>
      </c>
      <c r="AW40" s="7">
        <f t="shared" si="14"/>
        <v>104</v>
      </c>
      <c r="AX40" s="2">
        <f t="shared" si="15"/>
        <v>1.3310185185185508E-3</v>
      </c>
      <c r="AY40" s="4">
        <v>2.1412037037037038E-3</v>
      </c>
      <c r="AZ40" s="16">
        <f t="shared" si="16"/>
        <v>185</v>
      </c>
      <c r="BA40" s="2">
        <v>0.15887731481481485</v>
      </c>
      <c r="BB40" s="2"/>
      <c r="BC40" s="9">
        <v>38</v>
      </c>
      <c r="BD40" s="4">
        <v>0.46251157407407412</v>
      </c>
      <c r="BE40" s="2">
        <f t="shared" si="34"/>
        <v>4.6296296296299833E-4</v>
      </c>
      <c r="BF40" s="7">
        <f t="shared" si="17"/>
        <v>40</v>
      </c>
      <c r="BG40" s="2">
        <f t="shared" si="18"/>
        <v>8.3333333333335258E-4</v>
      </c>
      <c r="BH40" s="4">
        <v>2.8009259259259259E-3</v>
      </c>
      <c r="BI40" s="16">
        <f t="shared" si="19"/>
        <v>242</v>
      </c>
      <c r="BJ40" s="2">
        <v>0.46334490740740747</v>
      </c>
      <c r="BK40" s="2"/>
      <c r="BL40" s="9">
        <v>38</v>
      </c>
      <c r="BM40" s="18">
        <v>0.5875231481481481</v>
      </c>
      <c r="BN40" s="2">
        <f t="shared" si="35"/>
        <v>4.2824074074065965E-4</v>
      </c>
      <c r="BO40" s="7">
        <f t="shared" si="20"/>
        <v>37</v>
      </c>
      <c r="BP40" s="2">
        <f t="shared" si="21"/>
        <v>1.2152777777778567E-3</v>
      </c>
      <c r="BQ40" s="4">
        <v>7.0601851851851847E-4</v>
      </c>
      <c r="BR40" s="16">
        <f t="shared" si="22"/>
        <v>61</v>
      </c>
      <c r="BS40" s="2">
        <v>0.58873842592592596</v>
      </c>
      <c r="BT40" s="2"/>
      <c r="BU40" s="9">
        <v>38</v>
      </c>
      <c r="BV40" s="4">
        <v>0.16865740740740742</v>
      </c>
      <c r="BW40" s="2">
        <f t="shared" si="36"/>
        <v>1.1689814814814792E-3</v>
      </c>
      <c r="BX40" s="7">
        <f t="shared" si="23"/>
        <v>101</v>
      </c>
      <c r="BY40" s="2">
        <f t="shared" si="24"/>
        <v>1.5046296296300499E-4</v>
      </c>
      <c r="BZ40" s="4">
        <v>1.9212962962962962E-3</v>
      </c>
      <c r="CA40" s="16">
        <f t="shared" si="25"/>
        <v>166</v>
      </c>
      <c r="CB40" s="2">
        <v>0.16880787037037043</v>
      </c>
      <c r="CC40" s="2"/>
    </row>
    <row r="41" spans="1:81" x14ac:dyDescent="0.25">
      <c r="A41" s="9">
        <v>39</v>
      </c>
      <c r="B41" s="4">
        <v>0.47282407407407406</v>
      </c>
      <c r="C41" s="2">
        <f t="shared" si="26"/>
        <v>4.0625000000000244E-3</v>
      </c>
      <c r="D41" s="3">
        <f t="shared" si="0"/>
        <v>351</v>
      </c>
      <c r="E41" s="2">
        <f t="shared" si="1"/>
        <v>0</v>
      </c>
      <c r="F41" s="2">
        <v>5.6712962962962956E-4</v>
      </c>
      <c r="G41" s="3">
        <f t="shared" si="27"/>
        <v>49</v>
      </c>
      <c r="H41" s="4">
        <v>0.47282407407407406</v>
      </c>
      <c r="I41" s="4"/>
      <c r="J41" s="9">
        <v>39</v>
      </c>
      <c r="K41" s="4">
        <v>0.57337962962962963</v>
      </c>
      <c r="L41" s="2">
        <f t="shared" si="28"/>
        <v>3.9351851851854303E-4</v>
      </c>
      <c r="M41" s="7">
        <f t="shared" si="2"/>
        <v>34</v>
      </c>
      <c r="N41" s="17">
        <f t="shared" si="3"/>
        <v>2.2569444444444642E-3</v>
      </c>
      <c r="O41" s="4">
        <v>3.7037037037037035E-4</v>
      </c>
      <c r="P41" s="16">
        <f t="shared" si="4"/>
        <v>32</v>
      </c>
      <c r="Q41" s="4">
        <v>0.57563657407407409</v>
      </c>
      <c r="R41" s="4"/>
      <c r="S41" s="9">
        <v>39</v>
      </c>
      <c r="T41" s="4">
        <v>0.17513888888888887</v>
      </c>
      <c r="U41" s="2">
        <f t="shared" si="29"/>
        <v>1.284722222222201E-3</v>
      </c>
      <c r="V41" s="7">
        <f t="shared" si="5"/>
        <v>111</v>
      </c>
      <c r="W41" s="2">
        <f t="shared" si="6"/>
        <v>2.6851851851851793E-3</v>
      </c>
      <c r="X41" s="4">
        <v>1.1689814814814816E-3</v>
      </c>
      <c r="Y41" s="16">
        <f t="shared" si="7"/>
        <v>101</v>
      </c>
      <c r="Z41" s="2">
        <v>0.17782407407407405</v>
      </c>
      <c r="AA41" s="2"/>
      <c r="AB41" s="9">
        <v>39</v>
      </c>
      <c r="AC41" s="4">
        <v>0.47506944444444449</v>
      </c>
      <c r="AD41" s="2">
        <f t="shared" si="31"/>
        <v>4.2129629629629739E-3</v>
      </c>
      <c r="AE41" s="7">
        <f t="shared" si="8"/>
        <v>364</v>
      </c>
      <c r="AF41" s="2">
        <f t="shared" si="9"/>
        <v>0</v>
      </c>
      <c r="AG41" s="4">
        <v>9.4907407407407408E-4</v>
      </c>
      <c r="AH41" s="16">
        <f t="shared" si="10"/>
        <v>82</v>
      </c>
      <c r="AI41" s="2">
        <v>0.47506944444444449</v>
      </c>
      <c r="AJ41" s="2"/>
      <c r="AK41" s="9">
        <v>39</v>
      </c>
      <c r="AL41" s="4">
        <v>0.57575231481481481</v>
      </c>
      <c r="AM41" s="2">
        <f t="shared" si="32"/>
        <v>2.4305555555548253E-4</v>
      </c>
      <c r="AN41" s="7">
        <f t="shared" si="11"/>
        <v>21</v>
      </c>
      <c r="AO41" s="2">
        <f t="shared" si="12"/>
        <v>1.2997685185185293E-2</v>
      </c>
      <c r="AP41" s="4">
        <v>5.7870370370370378E-4</v>
      </c>
      <c r="AQ41" s="16">
        <f t="shared" si="13"/>
        <v>50</v>
      </c>
      <c r="AR41" s="2">
        <v>0.58875000000000011</v>
      </c>
      <c r="AS41" s="2"/>
      <c r="AT41" s="9">
        <v>39</v>
      </c>
      <c r="AU41" s="4">
        <v>0.1597800925925926</v>
      </c>
      <c r="AV41" s="2">
        <f t="shared" si="33"/>
        <v>2.2337962962963032E-3</v>
      </c>
      <c r="AW41" s="7">
        <f t="shared" si="14"/>
        <v>193</v>
      </c>
      <c r="AX41" s="2">
        <f t="shared" si="15"/>
        <v>1.2384259259259622E-3</v>
      </c>
      <c r="AY41" s="4">
        <v>1.1689814814814816E-3</v>
      </c>
      <c r="AZ41" s="16">
        <f t="shared" si="16"/>
        <v>101</v>
      </c>
      <c r="BA41" s="2">
        <v>0.16101851851851856</v>
      </c>
      <c r="BB41" s="2"/>
      <c r="BC41" s="9">
        <v>39</v>
      </c>
      <c r="BD41" s="4">
        <v>0.46391203703703704</v>
      </c>
      <c r="BE41" s="2">
        <f t="shared" si="34"/>
        <v>1.4004629629629228E-3</v>
      </c>
      <c r="BF41" s="7">
        <f t="shared" si="17"/>
        <v>121</v>
      </c>
      <c r="BG41" s="2">
        <f t="shared" si="18"/>
        <v>2.2337962962963309E-3</v>
      </c>
      <c r="BH41" s="4">
        <v>1.4004629629629629E-3</v>
      </c>
      <c r="BI41" s="16">
        <f t="shared" si="19"/>
        <v>121</v>
      </c>
      <c r="BJ41" s="2">
        <v>0.46614583333333337</v>
      </c>
      <c r="BK41" s="2"/>
      <c r="BL41" s="9">
        <v>39</v>
      </c>
      <c r="BM41" s="18">
        <v>0.58813657407407405</v>
      </c>
      <c r="BN41" s="2">
        <f t="shared" si="35"/>
        <v>6.134259259259478E-4</v>
      </c>
      <c r="BO41" s="7">
        <f t="shared" si="20"/>
        <v>53</v>
      </c>
      <c r="BP41" s="2">
        <f t="shared" si="21"/>
        <v>1.3078703703703898E-3</v>
      </c>
      <c r="BQ41" s="4">
        <v>5.0925925925925921E-4</v>
      </c>
      <c r="BR41" s="16">
        <f t="shared" si="22"/>
        <v>44</v>
      </c>
      <c r="BS41" s="2">
        <v>0.58944444444444444</v>
      </c>
      <c r="BT41" s="2"/>
      <c r="BU41" s="9">
        <v>39</v>
      </c>
      <c r="BV41" s="4">
        <v>0.16938657407407409</v>
      </c>
      <c r="BW41" s="2">
        <f t="shared" si="36"/>
        <v>7.2916666666666963E-4</v>
      </c>
      <c r="BX41" s="7">
        <f t="shared" si="23"/>
        <v>63</v>
      </c>
      <c r="BY41" s="2">
        <f t="shared" si="24"/>
        <v>1.3425925925926452E-3</v>
      </c>
      <c r="BZ41" s="4">
        <v>8.6805555555555551E-4</v>
      </c>
      <c r="CA41" s="16">
        <f t="shared" si="25"/>
        <v>75</v>
      </c>
      <c r="CB41" s="2">
        <v>0.17072916666666674</v>
      </c>
      <c r="CC41" s="2"/>
    </row>
    <row r="42" spans="1:81" x14ac:dyDescent="0.25">
      <c r="A42" s="14">
        <v>40</v>
      </c>
      <c r="B42" s="4">
        <v>0.47374999999999995</v>
      </c>
      <c r="C42" s="2">
        <f t="shared" si="26"/>
        <v>9.2592592592588563E-4</v>
      </c>
      <c r="D42" s="3">
        <f t="shared" si="0"/>
        <v>80</v>
      </c>
      <c r="E42" s="2">
        <f t="shared" si="1"/>
        <v>0</v>
      </c>
      <c r="F42" s="2">
        <v>3.7037037037037035E-4</v>
      </c>
      <c r="G42" s="3">
        <f t="shared" si="27"/>
        <v>32</v>
      </c>
      <c r="H42" s="4">
        <v>0.47374999999999995</v>
      </c>
      <c r="I42" s="4"/>
      <c r="J42" s="9">
        <v>40</v>
      </c>
      <c r="K42" s="4">
        <v>0.57385416666666667</v>
      </c>
      <c r="L42" s="2">
        <f t="shared" si="28"/>
        <v>4.745370370370372E-4</v>
      </c>
      <c r="M42" s="7">
        <f t="shared" si="2"/>
        <v>41</v>
      </c>
      <c r="N42" s="17">
        <f t="shared" si="3"/>
        <v>2.1527777777777812E-3</v>
      </c>
      <c r="O42" s="4">
        <v>1.0069444444444444E-3</v>
      </c>
      <c r="P42" s="16">
        <f t="shared" si="4"/>
        <v>87</v>
      </c>
      <c r="Q42" s="4">
        <v>0.57600694444444445</v>
      </c>
      <c r="R42" s="4"/>
      <c r="S42" s="9">
        <v>40</v>
      </c>
      <c r="T42" s="4">
        <v>0.1759375</v>
      </c>
      <c r="U42" s="2">
        <f t="shared" si="29"/>
        <v>7.9861111111112493E-4</v>
      </c>
      <c r="V42" s="7">
        <f t="shared" si="5"/>
        <v>69</v>
      </c>
      <c r="W42" s="2">
        <f t="shared" si="6"/>
        <v>3.0555555555555336E-3</v>
      </c>
      <c r="X42" s="4">
        <v>9.3750000000000007E-4</v>
      </c>
      <c r="Y42" s="16">
        <f t="shared" si="7"/>
        <v>81</v>
      </c>
      <c r="Z42" s="2">
        <v>0.17899305555555553</v>
      </c>
      <c r="AA42" s="2"/>
      <c r="AB42" s="9">
        <v>40</v>
      </c>
      <c r="AC42" s="4">
        <v>0.47562499999999996</v>
      </c>
      <c r="AD42" s="2">
        <f t="shared" si="31"/>
        <v>5.5555555555547587E-4</v>
      </c>
      <c r="AE42" s="7">
        <f t="shared" si="8"/>
        <v>48</v>
      </c>
      <c r="AF42" s="2">
        <f t="shared" si="9"/>
        <v>3.9351851851859854E-4</v>
      </c>
      <c r="AG42" s="4">
        <v>1.1111111111111111E-3</v>
      </c>
      <c r="AH42" s="16">
        <f t="shared" si="10"/>
        <v>96</v>
      </c>
      <c r="AI42" s="2">
        <v>0.47601851851851856</v>
      </c>
      <c r="AJ42" s="2"/>
      <c r="AK42" s="9">
        <v>40</v>
      </c>
      <c r="AL42" s="4">
        <v>0.57733796296296302</v>
      </c>
      <c r="AM42" s="2">
        <f t="shared" si="32"/>
        <v>1.585648148148211E-3</v>
      </c>
      <c r="AN42" s="7">
        <f t="shared" si="11"/>
        <v>137</v>
      </c>
      <c r="AO42" s="2">
        <f t="shared" si="12"/>
        <v>1.1990740740740802E-2</v>
      </c>
      <c r="AP42" s="4">
        <v>9.0277777777777784E-4</v>
      </c>
      <c r="AQ42" s="16">
        <f t="shared" si="13"/>
        <v>78</v>
      </c>
      <c r="AR42" s="2">
        <v>0.58932870370370383</v>
      </c>
      <c r="AS42" s="2"/>
      <c r="AT42" s="9">
        <v>40</v>
      </c>
      <c r="AU42" s="4">
        <v>0.1618287037037037</v>
      </c>
      <c r="AV42" s="2">
        <f t="shared" si="33"/>
        <v>2.0486111111110983E-3</v>
      </c>
      <c r="AW42" s="7">
        <f t="shared" si="14"/>
        <v>177</v>
      </c>
      <c r="AX42" s="2">
        <f t="shared" si="15"/>
        <v>3.5879629629634313E-4</v>
      </c>
      <c r="AY42" s="4">
        <v>7.8703703703703705E-4</v>
      </c>
      <c r="AZ42" s="16">
        <f t="shared" si="16"/>
        <v>68</v>
      </c>
      <c r="BA42" s="2">
        <v>0.16218750000000004</v>
      </c>
      <c r="BB42" s="2"/>
      <c r="BC42" s="9">
        <v>40</v>
      </c>
      <c r="BD42" s="4">
        <v>0.46530092592592592</v>
      </c>
      <c r="BE42" s="2">
        <f t="shared" si="34"/>
        <v>1.388888888888884E-3</v>
      </c>
      <c r="BF42" s="7">
        <f t="shared" si="17"/>
        <v>120</v>
      </c>
      <c r="BG42" s="2">
        <f t="shared" si="18"/>
        <v>2.2453703703704253E-3</v>
      </c>
      <c r="BH42" s="4">
        <v>6.9444444444444447E-4</v>
      </c>
      <c r="BI42" s="16">
        <f t="shared" si="19"/>
        <v>60</v>
      </c>
      <c r="BJ42" s="2">
        <v>0.46754629629629635</v>
      </c>
      <c r="BK42" s="2"/>
      <c r="BL42" s="9">
        <v>40</v>
      </c>
      <c r="BM42" s="4">
        <v>0.58825231481481477</v>
      </c>
      <c r="BN42" s="2">
        <f t="shared" si="35"/>
        <v>1.1574074074072183E-4</v>
      </c>
      <c r="BO42" s="7">
        <f t="shared" si="20"/>
        <v>10</v>
      </c>
      <c r="BP42" s="2">
        <f t="shared" si="21"/>
        <v>1.7013888888889328E-3</v>
      </c>
      <c r="BQ42" s="4">
        <v>3.0092592592592595E-4</v>
      </c>
      <c r="BR42" s="16">
        <f t="shared" si="22"/>
        <v>26</v>
      </c>
      <c r="BS42" s="2">
        <v>0.5899537037037037</v>
      </c>
      <c r="BT42" s="2"/>
      <c r="BU42" s="9">
        <v>40</v>
      </c>
      <c r="BV42" s="4">
        <v>0.16949074074074075</v>
      </c>
      <c r="BW42" s="2">
        <f t="shared" si="36"/>
        <v>1.0416666666665519E-4</v>
      </c>
      <c r="BX42" s="7">
        <f t="shared" si="23"/>
        <v>9</v>
      </c>
      <c r="BY42" s="2">
        <f t="shared" si="24"/>
        <v>2.1064814814815425E-3</v>
      </c>
      <c r="BZ42" s="4">
        <v>7.8703703703703705E-4</v>
      </c>
      <c r="CA42" s="16">
        <f t="shared" si="25"/>
        <v>68</v>
      </c>
      <c r="CB42" s="2">
        <v>0.17159722222222229</v>
      </c>
      <c r="CC42" s="2"/>
    </row>
    <row r="43" spans="1:81" x14ac:dyDescent="0.25">
      <c r="A43" s="14">
        <v>41</v>
      </c>
      <c r="B43" s="4">
        <v>0.47431712962962963</v>
      </c>
      <c r="C43" s="2">
        <f t="shared" si="26"/>
        <v>5.6712962962968128E-4</v>
      </c>
      <c r="D43" s="3">
        <f t="shared" si="0"/>
        <v>49</v>
      </c>
      <c r="E43" s="2">
        <f t="shared" si="1"/>
        <v>0</v>
      </c>
      <c r="F43" s="2">
        <v>6.4814814814814813E-4</v>
      </c>
      <c r="G43" s="3">
        <f t="shared" si="27"/>
        <v>56</v>
      </c>
      <c r="H43" s="4">
        <v>0.47431712962962963</v>
      </c>
      <c r="I43" s="4"/>
      <c r="J43" s="14">
        <v>41</v>
      </c>
      <c r="K43" s="4">
        <v>0.57512731481481483</v>
      </c>
      <c r="L43" s="2">
        <f t="shared" si="28"/>
        <v>1.2731481481481621E-3</v>
      </c>
      <c r="M43" s="7">
        <f t="shared" si="2"/>
        <v>110</v>
      </c>
      <c r="N43" s="17">
        <f t="shared" si="3"/>
        <v>1.8865740740741099E-3</v>
      </c>
      <c r="O43" s="4">
        <v>1.1805555555555556E-3</v>
      </c>
      <c r="P43" s="16">
        <f t="shared" si="4"/>
        <v>102</v>
      </c>
      <c r="Q43" s="4">
        <v>0.57701388888888894</v>
      </c>
      <c r="R43" s="4"/>
      <c r="S43" s="9">
        <v>41</v>
      </c>
      <c r="T43" s="4">
        <v>0.17732638888888888</v>
      </c>
      <c r="U43" s="2">
        <f t="shared" si="29"/>
        <v>1.388888888888884E-3</v>
      </c>
      <c r="V43" s="7">
        <f t="shared" si="5"/>
        <v>120</v>
      </c>
      <c r="W43" s="2">
        <f t="shared" si="6"/>
        <v>2.6041666666666574E-3</v>
      </c>
      <c r="X43" s="4">
        <v>1.4583333333333334E-3</v>
      </c>
      <c r="Y43" s="16">
        <f t="shared" si="7"/>
        <v>126</v>
      </c>
      <c r="Z43" s="2">
        <v>0.17993055555555554</v>
      </c>
      <c r="AA43" s="2"/>
      <c r="AB43" s="9">
        <v>41</v>
      </c>
      <c r="AC43" s="4">
        <v>0.47571759259259255</v>
      </c>
      <c r="AD43" s="2">
        <f t="shared" si="31"/>
        <v>9.2592592592588563E-5</v>
      </c>
      <c r="AE43" s="7">
        <f t="shared" si="8"/>
        <v>8</v>
      </c>
      <c r="AF43" s="2">
        <f t="shared" si="9"/>
        <v>1.4120370370371282E-3</v>
      </c>
      <c r="AG43" s="4">
        <v>4.9768518518518521E-4</v>
      </c>
      <c r="AH43" s="16">
        <f t="shared" si="10"/>
        <v>43</v>
      </c>
      <c r="AI43" s="2">
        <v>0.47712962962962968</v>
      </c>
      <c r="AJ43" s="2"/>
      <c r="AK43" s="9">
        <v>41</v>
      </c>
      <c r="AL43" s="4">
        <v>0.57777777777777783</v>
      </c>
      <c r="AM43" s="2">
        <f t="shared" si="32"/>
        <v>4.3981481481480955E-4</v>
      </c>
      <c r="AN43" s="7">
        <f t="shared" si="11"/>
        <v>38</v>
      </c>
      <c r="AO43" s="2">
        <f t="shared" si="12"/>
        <v>1.24537037037038E-2</v>
      </c>
      <c r="AP43" s="4">
        <v>1.3888888888888889E-4</v>
      </c>
      <c r="AQ43" s="16">
        <f t="shared" si="13"/>
        <v>12</v>
      </c>
      <c r="AR43" s="2">
        <v>0.59023148148148163</v>
      </c>
      <c r="AS43" s="2"/>
      <c r="AT43" s="9">
        <v>41</v>
      </c>
      <c r="AU43" s="4">
        <v>0.1623263888888889</v>
      </c>
      <c r="AV43" s="2">
        <f t="shared" si="33"/>
        <v>4.9768518518519822E-4</v>
      </c>
      <c r="AW43" s="7">
        <f t="shared" si="14"/>
        <v>43</v>
      </c>
      <c r="AX43" s="2">
        <f t="shared" si="15"/>
        <v>6.4814814814817545E-4</v>
      </c>
      <c r="AY43" s="4">
        <v>3.7037037037037035E-4</v>
      </c>
      <c r="AZ43" s="16">
        <f t="shared" si="16"/>
        <v>32</v>
      </c>
      <c r="BA43" s="2">
        <v>0.16297453703703707</v>
      </c>
      <c r="BB43" s="2"/>
      <c r="BC43" s="9">
        <v>41</v>
      </c>
      <c r="BD43" s="4">
        <v>0.46806712962962965</v>
      </c>
      <c r="BE43" s="2">
        <f t="shared" si="34"/>
        <v>2.766203703703729E-3</v>
      </c>
      <c r="BF43" s="7">
        <f t="shared" si="17"/>
        <v>239</v>
      </c>
      <c r="BG43" s="2">
        <f t="shared" si="18"/>
        <v>1.7361111111113825E-4</v>
      </c>
      <c r="BH43" s="4">
        <v>6.018518518518519E-4</v>
      </c>
      <c r="BI43" s="16">
        <f t="shared" si="19"/>
        <v>52</v>
      </c>
      <c r="BJ43" s="2">
        <v>0.46824074074074079</v>
      </c>
      <c r="BK43" s="2"/>
      <c r="BL43" s="9">
        <v>41</v>
      </c>
      <c r="BM43" s="4">
        <v>0.58841435185185187</v>
      </c>
      <c r="BN43" s="2">
        <f t="shared" si="35"/>
        <v>1.6203703703709937E-4</v>
      </c>
      <c r="BO43" s="7">
        <f t="shared" si="20"/>
        <v>14</v>
      </c>
      <c r="BP43" s="2">
        <f t="shared" si="21"/>
        <v>1.8402777777777324E-3</v>
      </c>
      <c r="BQ43" s="4">
        <v>1.2037037037037038E-3</v>
      </c>
      <c r="BR43" s="16">
        <f t="shared" si="22"/>
        <v>104</v>
      </c>
      <c r="BS43" s="2">
        <v>0.5902546296296296</v>
      </c>
      <c r="BT43" s="2"/>
      <c r="BU43" s="9">
        <v>41</v>
      </c>
      <c r="BV43" s="4">
        <v>0.16997685185185185</v>
      </c>
      <c r="BW43" s="2">
        <f t="shared" si="36"/>
        <v>4.8611111111110383E-4</v>
      </c>
      <c r="BX43" s="7">
        <f t="shared" si="23"/>
        <v>42</v>
      </c>
      <c r="BY43" s="2">
        <f t="shared" si="24"/>
        <v>2.4074074074074692E-3</v>
      </c>
      <c r="BZ43" s="4">
        <v>1.8981481481481482E-3</v>
      </c>
      <c r="CA43" s="16">
        <f t="shared" si="25"/>
        <v>164</v>
      </c>
      <c r="CB43" s="2">
        <v>0.17238425925925932</v>
      </c>
      <c r="CC43" s="2"/>
    </row>
    <row r="44" spans="1:81" x14ac:dyDescent="0.25">
      <c r="A44" s="9">
        <v>42</v>
      </c>
      <c r="B44" s="4">
        <v>0.47571759259259255</v>
      </c>
      <c r="C44" s="2">
        <f t="shared" si="26"/>
        <v>1.4004629629629228E-3</v>
      </c>
      <c r="D44" s="3">
        <f t="shared" si="0"/>
        <v>121</v>
      </c>
      <c r="E44" s="2">
        <f t="shared" si="1"/>
        <v>0</v>
      </c>
      <c r="F44" s="2">
        <v>2.0949074074074073E-3</v>
      </c>
      <c r="G44" s="3">
        <f t="shared" si="27"/>
        <v>181</v>
      </c>
      <c r="H44" s="4">
        <v>0.47571759259259255</v>
      </c>
      <c r="I44" s="4"/>
      <c r="J44" s="9">
        <v>42</v>
      </c>
      <c r="K44" s="4">
        <v>0.57563657407407409</v>
      </c>
      <c r="L44" s="2">
        <f t="shared" si="28"/>
        <v>5.0925925925926485E-4</v>
      </c>
      <c r="M44" s="7">
        <f t="shared" si="2"/>
        <v>44</v>
      </c>
      <c r="N44" s="17">
        <f t="shared" si="3"/>
        <v>2.5578703703703631E-3</v>
      </c>
      <c r="O44" s="4">
        <v>1.2962962962962963E-3</v>
      </c>
      <c r="P44" s="16">
        <f t="shared" si="4"/>
        <v>112</v>
      </c>
      <c r="Q44" s="4">
        <v>0.57819444444444446</v>
      </c>
      <c r="R44" s="4"/>
      <c r="S44" s="9">
        <v>42</v>
      </c>
      <c r="T44" s="4">
        <v>0.18124999999999999</v>
      </c>
      <c r="U44" s="2">
        <f t="shared" si="29"/>
        <v>3.9236111111111138E-3</v>
      </c>
      <c r="V44" s="7">
        <f t="shared" si="5"/>
        <v>339</v>
      </c>
      <c r="W44" s="2">
        <f t="shared" si="6"/>
        <v>1.3888888888888284E-4</v>
      </c>
      <c r="X44" s="4">
        <v>1.0879629629629629E-3</v>
      </c>
      <c r="Y44" s="16">
        <f t="shared" si="7"/>
        <v>94</v>
      </c>
      <c r="Z44" s="2">
        <v>0.18138888888888888</v>
      </c>
      <c r="AA44" s="2"/>
      <c r="AB44" s="9">
        <v>42</v>
      </c>
      <c r="AC44" s="4">
        <v>0.47622685185185182</v>
      </c>
      <c r="AD44" s="2">
        <f t="shared" si="31"/>
        <v>5.0925925925926485E-4</v>
      </c>
      <c r="AE44" s="7">
        <f t="shared" si="8"/>
        <v>44</v>
      </c>
      <c r="AF44" s="2">
        <f t="shared" si="9"/>
        <v>1.4004629629630339E-3</v>
      </c>
      <c r="AG44" s="4">
        <v>1.4583333333333334E-3</v>
      </c>
      <c r="AH44" s="16">
        <f t="shared" si="10"/>
        <v>126</v>
      </c>
      <c r="AI44" s="2">
        <v>0.47762731481481485</v>
      </c>
      <c r="AJ44" s="2"/>
      <c r="AK44" s="9">
        <v>42</v>
      </c>
      <c r="AL44" s="4">
        <v>0.57851851851851854</v>
      </c>
      <c r="AM44" s="2">
        <f t="shared" si="32"/>
        <v>7.407407407407085E-4</v>
      </c>
      <c r="AN44" s="7">
        <f t="shared" si="11"/>
        <v>64</v>
      </c>
      <c r="AO44" s="2">
        <f t="shared" si="12"/>
        <v>1.1851851851852002E-2</v>
      </c>
      <c r="AP44" s="4">
        <v>4.7453703703703704E-4</v>
      </c>
      <c r="AQ44" s="16">
        <f t="shared" si="13"/>
        <v>41</v>
      </c>
      <c r="AR44" s="2">
        <v>0.59037037037037055</v>
      </c>
      <c r="AS44" s="2"/>
      <c r="AT44" s="9">
        <v>42</v>
      </c>
      <c r="AU44" s="4">
        <v>0.16274305555555554</v>
      </c>
      <c r="AV44" s="2">
        <f t="shared" si="33"/>
        <v>4.1666666666664853E-4</v>
      </c>
      <c r="AW44" s="7">
        <f t="shared" si="14"/>
        <v>36</v>
      </c>
      <c r="AX44" s="2">
        <f t="shared" si="15"/>
        <v>6.0185185185190893E-4</v>
      </c>
      <c r="AY44" s="4">
        <v>6.018518518518519E-4</v>
      </c>
      <c r="AZ44" s="16">
        <f t="shared" si="16"/>
        <v>52</v>
      </c>
      <c r="BA44" s="2">
        <v>0.16334490740740745</v>
      </c>
      <c r="BB44" s="2"/>
      <c r="BC44" s="9">
        <v>42</v>
      </c>
      <c r="BD44" s="4">
        <v>0.46834490740740736</v>
      </c>
      <c r="BE44" s="2">
        <f t="shared" si="34"/>
        <v>2.7777777777771018E-4</v>
      </c>
      <c r="BF44" s="7">
        <f t="shared" si="17"/>
        <v>24</v>
      </c>
      <c r="BG44" s="2">
        <f t="shared" si="18"/>
        <v>4.9768518518528149E-4</v>
      </c>
      <c r="BH44" s="4">
        <v>3.5879629629629635E-4</v>
      </c>
      <c r="BI44" s="16">
        <f t="shared" si="19"/>
        <v>31</v>
      </c>
      <c r="BJ44" s="2">
        <v>0.46884259259259264</v>
      </c>
      <c r="BK44" s="2"/>
      <c r="BL44" s="9">
        <v>42</v>
      </c>
      <c r="BM44" s="4">
        <v>0.5901157407407408</v>
      </c>
      <c r="BN44" s="2">
        <f t="shared" si="35"/>
        <v>1.7013888888889328E-3</v>
      </c>
      <c r="BO44" s="7">
        <f t="shared" si="20"/>
        <v>147</v>
      </c>
      <c r="BP44" s="2">
        <f t="shared" si="21"/>
        <v>1.3425925925925064E-3</v>
      </c>
      <c r="BQ44" s="4">
        <v>9.9537037037037042E-4</v>
      </c>
      <c r="BR44" s="16">
        <f t="shared" si="22"/>
        <v>86</v>
      </c>
      <c r="BS44" s="2">
        <v>0.59145833333333331</v>
      </c>
      <c r="BT44" s="2"/>
      <c r="BU44" s="9">
        <v>42</v>
      </c>
      <c r="BV44" s="4">
        <v>0.17201388888888888</v>
      </c>
      <c r="BW44" s="2">
        <f t="shared" si="36"/>
        <v>2.0370370370370317E-3</v>
      </c>
      <c r="BX44" s="7">
        <f t="shared" si="23"/>
        <v>176</v>
      </c>
      <c r="BY44" s="2">
        <f t="shared" si="24"/>
        <v>2.2685185185185863E-3</v>
      </c>
      <c r="BZ44" s="4">
        <v>6.2500000000000001E-4</v>
      </c>
      <c r="CA44" s="16">
        <f t="shared" si="25"/>
        <v>54</v>
      </c>
      <c r="CB44" s="2">
        <v>0.17428240740740747</v>
      </c>
      <c r="CC44" s="2"/>
    </row>
    <row r="45" spans="1:81" x14ac:dyDescent="0.25">
      <c r="A45" s="14">
        <v>43</v>
      </c>
      <c r="B45" s="4">
        <v>0.47722222222222221</v>
      </c>
      <c r="C45" s="2">
        <f t="shared" si="26"/>
        <v>1.5046296296296613E-3</v>
      </c>
      <c r="D45" s="3">
        <f t="shared" si="0"/>
        <v>130</v>
      </c>
      <c r="E45" s="2">
        <f t="shared" si="1"/>
        <v>5.9027777777775903E-4</v>
      </c>
      <c r="F45" s="2">
        <v>1.9791666666666668E-3</v>
      </c>
      <c r="G45" s="3">
        <f t="shared" si="27"/>
        <v>171</v>
      </c>
      <c r="H45" s="4">
        <v>0.47781249999999997</v>
      </c>
      <c r="I45" s="4"/>
      <c r="J45" s="9">
        <v>43</v>
      </c>
      <c r="K45" s="4">
        <v>0.57571759259259259</v>
      </c>
      <c r="L45" s="2">
        <f t="shared" si="28"/>
        <v>8.1018518518494176E-5</v>
      </c>
      <c r="M45" s="7">
        <f t="shared" si="2"/>
        <v>7</v>
      </c>
      <c r="N45" s="17">
        <f t="shared" si="3"/>
        <v>3.7731481481482199E-3</v>
      </c>
      <c r="O45" s="4">
        <v>8.3333333333333339E-4</v>
      </c>
      <c r="P45" s="16">
        <f t="shared" si="4"/>
        <v>72</v>
      </c>
      <c r="Q45" s="4">
        <v>0.57949074074074081</v>
      </c>
      <c r="R45" s="4"/>
      <c r="S45" s="9">
        <v>43</v>
      </c>
      <c r="T45" s="4">
        <v>0.18201388888888889</v>
      </c>
      <c r="U45" s="2">
        <f t="shared" si="29"/>
        <v>7.6388888888889728E-4</v>
      </c>
      <c r="V45" s="7">
        <f t="shared" si="5"/>
        <v>66</v>
      </c>
      <c r="W45" s="2">
        <f t="shared" si="6"/>
        <v>4.6296296296294281E-4</v>
      </c>
      <c r="X45" s="4">
        <v>1.0069444444444444E-3</v>
      </c>
      <c r="Y45" s="16">
        <f t="shared" si="7"/>
        <v>87</v>
      </c>
      <c r="Z45" s="2">
        <v>0.18247685185185183</v>
      </c>
      <c r="AA45" s="2"/>
      <c r="AB45" s="9">
        <v>43</v>
      </c>
      <c r="AC45" s="4">
        <v>0.47636574074074073</v>
      </c>
      <c r="AD45" s="2">
        <f t="shared" si="31"/>
        <v>1.388888888889106E-4</v>
      </c>
      <c r="AE45" s="7">
        <f t="shared" si="8"/>
        <v>12</v>
      </c>
      <c r="AF45" s="2">
        <f t="shared" si="9"/>
        <v>2.7199074074074625E-3</v>
      </c>
      <c r="AG45" s="4">
        <v>1.4004629629629629E-3</v>
      </c>
      <c r="AH45" s="16">
        <f t="shared" si="10"/>
        <v>121</v>
      </c>
      <c r="AI45" s="2">
        <v>0.47908564814814819</v>
      </c>
      <c r="AJ45" s="2"/>
      <c r="AK45" s="9">
        <v>43</v>
      </c>
      <c r="AL45" s="4">
        <v>0.57895833333333335</v>
      </c>
      <c r="AM45" s="2">
        <f t="shared" si="32"/>
        <v>4.3981481481480955E-4</v>
      </c>
      <c r="AN45" s="7">
        <f t="shared" si="11"/>
        <v>38</v>
      </c>
      <c r="AO45" s="2">
        <f t="shared" si="12"/>
        <v>1.188657407407423E-2</v>
      </c>
      <c r="AP45" s="4">
        <v>5.9027777777777778E-4</v>
      </c>
      <c r="AQ45" s="16">
        <f t="shared" si="13"/>
        <v>51</v>
      </c>
      <c r="AR45" s="2">
        <v>0.59084490740740758</v>
      </c>
      <c r="AS45" s="2"/>
      <c r="AT45" s="9">
        <v>43</v>
      </c>
      <c r="AU45" s="4">
        <v>0.16321759259259258</v>
      </c>
      <c r="AV45" s="2">
        <f t="shared" si="33"/>
        <v>4.745370370370372E-4</v>
      </c>
      <c r="AW45" s="7">
        <f t="shared" si="14"/>
        <v>41</v>
      </c>
      <c r="AX45" s="2">
        <f t="shared" si="15"/>
        <v>7.2916666666672514E-4</v>
      </c>
      <c r="AY45" s="4">
        <v>9.8379629629629642E-4</v>
      </c>
      <c r="AZ45" s="16">
        <f t="shared" si="16"/>
        <v>85</v>
      </c>
      <c r="BA45" s="2">
        <v>0.16394675925925931</v>
      </c>
      <c r="BB45" s="2"/>
      <c r="BC45" s="9">
        <v>43</v>
      </c>
      <c r="BD45" s="4">
        <v>0.46870370370370368</v>
      </c>
      <c r="BE45" s="2">
        <f t="shared" si="34"/>
        <v>3.5879629629631538E-4</v>
      </c>
      <c r="BF45" s="7">
        <f t="shared" si="17"/>
        <v>31</v>
      </c>
      <c r="BG45" s="2">
        <f t="shared" si="18"/>
        <v>4.9768518518528149E-4</v>
      </c>
      <c r="BH45" s="4">
        <v>6.2500000000000001E-4</v>
      </c>
      <c r="BI45" s="16">
        <f t="shared" si="19"/>
        <v>54</v>
      </c>
      <c r="BJ45" s="2">
        <v>0.46920138888888896</v>
      </c>
      <c r="BK45" s="2"/>
      <c r="BL45" s="9">
        <v>43</v>
      </c>
      <c r="BM45" s="4">
        <v>0.59172453703703709</v>
      </c>
      <c r="BN45" s="2">
        <f t="shared" si="35"/>
        <v>1.6087962962962887E-3</v>
      </c>
      <c r="BO45" s="7">
        <f t="shared" si="20"/>
        <v>139</v>
      </c>
      <c r="BP45" s="2">
        <f t="shared" si="21"/>
        <v>7.291666666665586E-4</v>
      </c>
      <c r="BQ45" s="4">
        <v>1.6435185185185183E-3</v>
      </c>
      <c r="BR45" s="16">
        <f t="shared" si="22"/>
        <v>142</v>
      </c>
      <c r="BS45" s="2">
        <v>0.59245370370370365</v>
      </c>
      <c r="BT45" s="2"/>
      <c r="BU45" s="9">
        <v>43</v>
      </c>
      <c r="BV45" s="4">
        <v>0.17371527777777776</v>
      </c>
      <c r="BW45" s="2">
        <f t="shared" si="36"/>
        <v>1.7013888888888773E-3</v>
      </c>
      <c r="BX45" s="7">
        <f t="shared" si="23"/>
        <v>147</v>
      </c>
      <c r="BY45" s="2">
        <f t="shared" si="24"/>
        <v>1.1921296296296957E-3</v>
      </c>
      <c r="BZ45" s="4">
        <v>4.5138888888888892E-4</v>
      </c>
      <c r="CA45" s="16">
        <f t="shared" si="25"/>
        <v>39</v>
      </c>
      <c r="CB45" s="2">
        <v>0.17490740740740746</v>
      </c>
      <c r="CC45" s="2"/>
    </row>
    <row r="46" spans="1:81" x14ac:dyDescent="0.25">
      <c r="A46" s="14">
        <v>44</v>
      </c>
      <c r="B46" s="4">
        <v>0.47858796296296297</v>
      </c>
      <c r="C46" s="2">
        <f t="shared" si="26"/>
        <v>1.3657407407407507E-3</v>
      </c>
      <c r="D46" s="3">
        <f t="shared" si="0"/>
        <v>118</v>
      </c>
      <c r="E46" s="2">
        <f t="shared" si="1"/>
        <v>1.2037037037036513E-3</v>
      </c>
      <c r="F46" s="2">
        <v>5.7870370370370378E-4</v>
      </c>
      <c r="G46" s="3">
        <f t="shared" si="27"/>
        <v>50</v>
      </c>
      <c r="H46" s="4">
        <v>0.47979166666666662</v>
      </c>
      <c r="I46" s="4"/>
      <c r="J46" s="9">
        <v>44</v>
      </c>
      <c r="K46" s="4">
        <v>0.57611111111111113</v>
      </c>
      <c r="L46" s="2">
        <f t="shared" si="28"/>
        <v>3.9351851851854303E-4</v>
      </c>
      <c r="M46" s="7">
        <f t="shared" si="2"/>
        <v>34</v>
      </c>
      <c r="N46" s="17">
        <f t="shared" si="3"/>
        <v>4.2129629629630294E-3</v>
      </c>
      <c r="O46" s="4">
        <v>2.0601851851851853E-3</v>
      </c>
      <c r="P46" s="16">
        <f t="shared" si="4"/>
        <v>178</v>
      </c>
      <c r="Q46" s="4">
        <v>0.58032407407407416</v>
      </c>
      <c r="R46" s="4"/>
      <c r="S46" s="9">
        <v>44</v>
      </c>
      <c r="T46" s="4">
        <v>0.18259259259259261</v>
      </c>
      <c r="U46" s="2">
        <f t="shared" si="29"/>
        <v>5.7870370370372015E-4</v>
      </c>
      <c r="V46" s="7">
        <f t="shared" si="5"/>
        <v>50</v>
      </c>
      <c r="W46" s="2">
        <f t="shared" si="6"/>
        <v>8.9120370370365798E-4</v>
      </c>
      <c r="X46" s="4">
        <v>4.7453703703703704E-4</v>
      </c>
      <c r="Y46" s="16">
        <f t="shared" si="7"/>
        <v>41</v>
      </c>
      <c r="Z46" s="2">
        <v>0.18348379629629627</v>
      </c>
      <c r="AA46" s="2"/>
      <c r="AB46" s="9">
        <v>44</v>
      </c>
      <c r="AC46" s="4">
        <v>0.47652777777777783</v>
      </c>
      <c r="AD46" s="2">
        <f t="shared" si="31"/>
        <v>1.6203703703709937E-4</v>
      </c>
      <c r="AE46" s="7">
        <f t="shared" si="8"/>
        <v>14</v>
      </c>
      <c r="AF46" s="2">
        <f t="shared" si="9"/>
        <v>3.9583333333333415E-3</v>
      </c>
      <c r="AG46" s="4">
        <v>1.1805555555555556E-3</v>
      </c>
      <c r="AH46" s="16">
        <f t="shared" si="10"/>
        <v>102</v>
      </c>
      <c r="AI46" s="2">
        <v>0.48048611111111117</v>
      </c>
      <c r="AJ46" s="2"/>
      <c r="AK46" s="9">
        <v>44</v>
      </c>
      <c r="AL46" s="4">
        <v>0.58196759259259256</v>
      </c>
      <c r="AM46" s="2">
        <f t="shared" si="32"/>
        <v>3.0092592592592116E-3</v>
      </c>
      <c r="AN46" s="7">
        <f t="shared" si="11"/>
        <v>260</v>
      </c>
      <c r="AO46" s="2">
        <f t="shared" si="12"/>
        <v>9.4675925925927773E-3</v>
      </c>
      <c r="AP46" s="4">
        <v>7.175925925925927E-4</v>
      </c>
      <c r="AQ46" s="16">
        <f t="shared" si="13"/>
        <v>62</v>
      </c>
      <c r="AR46" s="2">
        <v>0.59143518518518534</v>
      </c>
      <c r="AS46" s="2"/>
      <c r="AT46" s="9">
        <v>44</v>
      </c>
      <c r="AU46" s="4">
        <v>0.16374999999999998</v>
      </c>
      <c r="AV46" s="2">
        <f t="shared" si="33"/>
        <v>5.3240740740739811E-4</v>
      </c>
      <c r="AW46" s="7">
        <f t="shared" si="14"/>
        <v>46</v>
      </c>
      <c r="AX46" s="2">
        <f t="shared" si="15"/>
        <v>1.1805555555556291E-3</v>
      </c>
      <c r="AY46" s="4">
        <v>8.2175925925925917E-4</v>
      </c>
      <c r="AZ46" s="16">
        <f t="shared" si="16"/>
        <v>71</v>
      </c>
      <c r="BA46" s="2">
        <v>0.16493055555555561</v>
      </c>
      <c r="BB46" s="2"/>
      <c r="BC46" s="9">
        <v>44</v>
      </c>
      <c r="BD46" s="4">
        <v>0.46887731481481482</v>
      </c>
      <c r="BE46" s="2">
        <f t="shared" si="34"/>
        <v>1.7361111111113825E-4</v>
      </c>
      <c r="BF46" s="7">
        <f t="shared" si="17"/>
        <v>15</v>
      </c>
      <c r="BG46" s="2">
        <f t="shared" si="18"/>
        <v>9.4907407407412991E-4</v>
      </c>
      <c r="BH46" s="4">
        <v>1.2152777777777778E-3</v>
      </c>
      <c r="BI46" s="16">
        <f t="shared" si="19"/>
        <v>105</v>
      </c>
      <c r="BJ46" s="2">
        <v>0.46982638888888895</v>
      </c>
      <c r="BK46" s="2"/>
      <c r="BL46" s="9">
        <v>44</v>
      </c>
      <c r="BM46" s="4">
        <v>0.59381944444444446</v>
      </c>
      <c r="BN46" s="2">
        <f t="shared" si="35"/>
        <v>2.0949074074073648E-3</v>
      </c>
      <c r="BO46" s="7">
        <f t="shared" si="20"/>
        <v>181</v>
      </c>
      <c r="BP46" s="2">
        <f t="shared" si="21"/>
        <v>2.7777777777771018E-4</v>
      </c>
      <c r="BQ46" s="4">
        <v>1.2152777777777778E-3</v>
      </c>
      <c r="BR46" s="16">
        <f t="shared" si="22"/>
        <v>105</v>
      </c>
      <c r="BS46" s="2">
        <v>0.59409722222222217</v>
      </c>
      <c r="BT46" s="2"/>
      <c r="BU46" s="9">
        <v>44</v>
      </c>
      <c r="BV46" s="4">
        <v>0.17423611111111112</v>
      </c>
      <c r="BW46" s="2">
        <f t="shared" si="36"/>
        <v>5.2083333333335924E-4</v>
      </c>
      <c r="BX46" s="7">
        <f t="shared" si="23"/>
        <v>45</v>
      </c>
      <c r="BY46" s="2">
        <f t="shared" si="24"/>
        <v>1.1226851851852127E-3</v>
      </c>
      <c r="BZ46" s="4">
        <v>9.1435185185185185E-4</v>
      </c>
      <c r="CA46" s="16">
        <f t="shared" si="25"/>
        <v>79</v>
      </c>
      <c r="CB46" s="2">
        <v>0.17535879629629633</v>
      </c>
      <c r="CC46" s="2"/>
    </row>
    <row r="47" spans="1:81" x14ac:dyDescent="0.25">
      <c r="A47" s="9">
        <v>45</v>
      </c>
      <c r="B47" s="4">
        <v>0.47939814814814818</v>
      </c>
      <c r="C47" s="2">
        <f t="shared" si="26"/>
        <v>8.1018518518521931E-4</v>
      </c>
      <c r="D47" s="3">
        <f t="shared" si="0"/>
        <v>70</v>
      </c>
      <c r="E47" s="2">
        <f t="shared" si="1"/>
        <v>9.7222222222215215E-4</v>
      </c>
      <c r="F47" s="2">
        <v>3.5879629629629635E-4</v>
      </c>
      <c r="G47" s="3">
        <f t="shared" si="27"/>
        <v>31</v>
      </c>
      <c r="H47" s="4">
        <v>0.48037037037037034</v>
      </c>
      <c r="I47" s="4"/>
      <c r="J47" s="9">
        <v>45</v>
      </c>
      <c r="K47" s="4">
        <v>0.57618055555555558</v>
      </c>
      <c r="L47" s="2">
        <f t="shared" si="28"/>
        <v>6.94444444444553E-5</v>
      </c>
      <c r="M47" s="7">
        <f t="shared" si="2"/>
        <v>6</v>
      </c>
      <c r="N47" s="17">
        <f t="shared" si="3"/>
        <v>6.2037037037037113E-3</v>
      </c>
      <c r="O47" s="4">
        <v>6.8287037037037025E-4</v>
      </c>
      <c r="P47" s="16">
        <f t="shared" si="4"/>
        <v>59</v>
      </c>
      <c r="Q47" s="4">
        <v>0.5823842592592593</v>
      </c>
      <c r="R47" s="4"/>
      <c r="S47" s="9">
        <v>45</v>
      </c>
      <c r="T47" s="4">
        <v>0.18262731481481484</v>
      </c>
      <c r="U47" s="2">
        <f t="shared" si="29"/>
        <v>3.472222222222765E-5</v>
      </c>
      <c r="V47" s="7">
        <f t="shared" si="5"/>
        <v>3</v>
      </c>
      <c r="W47" s="2">
        <f t="shared" si="6"/>
        <v>1.3310185185184675E-3</v>
      </c>
      <c r="X47" s="4">
        <v>1.4467592592592594E-3</v>
      </c>
      <c r="Y47" s="16">
        <f t="shared" si="7"/>
        <v>125</v>
      </c>
      <c r="Z47" s="2">
        <v>0.18395833333333331</v>
      </c>
      <c r="AA47" s="2"/>
      <c r="AB47" s="9">
        <v>45</v>
      </c>
      <c r="AC47" s="4">
        <v>0.47712962962962963</v>
      </c>
      <c r="AD47" s="2">
        <f t="shared" si="31"/>
        <v>6.018518518517979E-4</v>
      </c>
      <c r="AE47" s="7">
        <f t="shared" si="8"/>
        <v>52</v>
      </c>
      <c r="AF47" s="2">
        <f t="shared" si="9"/>
        <v>4.5370370370371171E-3</v>
      </c>
      <c r="AG47" s="4">
        <v>2.3263888888888887E-3</v>
      </c>
      <c r="AH47" s="16">
        <f t="shared" si="10"/>
        <v>201</v>
      </c>
      <c r="AI47" s="2">
        <v>0.48166666666666674</v>
      </c>
      <c r="AJ47" s="2"/>
      <c r="AK47" s="9">
        <v>45</v>
      </c>
      <c r="AL47" s="4">
        <v>0.58333333333333337</v>
      </c>
      <c r="AM47" s="2">
        <f t="shared" si="32"/>
        <v>1.3657407407408062E-3</v>
      </c>
      <c r="AN47" s="7">
        <f t="shared" si="11"/>
        <v>118</v>
      </c>
      <c r="AO47" s="2">
        <f t="shared" si="12"/>
        <v>8.8194444444446018E-3</v>
      </c>
      <c r="AP47" s="4">
        <v>1.1921296296296296E-3</v>
      </c>
      <c r="AQ47" s="16">
        <f t="shared" si="13"/>
        <v>103</v>
      </c>
      <c r="AR47" s="2">
        <v>0.59215277777777797</v>
      </c>
      <c r="AS47" s="2"/>
      <c r="AT47" s="9">
        <v>45</v>
      </c>
      <c r="AU47" s="4">
        <v>0.16460648148148146</v>
      </c>
      <c r="AV47" s="2">
        <f t="shared" si="33"/>
        <v>8.5648148148148584E-4</v>
      </c>
      <c r="AW47" s="7">
        <f t="shared" si="14"/>
        <v>74</v>
      </c>
      <c r="AX47" s="2">
        <f t="shared" si="15"/>
        <v>1.1458333333334014E-3</v>
      </c>
      <c r="AY47" s="4">
        <v>1.2384259259259258E-3</v>
      </c>
      <c r="AZ47" s="16">
        <f t="shared" si="16"/>
        <v>107</v>
      </c>
      <c r="BA47" s="2">
        <v>0.16575231481481487</v>
      </c>
      <c r="BB47" s="2"/>
      <c r="BC47" s="9">
        <v>45</v>
      </c>
      <c r="BD47" s="4">
        <v>0.46925925925925926</v>
      </c>
      <c r="BE47" s="2">
        <f t="shared" si="34"/>
        <v>3.8194444444444864E-4</v>
      </c>
      <c r="BF47" s="7">
        <f t="shared" si="17"/>
        <v>33</v>
      </c>
      <c r="BG47" s="2">
        <f t="shared" si="18"/>
        <v>1.7824074074074825E-3</v>
      </c>
      <c r="BH47" s="4">
        <v>7.0601851851851847E-4</v>
      </c>
      <c r="BI47" s="16">
        <f t="shared" si="19"/>
        <v>61</v>
      </c>
      <c r="BJ47" s="2">
        <v>0.47104166666666675</v>
      </c>
      <c r="BK47" s="2"/>
      <c r="BL47" s="9">
        <v>45</v>
      </c>
      <c r="BM47" s="4">
        <v>0.59438657407407403</v>
      </c>
      <c r="BN47" s="2">
        <f t="shared" si="35"/>
        <v>5.6712962962957025E-4</v>
      </c>
      <c r="BO47" s="7">
        <f t="shared" si="20"/>
        <v>49</v>
      </c>
      <c r="BP47" s="2">
        <f t="shared" si="21"/>
        <v>9.2592592592588563E-4</v>
      </c>
      <c r="BQ47" s="4">
        <v>6.7129629629629625E-4</v>
      </c>
      <c r="BR47" s="16">
        <f t="shared" si="22"/>
        <v>58</v>
      </c>
      <c r="BS47" s="2">
        <v>0.59531249999999991</v>
      </c>
      <c r="BT47" s="2"/>
      <c r="BU47" s="9">
        <v>45</v>
      </c>
      <c r="BV47" s="4">
        <v>0.17429398148148148</v>
      </c>
      <c r="BW47" s="2">
        <f t="shared" si="36"/>
        <v>5.7870370370360913E-5</v>
      </c>
      <c r="BX47" s="7">
        <f t="shared" si="23"/>
        <v>5</v>
      </c>
      <c r="BY47" s="2">
        <f t="shared" si="24"/>
        <v>1.9791666666666985E-3</v>
      </c>
      <c r="BZ47" s="4">
        <v>1.4004629629629629E-3</v>
      </c>
      <c r="CA47" s="16">
        <f t="shared" si="25"/>
        <v>121</v>
      </c>
      <c r="CB47" s="2">
        <v>0.17627314814814818</v>
      </c>
      <c r="CC47" s="2"/>
    </row>
    <row r="48" spans="1:81" x14ac:dyDescent="0.25">
      <c r="BH48" s="4"/>
      <c r="BI48" s="16"/>
    </row>
    <row r="52" spans="2:75" x14ac:dyDescent="0.25">
      <c r="B52" s="9" t="s">
        <v>17</v>
      </c>
      <c r="C52" s="9">
        <f>QUARTILE(D3:D47,1)</f>
        <v>53</v>
      </c>
      <c r="F52" s="3"/>
      <c r="K52" s="9" t="s">
        <v>17</v>
      </c>
      <c r="L52" s="9">
        <f>QUARTILE(M3:M47,1)</f>
        <v>34</v>
      </c>
      <c r="T52" s="9" t="s">
        <v>17</v>
      </c>
      <c r="U52" s="9">
        <f>QUARTILE(V3:V47,1)</f>
        <v>42</v>
      </c>
      <c r="AC52" s="9" t="s">
        <v>17</v>
      </c>
      <c r="AD52" s="9">
        <f>QUARTILE(AE3:AE47,1)</f>
        <v>48</v>
      </c>
      <c r="AL52" s="9" t="s">
        <v>17</v>
      </c>
      <c r="AM52" s="9">
        <f>QUARTILE(AN3:AN47,1)</f>
        <v>58</v>
      </c>
      <c r="AU52" s="9" t="s">
        <v>17</v>
      </c>
      <c r="AV52" s="9">
        <f>QUARTILE(AW3:AW47,1)</f>
        <v>44</v>
      </c>
      <c r="BD52" s="9" t="s">
        <v>17</v>
      </c>
      <c r="BE52" s="9">
        <f>QUARTILE(BF3:BF47,1)</f>
        <v>41</v>
      </c>
      <c r="BM52" s="9" t="s">
        <v>17</v>
      </c>
      <c r="BN52" s="9">
        <f>QUARTILE(BO3:BO47,1)</f>
        <v>53</v>
      </c>
      <c r="BV52" s="9" t="s">
        <v>17</v>
      </c>
      <c r="BW52" s="9">
        <f>QUARTILE(BX3:BX47,1)</f>
        <v>45</v>
      </c>
    </row>
    <row r="53" spans="2:75" x14ac:dyDescent="0.25">
      <c r="B53" s="9" t="s">
        <v>18</v>
      </c>
      <c r="C53" s="9">
        <f>QUARTILE(D3:D47,3)</f>
        <v>232</v>
      </c>
      <c r="F53" s="3"/>
      <c r="K53" s="9" t="s">
        <v>18</v>
      </c>
      <c r="L53" s="9">
        <f>QUARTILE(M3:M47,3)</f>
        <v>182</v>
      </c>
      <c r="T53" s="9" t="s">
        <v>18</v>
      </c>
      <c r="U53" s="9">
        <f>QUARTILE(V3:V47,3)</f>
        <v>223</v>
      </c>
      <c r="AC53" s="9" t="s">
        <v>18</v>
      </c>
      <c r="AD53" s="9">
        <f>QUARTILE(AE3:AE47,3)</f>
        <v>202</v>
      </c>
      <c r="AL53" s="9" t="s">
        <v>18</v>
      </c>
      <c r="AM53" s="9">
        <f>QUARTILE(AN3:AN47,3)</f>
        <v>184</v>
      </c>
      <c r="AU53" s="9" t="s">
        <v>18</v>
      </c>
      <c r="AV53" s="9">
        <f>QUARTILE(AW3:AW47,3)</f>
        <v>193</v>
      </c>
      <c r="BD53" s="9" t="s">
        <v>18</v>
      </c>
      <c r="BE53" s="9">
        <f>QUARTILE(BF3:BF47,3)</f>
        <v>218</v>
      </c>
      <c r="BM53" s="9" t="s">
        <v>18</v>
      </c>
      <c r="BN53" s="9">
        <f>QUARTILE(BO3:BO47,3)</f>
        <v>198</v>
      </c>
      <c r="BV53" s="9" t="s">
        <v>18</v>
      </c>
      <c r="BW53" s="9">
        <f>QUARTILE(BX3:BX47,3)</f>
        <v>231</v>
      </c>
    </row>
    <row r="54" spans="2:75" x14ac:dyDescent="0.25">
      <c r="B54" s="9" t="s">
        <v>19</v>
      </c>
      <c r="C54" s="9">
        <f>C53-C52</f>
        <v>179</v>
      </c>
      <c r="F54" s="3"/>
      <c r="K54" s="9" t="s">
        <v>19</v>
      </c>
      <c r="L54" s="9">
        <f>L53-L52</f>
        <v>148</v>
      </c>
      <c r="T54" s="9" t="s">
        <v>19</v>
      </c>
      <c r="U54" s="9">
        <f>U53-U52</f>
        <v>181</v>
      </c>
      <c r="AC54" s="9" t="s">
        <v>19</v>
      </c>
      <c r="AD54" s="9">
        <f>AD53-AD52</f>
        <v>154</v>
      </c>
      <c r="AL54" s="9" t="s">
        <v>19</v>
      </c>
      <c r="AM54" s="9">
        <f>AM53-AM52</f>
        <v>126</v>
      </c>
      <c r="AU54" s="9" t="s">
        <v>19</v>
      </c>
      <c r="AV54" s="9">
        <f>AV53-AV52</f>
        <v>149</v>
      </c>
      <c r="BD54" s="9" t="s">
        <v>19</v>
      </c>
      <c r="BE54" s="9">
        <f>BE53-BE52</f>
        <v>177</v>
      </c>
      <c r="BM54" s="9" t="s">
        <v>19</v>
      </c>
      <c r="BN54" s="9">
        <f>BN53-BN52</f>
        <v>145</v>
      </c>
      <c r="BV54" s="9" t="s">
        <v>19</v>
      </c>
      <c r="BW54" s="9">
        <f>BW53-BW52</f>
        <v>186</v>
      </c>
    </row>
    <row r="55" spans="2:75" x14ac:dyDescent="0.25">
      <c r="F55" s="3"/>
    </row>
    <row r="56" spans="2:75" x14ac:dyDescent="0.25">
      <c r="B56" s="14" t="s">
        <v>20</v>
      </c>
      <c r="C56" s="9">
        <f>C53+(1.5*C54)</f>
        <v>500.5</v>
      </c>
      <c r="F56" s="3"/>
      <c r="K56" s="14" t="s">
        <v>20</v>
      </c>
      <c r="L56" s="9">
        <f>L53+(1.5*L54)</f>
        <v>404</v>
      </c>
      <c r="T56" s="14" t="s">
        <v>20</v>
      </c>
      <c r="U56" s="9">
        <f>U53+(1.5*U54)</f>
        <v>494.5</v>
      </c>
      <c r="AC56" s="14" t="s">
        <v>20</v>
      </c>
      <c r="AD56" s="9">
        <f>AD53+(1.5*AD54)</f>
        <v>433</v>
      </c>
      <c r="AL56" s="14" t="s">
        <v>20</v>
      </c>
      <c r="AM56" s="9">
        <f>AM53+(1.5*AM54)</f>
        <v>373</v>
      </c>
      <c r="AU56" s="14" t="s">
        <v>20</v>
      </c>
      <c r="AV56" s="9">
        <f>AV53+(1.5*AV54)</f>
        <v>416.5</v>
      </c>
      <c r="BD56" s="14" t="s">
        <v>20</v>
      </c>
      <c r="BE56" s="9">
        <f>BE53+(1.5*BE54)</f>
        <v>483.5</v>
      </c>
      <c r="BM56" s="14" t="s">
        <v>20</v>
      </c>
      <c r="BN56" s="9">
        <f>BN53+(1.5*BN54)</f>
        <v>415.5</v>
      </c>
      <c r="BV56" s="14" t="s">
        <v>20</v>
      </c>
      <c r="BW56" s="9">
        <f>BW53+(1.5*BW54)</f>
        <v>510</v>
      </c>
    </row>
    <row r="57" spans="2:75" x14ac:dyDescent="0.25">
      <c r="B57" s="14" t="s">
        <v>21</v>
      </c>
      <c r="C57" s="9">
        <f>C52-(1.5*C54)</f>
        <v>-215.5</v>
      </c>
      <c r="F57" s="3"/>
      <c r="K57" s="14" t="s">
        <v>21</v>
      </c>
      <c r="L57" s="9">
        <f>L52-(1.5*L54)</f>
        <v>-188</v>
      </c>
      <c r="T57" s="14" t="s">
        <v>21</v>
      </c>
      <c r="U57" s="9">
        <f>U52-(1.5*U54)</f>
        <v>-229.5</v>
      </c>
      <c r="AC57" s="14" t="s">
        <v>21</v>
      </c>
      <c r="AD57" s="9">
        <f>AD52-(1.5*AD54)</f>
        <v>-183</v>
      </c>
      <c r="AL57" s="14" t="s">
        <v>21</v>
      </c>
      <c r="AM57" s="9">
        <f>AM52-(1.5*AM54)</f>
        <v>-131</v>
      </c>
      <c r="AU57" s="14" t="s">
        <v>21</v>
      </c>
      <c r="AV57" s="9">
        <f>AV52-(1.5*AV54)</f>
        <v>-179.5</v>
      </c>
      <c r="BD57" s="14" t="s">
        <v>21</v>
      </c>
      <c r="BE57" s="9">
        <f>BE52-(1.5*BE54)</f>
        <v>-224.5</v>
      </c>
      <c r="BM57" s="14" t="s">
        <v>21</v>
      </c>
      <c r="BN57" s="9">
        <f>BN52-(1.5*BN54)</f>
        <v>-164.5</v>
      </c>
      <c r="BV57" s="14" t="s">
        <v>21</v>
      </c>
      <c r="BW57" s="9">
        <f>BW52-(1.5*BW54)</f>
        <v>-234</v>
      </c>
    </row>
    <row r="58" spans="2:75" x14ac:dyDescent="0.25">
      <c r="F58" s="3"/>
    </row>
    <row r="59" spans="2:75" x14ac:dyDescent="0.25">
      <c r="F59" s="3"/>
    </row>
    <row r="60" spans="2:75" x14ac:dyDescent="0.25">
      <c r="F60" s="3"/>
    </row>
    <row r="61" spans="2:75" x14ac:dyDescent="0.25">
      <c r="F61" s="3"/>
    </row>
    <row r="62" spans="2:75" x14ac:dyDescent="0.25">
      <c r="F62" s="3"/>
    </row>
    <row r="63" spans="2:75" x14ac:dyDescent="0.25">
      <c r="F63" s="3"/>
    </row>
    <row r="64" spans="2:75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</sheetData>
  <sortState ref="F52:F96">
    <sortCondition ref="F52"/>
  </sortState>
  <mergeCells count="9">
    <mergeCell ref="BC1:BJ1"/>
    <mergeCell ref="BL1:BS1"/>
    <mergeCell ref="BU1:CB1"/>
    <mergeCell ref="A1:H1"/>
    <mergeCell ref="J1:Q1"/>
    <mergeCell ref="S1:Z1"/>
    <mergeCell ref="AB1:AI1"/>
    <mergeCell ref="AK1:AR1"/>
    <mergeCell ref="AT1:BA1"/>
  </mergeCells>
  <conditionalFormatting sqref="C56">
    <cfRule type="cellIs" dxfId="9" priority="10" operator="greaterThan">
      <formula>500.5</formula>
    </cfRule>
  </conditionalFormatting>
  <conditionalFormatting sqref="D3:D47">
    <cfRule type="cellIs" dxfId="8" priority="9" operator="between">
      <formula>-215.5</formula>
      <formula>500.5</formula>
    </cfRule>
  </conditionalFormatting>
  <conditionalFormatting sqref="M3:M47">
    <cfRule type="cellIs" dxfId="7" priority="8" operator="between">
      <formula>-188</formula>
      <formula>404</formula>
    </cfRule>
  </conditionalFormatting>
  <conditionalFormatting sqref="V3:V47">
    <cfRule type="cellIs" dxfId="6" priority="7" operator="between">
      <formula>-229.5</formula>
      <formula>494.5</formula>
    </cfRule>
  </conditionalFormatting>
  <conditionalFormatting sqref="AE3:AE47">
    <cfRule type="cellIs" dxfId="5" priority="6" operator="between">
      <formula>-183</formula>
      <formula>433</formula>
    </cfRule>
  </conditionalFormatting>
  <conditionalFormatting sqref="AN3:AN47">
    <cfRule type="cellIs" dxfId="4" priority="5" operator="between">
      <formula>-131</formula>
      <formula>373</formula>
    </cfRule>
  </conditionalFormatting>
  <conditionalFormatting sqref="AW3:AW47">
    <cfRule type="cellIs" dxfId="3" priority="4" operator="between">
      <formula>-179.5</formula>
      <formula>416.5</formula>
    </cfRule>
  </conditionalFormatting>
  <conditionalFormatting sqref="BF3:BF47">
    <cfRule type="cellIs" dxfId="2" priority="3" operator="between">
      <formula>-224.5</formula>
      <formula>483.5</formula>
    </cfRule>
  </conditionalFormatting>
  <conditionalFormatting sqref="BO3:BO47">
    <cfRule type="cellIs" dxfId="1" priority="2" operator="between">
      <formula>-164.5</formula>
      <formula>415.5</formula>
    </cfRule>
  </conditionalFormatting>
  <conditionalFormatting sqref="BX3:BX47">
    <cfRule type="cellIs" dxfId="0" priority="1" operator="between">
      <formula>-234</formula>
      <formula>510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2018-03-09T22:27:49Z</dcterms:modified>
</cp:coreProperties>
</file>