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uggernaut\Desktop\algo\"/>
    </mc:Choice>
  </mc:AlternateContent>
  <xr:revisionPtr revIDLastSave="0" documentId="13_ncr:1_{2CFA63A6-8D26-4EDD-AEBE-21C0D8A69278}" xr6:coauthVersionLast="47" xr6:coauthVersionMax="47" xr10:uidLastSave="{00000000-0000-0000-0000-000000000000}"/>
  <bookViews>
    <workbookView xWindow="-110" yWindow="-110" windowWidth="25180" windowHeight="16140" activeTab="2" xr2:uid="{8B1C06E7-2452-42F0-9112-539AB0A6AB89}"/>
  </bookViews>
  <sheets>
    <sheet name="Predict" sheetId="1" r:id="rId1"/>
    <sheet name="Check result" sheetId="4" r:id="rId2"/>
    <sheet name="Benchmark" sheetId="6" r:id="rId3"/>
    <sheet name="result" sheetId="3" r:id="rId4"/>
  </sheets>
  <definedNames>
    <definedName name="ExternalData_1" localSheetId="3" hidden="1">'result'!$A$1:$D$53</definedName>
    <definedName name="LIMIT">Predict!$I$2</definedName>
    <definedName name="TL">Predict!$I$1</definedName>
  </definedNames>
  <calcPr calcId="191029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860BB-61C2-4712-A89B-824069710EE0}" keepAlive="1" name="Query - result" description="Connection to the 'result' query in the workbook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<sst xmlns="http://schemas.openxmlformats.org/spreadsheetml/2006/main" count="85" uniqueCount="20">
  <si>
    <t>N</t>
  </si>
  <si>
    <t>PRIMITIVE</t>
  </si>
  <si>
    <t>DP</t>
  </si>
  <si>
    <t>PRIMITIVE OPTIMIZED</t>
  </si>
  <si>
    <t>algorithm</t>
  </si>
  <si>
    <t>n</t>
  </si>
  <si>
    <t>time_s</t>
  </si>
  <si>
    <t>output</t>
  </si>
  <si>
    <t>primitive</t>
  </si>
  <si>
    <t>dp</t>
  </si>
  <si>
    <t>primitive_optimized</t>
  </si>
  <si>
    <t>Row Labels</t>
  </si>
  <si>
    <t>Grand Total</t>
  </si>
  <si>
    <t>Column Labels</t>
  </si>
  <si>
    <t>Average of output</t>
  </si>
  <si>
    <t>Sum</t>
  </si>
  <si>
    <t>Average</t>
  </si>
  <si>
    <t>Running Total</t>
  </si>
  <si>
    <t>Count</t>
  </si>
  <si>
    <t>Average of time_s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</si>
</sst>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Predict!$B$1</c:f>
              <c:strCache>
                <c:ptCount val="1"/>
                <c:pt idx="0">
                  <c:v>PRIMITIVE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Predict!$B$2:$B$26</c:f>
              <c:numCache>
                <c:formatCode>General</c:formatCode>
                <c:ptCount val="25"/>
                <c:pt idx="0">
                  <c:v>5.0000000000000001E-9</c:v>
                </c:pt>
                <c:pt idx="1">
                  <c:v>2E-8</c:v>
                </c:pt>
                <c:pt idx="2">
                  <c:v>8.9999999999999999E-8</c:v>
                </c:pt>
                <c:pt idx="3">
                  <c:v>4.7999999999999996E-7</c:v>
                </c:pt>
                <c:pt idx="4">
                  <c:v>3.0000000000000001E-6</c:v>
                </c:pt>
                <c:pt idx="5">
                  <c:v>2.16E-5</c:v>
                </c:pt>
                <c:pt idx="6">
                  <c:v>1.7640000000000001E-4</c:v>
                </c:pt>
                <c:pt idx="7">
                  <c:v>1.6128E-3</c:v>
                </c:pt>
                <c:pt idx="8">
                  <c:v>1.63296E-2</c:v>
                </c:pt>
                <c:pt idx="9">
                  <c:v>0.18143999999999999</c:v>
                </c:pt>
                <c:pt idx="10">
                  <c:v>2.195424</c:v>
                </c:pt>
                <c:pt idx="11">
                  <c:v>28.740096000000001</c:v>
                </c:pt>
                <c:pt idx="12">
                  <c:v>404.75635199999999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B-4CD7-BF61-006DC0638182}"/>
            </c:ext>
          </c:extLst>
        </c:ser>
        <c:ser>
          <c:idx val="1"/>
          <c:order val="1"/>
          <c:tx>
            <c:strRef>
              <c:f>Predict!$C$1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Predict!$C$2:$C$26</c:f>
              <c:numCache>
                <c:formatCode>General</c:formatCode>
                <c:ptCount val="25"/>
                <c:pt idx="0">
                  <c:v>1E-8</c:v>
                </c:pt>
                <c:pt idx="1">
                  <c:v>8.0000000000000002E-8</c:v>
                </c:pt>
                <c:pt idx="2">
                  <c:v>3.5999999999999999E-7</c:v>
                </c:pt>
                <c:pt idx="3">
                  <c:v>1.28E-6</c:v>
                </c:pt>
                <c:pt idx="4">
                  <c:v>3.9999999999999998E-6</c:v>
                </c:pt>
                <c:pt idx="5">
                  <c:v>1.152E-5</c:v>
                </c:pt>
                <c:pt idx="6">
                  <c:v>3.1359999999999998E-5</c:v>
                </c:pt>
                <c:pt idx="7">
                  <c:v>8.1920000000000002E-5</c:v>
                </c:pt>
                <c:pt idx="8">
                  <c:v>2.0735999999999999E-4</c:v>
                </c:pt>
                <c:pt idx="9">
                  <c:v>5.1199999999999998E-4</c:v>
                </c:pt>
                <c:pt idx="10">
                  <c:v>1.2390400000000001E-3</c:v>
                </c:pt>
                <c:pt idx="11">
                  <c:v>2.94912E-3</c:v>
                </c:pt>
                <c:pt idx="12">
                  <c:v>6.9222399999999996E-3</c:v>
                </c:pt>
                <c:pt idx="13">
                  <c:v>1.6056319999999999E-2</c:v>
                </c:pt>
                <c:pt idx="14">
                  <c:v>3.6864000000000001E-2</c:v>
                </c:pt>
                <c:pt idx="15">
                  <c:v>8.3886080000000002E-2</c:v>
                </c:pt>
                <c:pt idx="16">
                  <c:v>0.18939903999999999</c:v>
                </c:pt>
                <c:pt idx="17">
                  <c:v>0.42467327999999999</c:v>
                </c:pt>
                <c:pt idx="18">
                  <c:v>0.94633984000000004</c:v>
                </c:pt>
                <c:pt idx="19">
                  <c:v>2.0971519999999999</c:v>
                </c:pt>
                <c:pt idx="20">
                  <c:v>4.6242201600000001</c:v>
                </c:pt>
                <c:pt idx="21">
                  <c:v>10.150215680000001</c:v>
                </c:pt>
                <c:pt idx="22">
                  <c:v>22.187868160000001</c:v>
                </c:pt>
                <c:pt idx="23">
                  <c:v>48.318382079999999</c:v>
                </c:pt>
                <c:pt idx="24">
                  <c:v>104.85760000000001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B-4CD7-BF61-006DC0638182}"/>
            </c:ext>
          </c:extLst>
        </c:ser>
        <c:ser>
          <c:idx val="2"/>
          <c:order val="2"/>
          <c:tx>
            <c:strRef>
              <c:f>Predict!$D$1</c:f>
              <c:strCache>
                <c:ptCount val="1"/>
                <c:pt idx="0">
                  <c:v>PRIMITIVE OPTIMIZED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Predict!$A$2:$A$26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Predict!$D$2:$D$26</c:f>
              <c:numCache>
                <c:formatCode>General</c:formatCode>
                <c:ptCount val="25"/>
                <c:pt idx="0">
                  <c:v>5.0000000000000001E-9</c:v>
                </c:pt>
                <c:pt idx="1">
                  <c:v>5.0000000000000001E-9</c:v>
                </c:pt>
                <c:pt idx="2">
                  <c:v>1E-8</c:v>
                </c:pt>
                <c:pt idx="3">
                  <c:v>2.9999999999999997E-8</c:v>
                </c:pt>
                <c:pt idx="4">
                  <c:v>1.1999999999999999E-7</c:v>
                </c:pt>
                <c:pt idx="5">
                  <c:v>5.9999999999999997E-7</c:v>
                </c:pt>
                <c:pt idx="6">
                  <c:v>3.5999999999999998E-6</c:v>
                </c:pt>
                <c:pt idx="7">
                  <c:v>2.5199999999999999E-5</c:v>
                </c:pt>
                <c:pt idx="8">
                  <c:v>2.0159999999999999E-4</c:v>
                </c:pt>
                <c:pt idx="9">
                  <c:v>1.8144000000000001E-3</c:v>
                </c:pt>
                <c:pt idx="10">
                  <c:v>1.8144E-2</c:v>
                </c:pt>
                <c:pt idx="11">
                  <c:v>0.19958400000000001</c:v>
                </c:pt>
                <c:pt idx="12">
                  <c:v>2.3950079999999998</c:v>
                </c:pt>
                <c:pt idx="13">
                  <c:v>31.135103999999998</c:v>
                </c:pt>
                <c:pt idx="14">
                  <c:v>435.89145600000001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B-4CD7-BF61-006DC063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93775"/>
        <c:axId val="514710575"/>
      </c:lineChart>
      <c:catAx>
        <c:axId val="51469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0575"/>
        <c:crosses val="autoZero"/>
        <c:auto val="1"/>
        <c:lblAlgn val="ctr"/>
        <c:lblOffset val="100"/>
        <c:noMultiLvlLbl val="0"/>
      </c:catAx>
      <c:valAx>
        <c:axId val="5147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377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[results.xlsx]Benchmark!PivotTable21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Benchmark!$B$3:$B$4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Benchmark!$A$5:$A$30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Benchmark!$B$5:$B$30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0.03</c:v>
                </c:pt>
                <c:pt idx="13">
                  <c:v>0.03</c:v>
                </c:pt>
                <c:pt idx="14">
                  <c:v>0.05</c:v>
                </c:pt>
                <c:pt idx="15">
                  <c:v>0.13</c:v>
                </c:pt>
                <c:pt idx="16">
                  <c:v>0.27</c:v>
                </c:pt>
                <c:pt idx="17">
                  <c:v>0.65</c:v>
                </c:pt>
                <c:pt idx="18">
                  <c:v>1.47</c:v>
                </c:pt>
                <c:pt idx="19">
                  <c:v>3.06</c:v>
                </c:pt>
                <c:pt idx="20">
                  <c:v>6.74</c:v>
                </c:pt>
                <c:pt idx="21">
                  <c:v>15.22</c:v>
                </c:pt>
                <c:pt idx="22">
                  <c:v>31.27</c:v>
                </c:pt>
                <c:pt idx="23">
                  <c:v>76.510000000000005</c:v>
                </c:pt>
                <c:pt idx="24">
                  <c:v>146.57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9-415F-8493-C8E9A888FC5C}"/>
            </c:ext>
          </c:extLst>
        </c:ser>
        <c:ser>
          <c:idx val="1"/>
          <c:order val="1"/>
          <c:tx>
            <c:strRef>
              <c:f>Benchmark!$C$3:$C$4</c:f>
              <c:strCache>
                <c:ptCount val="1"/>
                <c:pt idx="0">
                  <c:v>primitive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Benchmark!$A$5:$A$30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Benchmark!$C$5:$C$30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0.33</c:v>
                </c:pt>
                <c:pt idx="10">
                  <c:v>3.64</c:v>
                </c:pt>
                <c:pt idx="11">
                  <c:v>47.8</c:v>
                </c:pt>
                <c:pt idx="12">
                  <c:v>657.54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9-415F-8493-C8E9A888FC5C}"/>
            </c:ext>
          </c:extLst>
        </c:ser>
        <c:ser>
          <c:idx val="2"/>
          <c:order val="2"/>
          <c:tx>
            <c:strRef>
              <c:f>Benchmark!$D$3:$D$4</c:f>
              <c:strCache>
                <c:ptCount val="1"/>
                <c:pt idx="0">
                  <c:v>primitive_optimized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Benchmark!$A$5:$A$30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Benchmark!$D$5:$D$30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0.2</c:v>
                </c:pt>
                <c:pt idx="11">
                  <c:v>2.57</c:v>
                </c:pt>
                <c:pt idx="12">
                  <c:v>33.94</c:v>
                </c:pt>
                <c:pt idx="13">
                  <c:v>348.14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9-415F-8493-C8E9A888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36160"/>
        <c:axId val="1404435200"/>
      </c:lineChart>
      <c:catAx>
        <c:axId val="14044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35200"/>
        <c:crosses val="autoZero"/>
        <c:auto val="1"/>
        <c:lblAlgn val="ctr"/>
        <c:lblOffset val="100"/>
        <c:noMultiLvlLbl val="0"/>
      </c:catAx>
      <c:valAx>
        <c:axId val="1404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73024</xdr:rowOff>
    </xdr:from>
    <xdr:to>
      <xdr:col>14</xdr:col>
      <xdr:colOff>238125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DB2C6-9F7B-27A0-5EF4-B30CEC4DC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3</xdr:row>
      <xdr:rowOff>28575</xdr:rowOff>
    </xdr:from>
    <xdr:to>
      <xdr:col>12</xdr:col>
      <xdr:colOff>511175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33DB5-0999-FECA-F274-E88A7B96D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ggernaut" refreshedDate="45818.641820138888" createdVersion="8" refreshedVersion="8" minRefreshableVersion="3" recordCount="52" xr:uid="{932071BA-1EE4-42E0-AB14-EA3ED4E2917B}">
  <cacheSource type="worksheet">
    <worksheetSource name="result"/>
  </cacheSource>
  <cacheFields count="4">
    <cacheField name="algorithm" numFmtId="0">
      <sharedItems count="3">
        <s v="primitive"/>
        <s v="dp"/>
        <s v="primitive_optimized"/>
      </sharedItems>
    </cacheField>
    <cacheField name="n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time_s" numFmtId="0">
      <sharedItems containsSemiMixedTypes="0" containsString="0" containsNumber="1" minValue="0" maxValue="657.54"/>
    </cacheField>
    <cacheField name="output" numFmtId="0">
      <sharedItems containsSemiMixedTypes="0" containsString="0" containsNumber="1" containsInteger="1" minValue="0" maxValue="2199834847" count="25">
        <n v="0"/>
        <n v="1409702067"/>
        <n v="786849463"/>
        <n v="1029222237"/>
        <n v="1870182218"/>
        <n v="1057545785"/>
        <n v="715242967"/>
        <n v="2199834847"/>
        <n v="1807882550"/>
        <n v="1762503395"/>
        <n v="1288653164"/>
        <n v="1846804445"/>
        <n v="1903263890"/>
        <n v="1941672747"/>
        <n v="1414527526"/>
        <n v="1130708006"/>
        <n v="1740657228"/>
        <n v="1829633561"/>
        <n v="1674823634"/>
        <n v="1309957975"/>
        <n v="1533473480"/>
        <n v="1478354492"/>
        <n v="1395129776"/>
        <n v="1610342451"/>
        <n v="17162546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0"/>
    <x v="0"/>
  </r>
  <r>
    <x v="0"/>
    <x v="1"/>
    <n v="0"/>
    <x v="1"/>
  </r>
  <r>
    <x v="0"/>
    <x v="2"/>
    <n v="0"/>
    <x v="2"/>
  </r>
  <r>
    <x v="0"/>
    <x v="3"/>
    <n v="0"/>
    <x v="3"/>
  </r>
  <r>
    <x v="0"/>
    <x v="4"/>
    <n v="0"/>
    <x v="4"/>
  </r>
  <r>
    <x v="0"/>
    <x v="5"/>
    <n v="0"/>
    <x v="5"/>
  </r>
  <r>
    <x v="0"/>
    <x v="6"/>
    <n v="0"/>
    <x v="6"/>
  </r>
  <r>
    <x v="0"/>
    <x v="7"/>
    <n v="0"/>
    <x v="7"/>
  </r>
  <r>
    <x v="0"/>
    <x v="8"/>
    <n v="0.02"/>
    <x v="8"/>
  </r>
  <r>
    <x v="0"/>
    <x v="9"/>
    <n v="0.33"/>
    <x v="9"/>
  </r>
  <r>
    <x v="0"/>
    <x v="10"/>
    <n v="3.64"/>
    <x v="10"/>
  </r>
  <r>
    <x v="0"/>
    <x v="11"/>
    <n v="47.8"/>
    <x v="11"/>
  </r>
  <r>
    <x v="0"/>
    <x v="12"/>
    <n v="657.54"/>
    <x v="12"/>
  </r>
  <r>
    <x v="1"/>
    <x v="0"/>
    <n v="0"/>
    <x v="0"/>
  </r>
  <r>
    <x v="1"/>
    <x v="1"/>
    <n v="0"/>
    <x v="1"/>
  </r>
  <r>
    <x v="1"/>
    <x v="2"/>
    <n v="0"/>
    <x v="2"/>
  </r>
  <r>
    <x v="1"/>
    <x v="3"/>
    <n v="0"/>
    <x v="3"/>
  </r>
  <r>
    <x v="1"/>
    <x v="4"/>
    <n v="0"/>
    <x v="4"/>
  </r>
  <r>
    <x v="1"/>
    <x v="5"/>
    <n v="0"/>
    <x v="5"/>
  </r>
  <r>
    <x v="1"/>
    <x v="6"/>
    <n v="0"/>
    <x v="6"/>
  </r>
  <r>
    <x v="1"/>
    <x v="7"/>
    <n v="0"/>
    <x v="7"/>
  </r>
  <r>
    <x v="1"/>
    <x v="8"/>
    <n v="0"/>
    <x v="8"/>
  </r>
  <r>
    <x v="1"/>
    <x v="9"/>
    <n v="0"/>
    <x v="9"/>
  </r>
  <r>
    <x v="1"/>
    <x v="10"/>
    <n v="0"/>
    <x v="10"/>
  </r>
  <r>
    <x v="1"/>
    <x v="11"/>
    <n v="0.01"/>
    <x v="11"/>
  </r>
  <r>
    <x v="1"/>
    <x v="12"/>
    <n v="0.03"/>
    <x v="12"/>
  </r>
  <r>
    <x v="1"/>
    <x v="13"/>
    <n v="0.03"/>
    <x v="13"/>
  </r>
  <r>
    <x v="1"/>
    <x v="14"/>
    <n v="0.05"/>
    <x v="14"/>
  </r>
  <r>
    <x v="1"/>
    <x v="15"/>
    <n v="0.13"/>
    <x v="15"/>
  </r>
  <r>
    <x v="1"/>
    <x v="16"/>
    <n v="0.27"/>
    <x v="16"/>
  </r>
  <r>
    <x v="1"/>
    <x v="17"/>
    <n v="0.65"/>
    <x v="17"/>
  </r>
  <r>
    <x v="1"/>
    <x v="18"/>
    <n v="1.47"/>
    <x v="18"/>
  </r>
  <r>
    <x v="1"/>
    <x v="19"/>
    <n v="3.06"/>
    <x v="19"/>
  </r>
  <r>
    <x v="1"/>
    <x v="20"/>
    <n v="6.74"/>
    <x v="20"/>
  </r>
  <r>
    <x v="1"/>
    <x v="21"/>
    <n v="15.22"/>
    <x v="21"/>
  </r>
  <r>
    <x v="1"/>
    <x v="22"/>
    <n v="31.27"/>
    <x v="22"/>
  </r>
  <r>
    <x v="1"/>
    <x v="23"/>
    <n v="76.510000000000005"/>
    <x v="23"/>
  </r>
  <r>
    <x v="1"/>
    <x v="24"/>
    <n v="146.57"/>
    <x v="24"/>
  </r>
  <r>
    <x v="2"/>
    <x v="0"/>
    <n v="0"/>
    <x v="0"/>
  </r>
  <r>
    <x v="2"/>
    <x v="1"/>
    <n v="0"/>
    <x v="1"/>
  </r>
  <r>
    <x v="2"/>
    <x v="2"/>
    <n v="0"/>
    <x v="2"/>
  </r>
  <r>
    <x v="2"/>
    <x v="3"/>
    <n v="0"/>
    <x v="3"/>
  </r>
  <r>
    <x v="2"/>
    <x v="4"/>
    <n v="0"/>
    <x v="4"/>
  </r>
  <r>
    <x v="2"/>
    <x v="5"/>
    <n v="0"/>
    <x v="5"/>
  </r>
  <r>
    <x v="2"/>
    <x v="6"/>
    <n v="0"/>
    <x v="6"/>
  </r>
  <r>
    <x v="2"/>
    <x v="7"/>
    <n v="0"/>
    <x v="7"/>
  </r>
  <r>
    <x v="2"/>
    <x v="8"/>
    <n v="0"/>
    <x v="8"/>
  </r>
  <r>
    <x v="2"/>
    <x v="9"/>
    <n v="0.02"/>
    <x v="9"/>
  </r>
  <r>
    <x v="2"/>
    <x v="10"/>
    <n v="0.2"/>
    <x v="10"/>
  </r>
  <r>
    <x v="2"/>
    <x v="11"/>
    <n v="2.57"/>
    <x v="11"/>
  </r>
  <r>
    <x v="2"/>
    <x v="12"/>
    <n v="33.94"/>
    <x v="12"/>
  </r>
  <r>
    <x v="2"/>
    <x v="13"/>
    <n v="348.1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E0D08-AC85-49C4-B6FA-77C2966394FD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0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>
      <items count="26">
        <item x="0"/>
        <item x="6"/>
        <item x="2"/>
        <item x="3"/>
        <item x="5"/>
        <item x="15"/>
        <item x="10"/>
        <item x="19"/>
        <item x="22"/>
        <item x="1"/>
        <item x="14"/>
        <item x="21"/>
        <item x="20"/>
        <item x="23"/>
        <item x="18"/>
        <item x="24"/>
        <item x="16"/>
        <item x="9"/>
        <item x="8"/>
        <item x="17"/>
        <item x="11"/>
        <item x="4"/>
        <item x="12"/>
        <item x="13"/>
        <item x="7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outpu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47055-63DF-4CC9-AFF1-447EC2605710}" name="PivotTable2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30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time_s" fld="2" subtotal="average" baseField="1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CCEFFE-49F6-4F73-B209-B95C78FBDFA6}" autoFormatId="16" applyNumberFormats="0" applyBorderFormats="0" applyFontFormats="0" applyPatternFormats="0" applyAlignmentFormats="0" applyWidthHeightFormats="0">
  <queryTableRefresh nextId="5">
    <queryTableFields count="4">
      <queryTableField id="1" name="algorithm" tableColumnId="1"/>
      <queryTableField id="2" name="n" tableColumnId="2"/>
      <queryTableField id="3" name="time_s" tableColumnId="3"/>
      <queryTableField id="4" name="outpu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980CE-71CF-4950-966C-BB678D612852}" name="result" displayName="result" ref="A1:D53" tableType="queryTable" totalsRowShown="0">
  <autoFilter ref="A1:D53" xr:uid="{218980CE-71CF-4950-966C-BB678D612852}"/>
  <tableColumns count="4">
    <tableColumn id="1" xr3:uid="{6E007C84-DEBC-4F3B-B9DE-47B892C9A866}" uniqueName="1" name="algorithm" queryTableFieldId="1" dataDxfId="0"/>
    <tableColumn id="2" xr3:uid="{2F22D68B-7F59-4F9A-A4BD-0379E2CF258A}" uniqueName="2" name="n" queryTableFieldId="2"/>
    <tableColumn id="3" xr3:uid="{3112F288-5664-4E36-936A-A503C97C4314}" uniqueName="3" name="time_s" queryTableFieldId="3"/>
    <tableColumn id="4" xr3:uid="{FA68C7AB-2AFB-4D55-9BD0-0894C19E21A2}" uniqueName="4" name="output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8E12-33DF-4821-BB00-7C9A6F522032}">
  <dimension ref="A1:I26"/>
  <sheetViews>
    <sheetView workbookViewId="0">
      <selection activeCell="I2" sqref="I2"/>
    </sheetView>
  </sheetViews>
  <sheetFormatPr defaultRowHeight="14.5" x14ac:dyDescent="0.35"/>
  <cols>
    <col min="2" max="2" width="11.81640625" bestFit="1" customWidth="1"/>
    <col min="3" max="3" width="10.81640625" bestFit="1" customWidth="1"/>
    <col min="4" max="4" width="20.7265625" customWidth="1"/>
    <col min="9" max="9" width="9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I1">
        <v>200000000</v>
      </c>
    </row>
    <row r="2" spans="1:9" x14ac:dyDescent="0.35">
      <c r="A2">
        <v>1</v>
      </c>
      <c r="B2">
        <f t="shared" ref="B2:B26" si="0">MIN(FACT(A2)*A2/TL,LIMIT)</f>
        <v>5.0000000000000001E-9</v>
      </c>
      <c r="C2">
        <f t="shared" ref="C2:C26" si="1">MIN(POWER(2,A2)*A2*A2/TL,LIMIT)</f>
        <v>1E-8</v>
      </c>
      <c r="D2">
        <f t="shared" ref="D2:D26" si="2">MIN(FACT(A2)/A2/TL,LIMIT)</f>
        <v>5.0000000000000001E-9</v>
      </c>
      <c r="I2">
        <v>600</v>
      </c>
    </row>
    <row r="3" spans="1:9" x14ac:dyDescent="0.35">
      <c r="A3">
        <v>2</v>
      </c>
      <c r="B3">
        <f t="shared" si="0"/>
        <v>2E-8</v>
      </c>
      <c r="C3">
        <f t="shared" si="1"/>
        <v>8.0000000000000002E-8</v>
      </c>
      <c r="D3">
        <f t="shared" si="2"/>
        <v>5.0000000000000001E-9</v>
      </c>
    </row>
    <row r="4" spans="1:9" x14ac:dyDescent="0.35">
      <c r="A4">
        <v>3</v>
      </c>
      <c r="B4">
        <f t="shared" si="0"/>
        <v>8.9999999999999999E-8</v>
      </c>
      <c r="C4">
        <f t="shared" si="1"/>
        <v>3.5999999999999999E-7</v>
      </c>
      <c r="D4">
        <f t="shared" si="2"/>
        <v>1E-8</v>
      </c>
    </row>
    <row r="5" spans="1:9" x14ac:dyDescent="0.35">
      <c r="A5">
        <v>4</v>
      </c>
      <c r="B5">
        <f t="shared" si="0"/>
        <v>4.7999999999999996E-7</v>
      </c>
      <c r="C5">
        <f t="shared" si="1"/>
        <v>1.28E-6</v>
      </c>
      <c r="D5">
        <f t="shared" si="2"/>
        <v>2.9999999999999997E-8</v>
      </c>
    </row>
    <row r="6" spans="1:9" x14ac:dyDescent="0.35">
      <c r="A6">
        <v>5</v>
      </c>
      <c r="B6">
        <f t="shared" si="0"/>
        <v>3.0000000000000001E-6</v>
      </c>
      <c r="C6">
        <f t="shared" si="1"/>
        <v>3.9999999999999998E-6</v>
      </c>
      <c r="D6">
        <f t="shared" si="2"/>
        <v>1.1999999999999999E-7</v>
      </c>
    </row>
    <row r="7" spans="1:9" x14ac:dyDescent="0.35">
      <c r="A7">
        <v>6</v>
      </c>
      <c r="B7">
        <f t="shared" si="0"/>
        <v>2.16E-5</v>
      </c>
      <c r="C7">
        <f t="shared" si="1"/>
        <v>1.152E-5</v>
      </c>
      <c r="D7">
        <f t="shared" si="2"/>
        <v>5.9999999999999997E-7</v>
      </c>
    </row>
    <row r="8" spans="1:9" x14ac:dyDescent="0.35">
      <c r="A8">
        <v>7</v>
      </c>
      <c r="B8">
        <f t="shared" si="0"/>
        <v>1.7640000000000001E-4</v>
      </c>
      <c r="C8">
        <f t="shared" si="1"/>
        <v>3.1359999999999998E-5</v>
      </c>
      <c r="D8">
        <f t="shared" si="2"/>
        <v>3.5999999999999998E-6</v>
      </c>
    </row>
    <row r="9" spans="1:9" x14ac:dyDescent="0.35">
      <c r="A9">
        <v>8</v>
      </c>
      <c r="B9">
        <f t="shared" si="0"/>
        <v>1.6128E-3</v>
      </c>
      <c r="C9">
        <f t="shared" si="1"/>
        <v>8.1920000000000002E-5</v>
      </c>
      <c r="D9">
        <f t="shared" si="2"/>
        <v>2.5199999999999999E-5</v>
      </c>
    </row>
    <row r="10" spans="1:9" x14ac:dyDescent="0.35">
      <c r="A10">
        <v>9</v>
      </c>
      <c r="B10">
        <f t="shared" si="0"/>
        <v>1.63296E-2</v>
      </c>
      <c r="C10">
        <f t="shared" si="1"/>
        <v>2.0735999999999999E-4</v>
      </c>
      <c r="D10">
        <f t="shared" si="2"/>
        <v>2.0159999999999999E-4</v>
      </c>
    </row>
    <row r="11" spans="1:9" x14ac:dyDescent="0.35">
      <c r="A11">
        <v>10</v>
      </c>
      <c r="B11">
        <f t="shared" si="0"/>
        <v>0.18143999999999999</v>
      </c>
      <c r="C11">
        <f t="shared" si="1"/>
        <v>5.1199999999999998E-4</v>
      </c>
      <c r="D11">
        <f t="shared" si="2"/>
        <v>1.8144000000000001E-3</v>
      </c>
    </row>
    <row r="12" spans="1:9" x14ac:dyDescent="0.35">
      <c r="A12">
        <v>11</v>
      </c>
      <c r="B12">
        <f t="shared" si="0"/>
        <v>2.195424</v>
      </c>
      <c r="C12">
        <f t="shared" si="1"/>
        <v>1.2390400000000001E-3</v>
      </c>
      <c r="D12">
        <f t="shared" si="2"/>
        <v>1.8144E-2</v>
      </c>
    </row>
    <row r="13" spans="1:9" x14ac:dyDescent="0.35">
      <c r="A13">
        <v>12</v>
      </c>
      <c r="B13">
        <f t="shared" si="0"/>
        <v>28.740096000000001</v>
      </c>
      <c r="C13">
        <f t="shared" si="1"/>
        <v>2.94912E-3</v>
      </c>
      <c r="D13">
        <f t="shared" si="2"/>
        <v>0.19958400000000001</v>
      </c>
    </row>
    <row r="14" spans="1:9" x14ac:dyDescent="0.35">
      <c r="A14">
        <v>13</v>
      </c>
      <c r="B14">
        <f t="shared" si="0"/>
        <v>404.75635199999999</v>
      </c>
      <c r="C14">
        <f t="shared" si="1"/>
        <v>6.9222399999999996E-3</v>
      </c>
      <c r="D14">
        <f t="shared" si="2"/>
        <v>2.3950079999999998</v>
      </c>
    </row>
    <row r="15" spans="1:9" x14ac:dyDescent="0.35">
      <c r="A15">
        <v>14</v>
      </c>
      <c r="B15">
        <f t="shared" si="0"/>
        <v>600</v>
      </c>
      <c r="C15">
        <f t="shared" si="1"/>
        <v>1.6056319999999999E-2</v>
      </c>
      <c r="D15">
        <f t="shared" si="2"/>
        <v>31.135103999999998</v>
      </c>
    </row>
    <row r="16" spans="1:9" x14ac:dyDescent="0.35">
      <c r="A16">
        <v>15</v>
      </c>
      <c r="B16">
        <f t="shared" si="0"/>
        <v>600</v>
      </c>
      <c r="C16">
        <f t="shared" si="1"/>
        <v>3.6864000000000001E-2</v>
      </c>
      <c r="D16">
        <f t="shared" si="2"/>
        <v>435.89145600000001</v>
      </c>
    </row>
    <row r="17" spans="1:4" x14ac:dyDescent="0.35">
      <c r="A17">
        <v>16</v>
      </c>
      <c r="B17">
        <f t="shared" si="0"/>
        <v>600</v>
      </c>
      <c r="C17">
        <f t="shared" si="1"/>
        <v>8.3886080000000002E-2</v>
      </c>
      <c r="D17">
        <f t="shared" si="2"/>
        <v>600</v>
      </c>
    </row>
    <row r="18" spans="1:4" x14ac:dyDescent="0.35">
      <c r="A18">
        <v>17</v>
      </c>
      <c r="B18">
        <f t="shared" si="0"/>
        <v>600</v>
      </c>
      <c r="C18">
        <f t="shared" si="1"/>
        <v>0.18939903999999999</v>
      </c>
      <c r="D18">
        <f t="shared" si="2"/>
        <v>600</v>
      </c>
    </row>
    <row r="19" spans="1:4" x14ac:dyDescent="0.35">
      <c r="A19">
        <v>18</v>
      </c>
      <c r="B19">
        <f t="shared" si="0"/>
        <v>600</v>
      </c>
      <c r="C19">
        <f t="shared" si="1"/>
        <v>0.42467327999999999</v>
      </c>
      <c r="D19">
        <f t="shared" si="2"/>
        <v>600</v>
      </c>
    </row>
    <row r="20" spans="1:4" x14ac:dyDescent="0.35">
      <c r="A20">
        <v>19</v>
      </c>
      <c r="B20">
        <f t="shared" si="0"/>
        <v>600</v>
      </c>
      <c r="C20">
        <f t="shared" si="1"/>
        <v>0.94633984000000004</v>
      </c>
      <c r="D20">
        <f t="shared" si="2"/>
        <v>600</v>
      </c>
    </row>
    <row r="21" spans="1:4" x14ac:dyDescent="0.35">
      <c r="A21">
        <v>20</v>
      </c>
      <c r="B21">
        <f t="shared" si="0"/>
        <v>600</v>
      </c>
      <c r="C21">
        <f t="shared" si="1"/>
        <v>2.0971519999999999</v>
      </c>
      <c r="D21">
        <f t="shared" si="2"/>
        <v>600</v>
      </c>
    </row>
    <row r="22" spans="1:4" x14ac:dyDescent="0.35">
      <c r="A22">
        <v>21</v>
      </c>
      <c r="B22">
        <f t="shared" si="0"/>
        <v>600</v>
      </c>
      <c r="C22">
        <f t="shared" si="1"/>
        <v>4.6242201600000001</v>
      </c>
      <c r="D22">
        <f t="shared" si="2"/>
        <v>600</v>
      </c>
    </row>
    <row r="23" spans="1:4" x14ac:dyDescent="0.35">
      <c r="A23">
        <v>22</v>
      </c>
      <c r="B23">
        <f t="shared" si="0"/>
        <v>600</v>
      </c>
      <c r="C23">
        <f t="shared" si="1"/>
        <v>10.150215680000001</v>
      </c>
      <c r="D23">
        <f t="shared" si="2"/>
        <v>600</v>
      </c>
    </row>
    <row r="24" spans="1:4" x14ac:dyDescent="0.35">
      <c r="A24">
        <v>23</v>
      </c>
      <c r="B24">
        <f t="shared" si="0"/>
        <v>600</v>
      </c>
      <c r="C24">
        <f t="shared" si="1"/>
        <v>22.187868160000001</v>
      </c>
      <c r="D24">
        <f t="shared" si="2"/>
        <v>600</v>
      </c>
    </row>
    <row r="25" spans="1:4" x14ac:dyDescent="0.35">
      <c r="A25">
        <v>24</v>
      </c>
      <c r="B25">
        <f t="shared" si="0"/>
        <v>600</v>
      </c>
      <c r="C25">
        <f t="shared" si="1"/>
        <v>48.318382079999999</v>
      </c>
      <c r="D25">
        <f t="shared" si="2"/>
        <v>600</v>
      </c>
    </row>
    <row r="26" spans="1:4" x14ac:dyDescent="0.35">
      <c r="A26">
        <v>25</v>
      </c>
      <c r="B26">
        <f t="shared" si="0"/>
        <v>600</v>
      </c>
      <c r="C26">
        <f t="shared" si="1"/>
        <v>104.85760000000001</v>
      </c>
      <c r="D26">
        <f t="shared" si="2"/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0019-2D57-4E08-AA7B-82D208EF0613}">
  <dimension ref="A3:E30"/>
  <sheetViews>
    <sheetView workbookViewId="0">
      <selection activeCell="B6" sqref="B6"/>
    </sheetView>
  </sheetViews>
  <sheetFormatPr defaultRowHeight="14.5" x14ac:dyDescent="0.35"/>
  <cols>
    <col min="1" max="1" width="15.36328125" bestFit="1" customWidth="1"/>
    <col min="2" max="2" width="15.6328125" bestFit="1" customWidth="1"/>
    <col min="3" max="3" width="10.81640625" bestFit="1" customWidth="1"/>
    <col min="4" max="4" width="17.7265625" bestFit="1" customWidth="1"/>
    <col min="5" max="26" width="10.81640625" bestFit="1" customWidth="1"/>
    <col min="27" max="27" width="10.36328125" bestFit="1" customWidth="1"/>
  </cols>
  <sheetData>
    <row r="3" spans="1:5" x14ac:dyDescent="0.35">
      <c r="A3" s="2" t="s">
        <v>14</v>
      </c>
      <c r="B3" s="2" t="s">
        <v>13</v>
      </c>
    </row>
    <row r="4" spans="1:5" x14ac:dyDescent="0.35">
      <c r="A4" s="2" t="s">
        <v>11</v>
      </c>
      <c r="B4" t="s">
        <v>9</v>
      </c>
      <c r="C4" t="s">
        <v>8</v>
      </c>
      <c r="D4" t="s">
        <v>10</v>
      </c>
      <c r="E4" t="s">
        <v>12</v>
      </c>
    </row>
    <row r="5" spans="1:5" x14ac:dyDescent="0.35">
      <c r="A5" s="3">
        <v>1</v>
      </c>
      <c r="B5" s="1">
        <v>0</v>
      </c>
      <c r="C5" s="1">
        <v>0</v>
      </c>
      <c r="D5" s="1">
        <v>0</v>
      </c>
      <c r="E5" s="1">
        <v>0</v>
      </c>
    </row>
    <row r="6" spans="1:5" x14ac:dyDescent="0.35">
      <c r="A6" s="3">
        <v>2</v>
      </c>
      <c r="B6" s="1">
        <v>1409702067</v>
      </c>
      <c r="C6" s="1">
        <v>1409702067</v>
      </c>
      <c r="D6" s="1">
        <v>1409702067</v>
      </c>
      <c r="E6" s="1">
        <v>1409702067</v>
      </c>
    </row>
    <row r="7" spans="1:5" x14ac:dyDescent="0.35">
      <c r="A7" s="3">
        <v>3</v>
      </c>
      <c r="B7" s="1">
        <v>786849463</v>
      </c>
      <c r="C7" s="1">
        <v>786849463</v>
      </c>
      <c r="D7" s="1">
        <v>786849463</v>
      </c>
      <c r="E7" s="1">
        <v>786849463</v>
      </c>
    </row>
    <row r="8" spans="1:5" x14ac:dyDescent="0.35">
      <c r="A8" s="3">
        <v>4</v>
      </c>
      <c r="B8" s="1">
        <v>1029222237</v>
      </c>
      <c r="C8" s="1">
        <v>1029222237</v>
      </c>
      <c r="D8" s="1">
        <v>1029222237</v>
      </c>
      <c r="E8" s="1">
        <v>1029222237</v>
      </c>
    </row>
    <row r="9" spans="1:5" x14ac:dyDescent="0.35">
      <c r="A9" s="3">
        <v>5</v>
      </c>
      <c r="B9" s="1">
        <v>1870182218</v>
      </c>
      <c r="C9" s="1">
        <v>1870182218</v>
      </c>
      <c r="D9" s="1">
        <v>1870182218</v>
      </c>
      <c r="E9" s="1">
        <v>1870182218</v>
      </c>
    </row>
    <row r="10" spans="1:5" x14ac:dyDescent="0.35">
      <c r="A10" s="3">
        <v>6</v>
      </c>
      <c r="B10" s="1">
        <v>1057545785</v>
      </c>
      <c r="C10" s="1">
        <v>1057545785</v>
      </c>
      <c r="D10" s="1">
        <v>1057545785</v>
      </c>
      <c r="E10" s="1">
        <v>1057545785</v>
      </c>
    </row>
    <row r="11" spans="1:5" x14ac:dyDescent="0.35">
      <c r="A11" s="3">
        <v>7</v>
      </c>
      <c r="B11" s="1">
        <v>715242967</v>
      </c>
      <c r="C11" s="1">
        <v>715242967</v>
      </c>
      <c r="D11" s="1">
        <v>715242967</v>
      </c>
      <c r="E11" s="1">
        <v>715242967</v>
      </c>
    </row>
    <row r="12" spans="1:5" x14ac:dyDescent="0.35">
      <c r="A12" s="3">
        <v>8</v>
      </c>
      <c r="B12" s="1">
        <v>2199834847</v>
      </c>
      <c r="C12" s="1">
        <v>2199834847</v>
      </c>
      <c r="D12" s="1">
        <v>2199834847</v>
      </c>
      <c r="E12" s="1">
        <v>2199834847</v>
      </c>
    </row>
    <row r="13" spans="1:5" x14ac:dyDescent="0.35">
      <c r="A13" s="3">
        <v>9</v>
      </c>
      <c r="B13" s="1">
        <v>1807882550</v>
      </c>
      <c r="C13" s="1">
        <v>1807882550</v>
      </c>
      <c r="D13" s="1">
        <v>1807882550</v>
      </c>
      <c r="E13" s="1">
        <v>1807882550</v>
      </c>
    </row>
    <row r="14" spans="1:5" x14ac:dyDescent="0.35">
      <c r="A14" s="3">
        <v>10</v>
      </c>
      <c r="B14" s="1">
        <v>1762503395</v>
      </c>
      <c r="C14" s="1">
        <v>1762503395</v>
      </c>
      <c r="D14" s="1">
        <v>1762503395</v>
      </c>
      <c r="E14" s="1">
        <v>1762503395</v>
      </c>
    </row>
    <row r="15" spans="1:5" x14ac:dyDescent="0.35">
      <c r="A15" s="3">
        <v>11</v>
      </c>
      <c r="B15" s="1">
        <v>1288653164</v>
      </c>
      <c r="C15" s="1">
        <v>1288653164</v>
      </c>
      <c r="D15" s="1">
        <v>1288653164</v>
      </c>
      <c r="E15" s="1">
        <v>1288653164</v>
      </c>
    </row>
    <row r="16" spans="1:5" x14ac:dyDescent="0.35">
      <c r="A16" s="3">
        <v>12</v>
      </c>
      <c r="B16" s="1">
        <v>1846804445</v>
      </c>
      <c r="C16" s="1">
        <v>1846804445</v>
      </c>
      <c r="D16" s="1">
        <v>1846804445</v>
      </c>
      <c r="E16" s="1">
        <v>1846804445</v>
      </c>
    </row>
    <row r="17" spans="1:5" x14ac:dyDescent="0.35">
      <c r="A17" s="3">
        <v>13</v>
      </c>
      <c r="B17" s="1">
        <v>1903263890</v>
      </c>
      <c r="C17" s="1">
        <v>1903263890</v>
      </c>
      <c r="D17" s="1">
        <v>1903263890</v>
      </c>
      <c r="E17" s="1">
        <v>1903263890</v>
      </c>
    </row>
    <row r="18" spans="1:5" x14ac:dyDescent="0.35">
      <c r="A18" s="3">
        <v>14</v>
      </c>
      <c r="B18" s="1">
        <v>1941672747</v>
      </c>
      <c r="C18" s="1"/>
      <c r="D18" s="1">
        <v>1941672747</v>
      </c>
      <c r="E18" s="1">
        <v>1941672747</v>
      </c>
    </row>
    <row r="19" spans="1:5" x14ac:dyDescent="0.35">
      <c r="A19" s="3">
        <v>15</v>
      </c>
      <c r="B19" s="1">
        <v>1414527526</v>
      </c>
      <c r="C19" s="1"/>
      <c r="D19" s="1"/>
      <c r="E19" s="1">
        <v>1414527526</v>
      </c>
    </row>
    <row r="20" spans="1:5" x14ac:dyDescent="0.35">
      <c r="A20" s="3">
        <v>16</v>
      </c>
      <c r="B20" s="1">
        <v>1130708006</v>
      </c>
      <c r="C20" s="1"/>
      <c r="D20" s="1"/>
      <c r="E20" s="1">
        <v>1130708006</v>
      </c>
    </row>
    <row r="21" spans="1:5" x14ac:dyDescent="0.35">
      <c r="A21" s="3">
        <v>17</v>
      </c>
      <c r="B21" s="1">
        <v>1740657228</v>
      </c>
      <c r="C21" s="1"/>
      <c r="D21" s="1"/>
      <c r="E21" s="1">
        <v>1740657228</v>
      </c>
    </row>
    <row r="22" spans="1:5" x14ac:dyDescent="0.35">
      <c r="A22" s="3">
        <v>18</v>
      </c>
      <c r="B22" s="1">
        <v>1829633561</v>
      </c>
      <c r="C22" s="1"/>
      <c r="D22" s="1"/>
      <c r="E22" s="1">
        <v>1829633561</v>
      </c>
    </row>
    <row r="23" spans="1:5" x14ac:dyDescent="0.35">
      <c r="A23" s="3">
        <v>19</v>
      </c>
      <c r="B23" s="1">
        <v>1674823634</v>
      </c>
      <c r="C23" s="1"/>
      <c r="D23" s="1"/>
      <c r="E23" s="1">
        <v>1674823634</v>
      </c>
    </row>
    <row r="24" spans="1:5" x14ac:dyDescent="0.35">
      <c r="A24" s="3">
        <v>20</v>
      </c>
      <c r="B24" s="1">
        <v>1309957975</v>
      </c>
      <c r="C24" s="1"/>
      <c r="D24" s="1"/>
      <c r="E24" s="1">
        <v>1309957975</v>
      </c>
    </row>
    <row r="25" spans="1:5" x14ac:dyDescent="0.35">
      <c r="A25" s="3">
        <v>21</v>
      </c>
      <c r="B25" s="1">
        <v>1533473480</v>
      </c>
      <c r="C25" s="1"/>
      <c r="D25" s="1"/>
      <c r="E25" s="1">
        <v>1533473480</v>
      </c>
    </row>
    <row r="26" spans="1:5" x14ac:dyDescent="0.35">
      <c r="A26" s="3">
        <v>22</v>
      </c>
      <c r="B26" s="1">
        <v>1478354492</v>
      </c>
      <c r="C26" s="1"/>
      <c r="D26" s="1"/>
      <c r="E26" s="1">
        <v>1478354492</v>
      </c>
    </row>
    <row r="27" spans="1:5" x14ac:dyDescent="0.35">
      <c r="A27" s="3">
        <v>23</v>
      </c>
      <c r="B27" s="1">
        <v>1395129776</v>
      </c>
      <c r="C27" s="1"/>
      <c r="D27" s="1"/>
      <c r="E27" s="1">
        <v>1395129776</v>
      </c>
    </row>
    <row r="28" spans="1:5" x14ac:dyDescent="0.35">
      <c r="A28" s="3">
        <v>24</v>
      </c>
      <c r="B28" s="1">
        <v>1610342451</v>
      </c>
      <c r="C28" s="1"/>
      <c r="D28" s="1"/>
      <c r="E28" s="1">
        <v>1610342451</v>
      </c>
    </row>
    <row r="29" spans="1:5" x14ac:dyDescent="0.35">
      <c r="A29" s="3">
        <v>25</v>
      </c>
      <c r="B29" s="1">
        <v>1716254657</v>
      </c>
      <c r="C29" s="1"/>
      <c r="D29" s="1"/>
      <c r="E29" s="1">
        <v>1716254657</v>
      </c>
    </row>
    <row r="30" spans="1:5" x14ac:dyDescent="0.35">
      <c r="A30" s="3" t="s">
        <v>12</v>
      </c>
      <c r="B30" s="1">
        <v>1458128902.4400001</v>
      </c>
      <c r="C30" s="1">
        <v>1359822079.0769231</v>
      </c>
      <c r="D30" s="1">
        <v>1401382841.0714285</v>
      </c>
      <c r="E30" s="1">
        <v>1418274410.8461537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8DF5-C47D-4EE1-AD36-A08CE5A84923}">
  <dimension ref="A3:E30"/>
  <sheetViews>
    <sheetView tabSelected="1" workbookViewId="0">
      <selection activeCell="I22" sqref="I22"/>
    </sheetView>
  </sheetViews>
  <sheetFormatPr defaultRowHeight="14.5" x14ac:dyDescent="0.35"/>
  <cols>
    <col min="1" max="1" width="15.36328125" bestFit="1" customWidth="1"/>
    <col min="2" max="2" width="15.6328125" bestFit="1" customWidth="1"/>
    <col min="3" max="3" width="11.81640625" bestFit="1" customWidth="1"/>
    <col min="4" max="4" width="17.7265625" bestFit="1" customWidth="1"/>
    <col min="5" max="5" width="11.81640625" bestFit="1" customWidth="1"/>
  </cols>
  <sheetData>
    <row r="3" spans="1:5" x14ac:dyDescent="0.35">
      <c r="A3" s="2" t="s">
        <v>19</v>
      </c>
      <c r="B3" s="2" t="s">
        <v>13</v>
      </c>
    </row>
    <row r="4" spans="1:5" x14ac:dyDescent="0.35">
      <c r="A4" s="2" t="s">
        <v>11</v>
      </c>
      <c r="B4" t="s">
        <v>9</v>
      </c>
      <c r="C4" t="s">
        <v>8</v>
      </c>
      <c r="D4" t="s">
        <v>10</v>
      </c>
      <c r="E4" t="s">
        <v>12</v>
      </c>
    </row>
    <row r="5" spans="1:5" x14ac:dyDescent="0.35">
      <c r="A5" s="3">
        <v>1</v>
      </c>
      <c r="B5" s="1">
        <v>0</v>
      </c>
      <c r="C5" s="1">
        <v>0</v>
      </c>
      <c r="D5" s="1">
        <v>0</v>
      </c>
      <c r="E5" s="1">
        <v>0</v>
      </c>
    </row>
    <row r="6" spans="1:5" x14ac:dyDescent="0.35">
      <c r="A6" s="3">
        <v>2</v>
      </c>
      <c r="B6" s="1">
        <v>0</v>
      </c>
      <c r="C6" s="1">
        <v>0</v>
      </c>
      <c r="D6" s="1">
        <v>0</v>
      </c>
      <c r="E6" s="1">
        <v>0</v>
      </c>
    </row>
    <row r="7" spans="1:5" x14ac:dyDescent="0.35">
      <c r="A7" s="3">
        <v>3</v>
      </c>
      <c r="B7" s="1">
        <v>0</v>
      </c>
      <c r="C7" s="1">
        <v>0</v>
      </c>
      <c r="D7" s="1">
        <v>0</v>
      </c>
      <c r="E7" s="1">
        <v>0</v>
      </c>
    </row>
    <row r="8" spans="1:5" x14ac:dyDescent="0.35">
      <c r="A8" s="3">
        <v>4</v>
      </c>
      <c r="B8" s="1">
        <v>0</v>
      </c>
      <c r="C8" s="1">
        <v>0</v>
      </c>
      <c r="D8" s="1">
        <v>0</v>
      </c>
      <c r="E8" s="1">
        <v>0</v>
      </c>
    </row>
    <row r="9" spans="1:5" x14ac:dyDescent="0.35">
      <c r="A9" s="3">
        <v>5</v>
      </c>
      <c r="B9" s="1">
        <v>0</v>
      </c>
      <c r="C9" s="1">
        <v>0</v>
      </c>
      <c r="D9" s="1">
        <v>0</v>
      </c>
      <c r="E9" s="1">
        <v>0</v>
      </c>
    </row>
    <row r="10" spans="1:5" x14ac:dyDescent="0.35">
      <c r="A10" s="3">
        <v>6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35">
      <c r="A11" s="3">
        <v>7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35">
      <c r="A12" s="3">
        <v>8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35">
      <c r="A13" s="3">
        <v>9</v>
      </c>
      <c r="B13" s="1">
        <v>0</v>
      </c>
      <c r="C13" s="1">
        <v>0.02</v>
      </c>
      <c r="D13" s="1">
        <v>0</v>
      </c>
      <c r="E13" s="1">
        <v>6.6666666666666671E-3</v>
      </c>
    </row>
    <row r="14" spans="1:5" x14ac:dyDescent="0.35">
      <c r="A14" s="3">
        <v>10</v>
      </c>
      <c r="B14" s="1">
        <v>0</v>
      </c>
      <c r="C14" s="1">
        <v>0.33</v>
      </c>
      <c r="D14" s="1">
        <v>0.02</v>
      </c>
      <c r="E14" s="1">
        <v>0.11666666666666668</v>
      </c>
    </row>
    <row r="15" spans="1:5" x14ac:dyDescent="0.35">
      <c r="A15" s="3">
        <v>11</v>
      </c>
      <c r="B15" s="1">
        <v>0</v>
      </c>
      <c r="C15" s="1">
        <v>3.64</v>
      </c>
      <c r="D15" s="1">
        <v>0.2</v>
      </c>
      <c r="E15" s="1">
        <v>1.28</v>
      </c>
    </row>
    <row r="16" spans="1:5" x14ac:dyDescent="0.35">
      <c r="A16" s="3">
        <v>12</v>
      </c>
      <c r="B16" s="1">
        <v>0.01</v>
      </c>
      <c r="C16" s="1">
        <v>47.8</v>
      </c>
      <c r="D16" s="1">
        <v>2.57</v>
      </c>
      <c r="E16" s="1">
        <v>16.793333333333333</v>
      </c>
    </row>
    <row r="17" spans="1:5" x14ac:dyDescent="0.35">
      <c r="A17" s="3">
        <v>13</v>
      </c>
      <c r="B17" s="1">
        <v>0.03</v>
      </c>
      <c r="C17" s="1">
        <v>657.54</v>
      </c>
      <c r="D17" s="1">
        <v>33.94</v>
      </c>
      <c r="E17" s="1">
        <v>230.50333333333333</v>
      </c>
    </row>
    <row r="18" spans="1:5" x14ac:dyDescent="0.35">
      <c r="A18" s="3">
        <v>14</v>
      </c>
      <c r="B18" s="1">
        <v>0.03</v>
      </c>
      <c r="C18" s="1"/>
      <c r="D18" s="1">
        <v>348.14</v>
      </c>
      <c r="E18" s="1">
        <v>174.08499999999998</v>
      </c>
    </row>
    <row r="19" spans="1:5" x14ac:dyDescent="0.35">
      <c r="A19" s="3">
        <v>15</v>
      </c>
      <c r="B19" s="1">
        <v>0.05</v>
      </c>
      <c r="C19" s="1"/>
      <c r="D19" s="1"/>
      <c r="E19" s="1">
        <v>0.05</v>
      </c>
    </row>
    <row r="20" spans="1:5" x14ac:dyDescent="0.35">
      <c r="A20" s="3">
        <v>16</v>
      </c>
      <c r="B20" s="1">
        <v>0.13</v>
      </c>
      <c r="C20" s="1"/>
      <c r="D20" s="1"/>
      <c r="E20" s="1">
        <v>0.13</v>
      </c>
    </row>
    <row r="21" spans="1:5" x14ac:dyDescent="0.35">
      <c r="A21" s="3">
        <v>17</v>
      </c>
      <c r="B21" s="1">
        <v>0.27</v>
      </c>
      <c r="C21" s="1"/>
      <c r="D21" s="1"/>
      <c r="E21" s="1">
        <v>0.27</v>
      </c>
    </row>
    <row r="22" spans="1:5" x14ac:dyDescent="0.35">
      <c r="A22" s="3">
        <v>18</v>
      </c>
      <c r="B22" s="1">
        <v>0.65</v>
      </c>
      <c r="C22" s="1"/>
      <c r="D22" s="1"/>
      <c r="E22" s="1">
        <v>0.65</v>
      </c>
    </row>
    <row r="23" spans="1:5" x14ac:dyDescent="0.35">
      <c r="A23" s="3">
        <v>19</v>
      </c>
      <c r="B23" s="1">
        <v>1.47</v>
      </c>
      <c r="C23" s="1"/>
      <c r="D23" s="1"/>
      <c r="E23" s="1">
        <v>1.47</v>
      </c>
    </row>
    <row r="24" spans="1:5" x14ac:dyDescent="0.35">
      <c r="A24" s="3">
        <v>20</v>
      </c>
      <c r="B24" s="1">
        <v>3.06</v>
      </c>
      <c r="C24" s="1"/>
      <c r="D24" s="1"/>
      <c r="E24" s="1">
        <v>3.06</v>
      </c>
    </row>
    <row r="25" spans="1:5" x14ac:dyDescent="0.35">
      <c r="A25" s="3">
        <v>21</v>
      </c>
      <c r="B25" s="1">
        <v>6.74</v>
      </c>
      <c r="C25" s="1"/>
      <c r="D25" s="1"/>
      <c r="E25" s="1">
        <v>6.74</v>
      </c>
    </row>
    <row r="26" spans="1:5" x14ac:dyDescent="0.35">
      <c r="A26" s="3">
        <v>22</v>
      </c>
      <c r="B26" s="1">
        <v>15.22</v>
      </c>
      <c r="C26" s="1"/>
      <c r="D26" s="1"/>
      <c r="E26" s="1">
        <v>15.22</v>
      </c>
    </row>
    <row r="27" spans="1:5" x14ac:dyDescent="0.35">
      <c r="A27" s="3">
        <v>23</v>
      </c>
      <c r="B27" s="1">
        <v>31.27</v>
      </c>
      <c r="C27" s="1"/>
      <c r="D27" s="1"/>
      <c r="E27" s="1">
        <v>31.27</v>
      </c>
    </row>
    <row r="28" spans="1:5" x14ac:dyDescent="0.35">
      <c r="A28" s="3">
        <v>24</v>
      </c>
      <c r="B28" s="1">
        <v>76.510000000000005</v>
      </c>
      <c r="C28" s="1"/>
      <c r="D28" s="1"/>
      <c r="E28" s="1">
        <v>76.510000000000005</v>
      </c>
    </row>
    <row r="29" spans="1:5" x14ac:dyDescent="0.35">
      <c r="A29" s="3">
        <v>25</v>
      </c>
      <c r="B29" s="1">
        <v>146.57</v>
      </c>
      <c r="C29" s="1"/>
      <c r="D29" s="1"/>
      <c r="E29" s="1">
        <v>146.57</v>
      </c>
    </row>
    <row r="30" spans="1:5" x14ac:dyDescent="0.35">
      <c r="A30" s="3" t="s">
        <v>12</v>
      </c>
      <c r="B30" s="1">
        <v>11.2804</v>
      </c>
      <c r="C30" s="1">
        <v>54.56384615384615</v>
      </c>
      <c r="D30" s="1">
        <v>27.490714285714287</v>
      </c>
      <c r="E30" s="1">
        <v>26.465576923076924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A7C0-F019-4200-B6CF-2BC35DDDE5A0}">
  <dimension ref="A1:D53"/>
  <sheetViews>
    <sheetView topLeftCell="A2" workbookViewId="0"/>
  </sheetViews>
  <sheetFormatPr defaultRowHeight="14.5" x14ac:dyDescent="0.35"/>
  <cols>
    <col min="1" max="1" width="16.6328125" bestFit="1" customWidth="1"/>
    <col min="2" max="2" width="4.1796875" bestFit="1" customWidth="1"/>
    <col min="3" max="3" width="8.6328125" bestFit="1" customWidth="1"/>
    <col min="4" max="4" width="10.81640625" bestFit="1" customWidth="1"/>
  </cols>
  <sheetData>
    <row r="1" spans="1:4" x14ac:dyDescent="0.35">
      <c r="A1" t="s">
        <v>4</v>
      </c>
      <c r="B1" t="s">
        <v>5</v>
      </c>
      <c r="C1" t="s">
        <v>6</v>
      </c>
      <c r="D1" t="s">
        <v>7</v>
      </c>
    </row>
    <row r="2" spans="1:4" x14ac:dyDescent="0.35">
      <c r="A2" s="1" t="s">
        <v>8</v>
      </c>
      <c r="B2">
        <v>1</v>
      </c>
      <c r="C2">
        <v>0</v>
      </c>
      <c r="D2">
        <v>0</v>
      </c>
    </row>
    <row r="3" spans="1:4" x14ac:dyDescent="0.35">
      <c r="A3" s="1" t="s">
        <v>8</v>
      </c>
      <c r="B3">
        <v>2</v>
      </c>
      <c r="C3">
        <v>0</v>
      </c>
      <c r="D3">
        <v>1409702067</v>
      </c>
    </row>
    <row r="4" spans="1:4" x14ac:dyDescent="0.35">
      <c r="A4" s="1" t="s">
        <v>8</v>
      </c>
      <c r="B4">
        <v>3</v>
      </c>
      <c r="C4">
        <v>0</v>
      </c>
      <c r="D4">
        <v>786849463</v>
      </c>
    </row>
    <row r="5" spans="1:4" x14ac:dyDescent="0.35">
      <c r="A5" s="1" t="s">
        <v>8</v>
      </c>
      <c r="B5">
        <v>4</v>
      </c>
      <c r="C5">
        <v>0</v>
      </c>
      <c r="D5">
        <v>1029222237</v>
      </c>
    </row>
    <row r="6" spans="1:4" x14ac:dyDescent="0.35">
      <c r="A6" s="1" t="s">
        <v>8</v>
      </c>
      <c r="B6">
        <v>5</v>
      </c>
      <c r="C6">
        <v>0</v>
      </c>
      <c r="D6">
        <v>1870182218</v>
      </c>
    </row>
    <row r="7" spans="1:4" x14ac:dyDescent="0.35">
      <c r="A7" s="1" t="s">
        <v>8</v>
      </c>
      <c r="B7">
        <v>6</v>
      </c>
      <c r="C7">
        <v>0</v>
      </c>
      <c r="D7">
        <v>1057545785</v>
      </c>
    </row>
    <row r="8" spans="1:4" x14ac:dyDescent="0.35">
      <c r="A8" s="1" t="s">
        <v>8</v>
      </c>
      <c r="B8">
        <v>7</v>
      </c>
      <c r="C8">
        <v>0</v>
      </c>
      <c r="D8">
        <v>715242967</v>
      </c>
    </row>
    <row r="9" spans="1:4" x14ac:dyDescent="0.35">
      <c r="A9" s="1" t="s">
        <v>8</v>
      </c>
      <c r="B9">
        <v>8</v>
      </c>
      <c r="C9">
        <v>0</v>
      </c>
      <c r="D9">
        <v>2199834847</v>
      </c>
    </row>
    <row r="10" spans="1:4" x14ac:dyDescent="0.35">
      <c r="A10" s="1" t="s">
        <v>8</v>
      </c>
      <c r="B10">
        <v>9</v>
      </c>
      <c r="C10">
        <v>0.02</v>
      </c>
      <c r="D10">
        <v>1807882550</v>
      </c>
    </row>
    <row r="11" spans="1:4" x14ac:dyDescent="0.35">
      <c r="A11" s="1" t="s">
        <v>8</v>
      </c>
      <c r="B11">
        <v>10</v>
      </c>
      <c r="C11">
        <v>0.33</v>
      </c>
      <c r="D11">
        <v>1762503395</v>
      </c>
    </row>
    <row r="12" spans="1:4" x14ac:dyDescent="0.35">
      <c r="A12" s="1" t="s">
        <v>8</v>
      </c>
      <c r="B12">
        <v>11</v>
      </c>
      <c r="C12">
        <v>3.64</v>
      </c>
      <c r="D12">
        <v>1288653164</v>
      </c>
    </row>
    <row r="13" spans="1:4" x14ac:dyDescent="0.35">
      <c r="A13" s="1" t="s">
        <v>8</v>
      </c>
      <c r="B13">
        <v>12</v>
      </c>
      <c r="C13">
        <v>47.8</v>
      </c>
      <c r="D13">
        <v>1846804445</v>
      </c>
    </row>
    <row r="14" spans="1:4" x14ac:dyDescent="0.35">
      <c r="A14" s="1" t="s">
        <v>8</v>
      </c>
      <c r="B14">
        <v>13</v>
      </c>
      <c r="C14">
        <v>657.54</v>
      </c>
      <c r="D14">
        <v>1903263890</v>
      </c>
    </row>
    <row r="15" spans="1:4" x14ac:dyDescent="0.35">
      <c r="A15" s="1" t="s">
        <v>9</v>
      </c>
      <c r="B15">
        <v>1</v>
      </c>
      <c r="C15">
        <v>0</v>
      </c>
      <c r="D15">
        <v>0</v>
      </c>
    </row>
    <row r="16" spans="1:4" x14ac:dyDescent="0.35">
      <c r="A16" s="1" t="s">
        <v>9</v>
      </c>
      <c r="B16">
        <v>2</v>
      </c>
      <c r="C16">
        <v>0</v>
      </c>
      <c r="D16">
        <v>1409702067</v>
      </c>
    </row>
    <row r="17" spans="1:4" x14ac:dyDescent="0.35">
      <c r="A17" s="1" t="s">
        <v>9</v>
      </c>
      <c r="B17">
        <v>3</v>
      </c>
      <c r="C17">
        <v>0</v>
      </c>
      <c r="D17">
        <v>786849463</v>
      </c>
    </row>
    <row r="18" spans="1:4" x14ac:dyDescent="0.35">
      <c r="A18" s="1" t="s">
        <v>9</v>
      </c>
      <c r="B18">
        <v>4</v>
      </c>
      <c r="C18">
        <v>0</v>
      </c>
      <c r="D18">
        <v>1029222237</v>
      </c>
    </row>
    <row r="19" spans="1:4" x14ac:dyDescent="0.35">
      <c r="A19" s="1" t="s">
        <v>9</v>
      </c>
      <c r="B19">
        <v>5</v>
      </c>
      <c r="C19">
        <v>0</v>
      </c>
      <c r="D19">
        <v>1870182218</v>
      </c>
    </row>
    <row r="20" spans="1:4" x14ac:dyDescent="0.35">
      <c r="A20" s="1" t="s">
        <v>9</v>
      </c>
      <c r="B20">
        <v>6</v>
      </c>
      <c r="C20">
        <v>0</v>
      </c>
      <c r="D20">
        <v>1057545785</v>
      </c>
    </row>
    <row r="21" spans="1:4" x14ac:dyDescent="0.35">
      <c r="A21" s="1" t="s">
        <v>9</v>
      </c>
      <c r="B21">
        <v>7</v>
      </c>
      <c r="C21">
        <v>0</v>
      </c>
      <c r="D21">
        <v>715242967</v>
      </c>
    </row>
    <row r="22" spans="1:4" x14ac:dyDescent="0.35">
      <c r="A22" s="1" t="s">
        <v>9</v>
      </c>
      <c r="B22">
        <v>8</v>
      </c>
      <c r="C22">
        <v>0</v>
      </c>
      <c r="D22">
        <v>2199834847</v>
      </c>
    </row>
    <row r="23" spans="1:4" x14ac:dyDescent="0.35">
      <c r="A23" s="1" t="s">
        <v>9</v>
      </c>
      <c r="B23">
        <v>9</v>
      </c>
      <c r="C23">
        <v>0</v>
      </c>
      <c r="D23">
        <v>1807882550</v>
      </c>
    </row>
    <row r="24" spans="1:4" x14ac:dyDescent="0.35">
      <c r="A24" s="1" t="s">
        <v>9</v>
      </c>
      <c r="B24">
        <v>10</v>
      </c>
      <c r="C24">
        <v>0</v>
      </c>
      <c r="D24">
        <v>1762503395</v>
      </c>
    </row>
    <row r="25" spans="1:4" x14ac:dyDescent="0.35">
      <c r="A25" s="1" t="s">
        <v>9</v>
      </c>
      <c r="B25">
        <v>11</v>
      </c>
      <c r="C25">
        <v>0</v>
      </c>
      <c r="D25">
        <v>1288653164</v>
      </c>
    </row>
    <row r="26" spans="1:4" x14ac:dyDescent="0.35">
      <c r="A26" s="1" t="s">
        <v>9</v>
      </c>
      <c r="B26">
        <v>12</v>
      </c>
      <c r="C26">
        <v>0.01</v>
      </c>
      <c r="D26">
        <v>1846804445</v>
      </c>
    </row>
    <row r="27" spans="1:4" x14ac:dyDescent="0.35">
      <c r="A27" s="1" t="s">
        <v>9</v>
      </c>
      <c r="B27">
        <v>13</v>
      </c>
      <c r="C27">
        <v>0.03</v>
      </c>
      <c r="D27">
        <v>1903263890</v>
      </c>
    </row>
    <row r="28" spans="1:4" x14ac:dyDescent="0.35">
      <c r="A28" s="1" t="s">
        <v>9</v>
      </c>
      <c r="B28">
        <v>14</v>
      </c>
      <c r="C28">
        <v>0.03</v>
      </c>
      <c r="D28">
        <v>1941672747</v>
      </c>
    </row>
    <row r="29" spans="1:4" x14ac:dyDescent="0.35">
      <c r="A29" s="1" t="s">
        <v>9</v>
      </c>
      <c r="B29">
        <v>15</v>
      </c>
      <c r="C29">
        <v>0.05</v>
      </c>
      <c r="D29">
        <v>1414527526</v>
      </c>
    </row>
    <row r="30" spans="1:4" x14ac:dyDescent="0.35">
      <c r="A30" s="1" t="s">
        <v>9</v>
      </c>
      <c r="B30">
        <v>16</v>
      </c>
      <c r="C30">
        <v>0.13</v>
      </c>
      <c r="D30">
        <v>1130708006</v>
      </c>
    </row>
    <row r="31" spans="1:4" x14ac:dyDescent="0.35">
      <c r="A31" s="1" t="s">
        <v>9</v>
      </c>
      <c r="B31">
        <v>17</v>
      </c>
      <c r="C31">
        <v>0.27</v>
      </c>
      <c r="D31">
        <v>1740657228</v>
      </c>
    </row>
    <row r="32" spans="1:4" x14ac:dyDescent="0.35">
      <c r="A32" s="1" t="s">
        <v>9</v>
      </c>
      <c r="B32">
        <v>18</v>
      </c>
      <c r="C32">
        <v>0.65</v>
      </c>
      <c r="D32">
        <v>1829633561</v>
      </c>
    </row>
    <row r="33" spans="1:4" x14ac:dyDescent="0.35">
      <c r="A33" s="1" t="s">
        <v>9</v>
      </c>
      <c r="B33">
        <v>19</v>
      </c>
      <c r="C33">
        <v>1.47</v>
      </c>
      <c r="D33">
        <v>1674823634</v>
      </c>
    </row>
    <row r="34" spans="1:4" x14ac:dyDescent="0.35">
      <c r="A34" s="1" t="s">
        <v>9</v>
      </c>
      <c r="B34">
        <v>20</v>
      </c>
      <c r="C34">
        <v>3.06</v>
      </c>
      <c r="D34">
        <v>1309957975</v>
      </c>
    </row>
    <row r="35" spans="1:4" x14ac:dyDescent="0.35">
      <c r="A35" s="1" t="s">
        <v>9</v>
      </c>
      <c r="B35">
        <v>21</v>
      </c>
      <c r="C35">
        <v>6.74</v>
      </c>
      <c r="D35">
        <v>1533473480</v>
      </c>
    </row>
    <row r="36" spans="1:4" x14ac:dyDescent="0.35">
      <c r="A36" s="1" t="s">
        <v>9</v>
      </c>
      <c r="B36">
        <v>22</v>
      </c>
      <c r="C36">
        <v>15.22</v>
      </c>
      <c r="D36">
        <v>1478354492</v>
      </c>
    </row>
    <row r="37" spans="1:4" x14ac:dyDescent="0.35">
      <c r="A37" s="1" t="s">
        <v>9</v>
      </c>
      <c r="B37">
        <v>23</v>
      </c>
      <c r="C37">
        <v>31.27</v>
      </c>
      <c r="D37">
        <v>1395129776</v>
      </c>
    </row>
    <row r="38" spans="1:4" x14ac:dyDescent="0.35">
      <c r="A38" s="1" t="s">
        <v>9</v>
      </c>
      <c r="B38">
        <v>24</v>
      </c>
      <c r="C38">
        <v>76.510000000000005</v>
      </c>
      <c r="D38">
        <v>1610342451</v>
      </c>
    </row>
    <row r="39" spans="1:4" x14ac:dyDescent="0.35">
      <c r="A39" s="1" t="s">
        <v>9</v>
      </c>
      <c r="B39">
        <v>25</v>
      </c>
      <c r="C39">
        <v>146.57</v>
      </c>
      <c r="D39">
        <v>1716254657</v>
      </c>
    </row>
    <row r="40" spans="1:4" x14ac:dyDescent="0.35">
      <c r="A40" s="1" t="s">
        <v>10</v>
      </c>
      <c r="B40">
        <v>1</v>
      </c>
      <c r="C40">
        <v>0</v>
      </c>
      <c r="D40">
        <v>0</v>
      </c>
    </row>
    <row r="41" spans="1:4" x14ac:dyDescent="0.35">
      <c r="A41" s="1" t="s">
        <v>10</v>
      </c>
      <c r="B41">
        <v>2</v>
      </c>
      <c r="C41">
        <v>0</v>
      </c>
      <c r="D41">
        <v>1409702067</v>
      </c>
    </row>
    <row r="42" spans="1:4" x14ac:dyDescent="0.35">
      <c r="A42" s="1" t="s">
        <v>10</v>
      </c>
      <c r="B42">
        <v>3</v>
      </c>
      <c r="C42">
        <v>0</v>
      </c>
      <c r="D42">
        <v>786849463</v>
      </c>
    </row>
    <row r="43" spans="1:4" x14ac:dyDescent="0.35">
      <c r="A43" s="1" t="s">
        <v>10</v>
      </c>
      <c r="B43">
        <v>4</v>
      </c>
      <c r="C43">
        <v>0</v>
      </c>
      <c r="D43">
        <v>1029222237</v>
      </c>
    </row>
    <row r="44" spans="1:4" x14ac:dyDescent="0.35">
      <c r="A44" s="1" t="s">
        <v>10</v>
      </c>
      <c r="B44">
        <v>5</v>
      </c>
      <c r="C44">
        <v>0</v>
      </c>
      <c r="D44">
        <v>1870182218</v>
      </c>
    </row>
    <row r="45" spans="1:4" x14ac:dyDescent="0.35">
      <c r="A45" s="1" t="s">
        <v>10</v>
      </c>
      <c r="B45">
        <v>6</v>
      </c>
      <c r="C45">
        <v>0</v>
      </c>
      <c r="D45">
        <v>1057545785</v>
      </c>
    </row>
    <row r="46" spans="1:4" x14ac:dyDescent="0.35">
      <c r="A46" s="1" t="s">
        <v>10</v>
      </c>
      <c r="B46">
        <v>7</v>
      </c>
      <c r="C46">
        <v>0</v>
      </c>
      <c r="D46">
        <v>715242967</v>
      </c>
    </row>
    <row r="47" spans="1:4" x14ac:dyDescent="0.35">
      <c r="A47" s="1" t="s">
        <v>10</v>
      </c>
      <c r="B47">
        <v>8</v>
      </c>
      <c r="C47">
        <v>0</v>
      </c>
      <c r="D47">
        <v>2199834847</v>
      </c>
    </row>
    <row r="48" spans="1:4" x14ac:dyDescent="0.35">
      <c r="A48" s="1" t="s">
        <v>10</v>
      </c>
      <c r="B48">
        <v>9</v>
      </c>
      <c r="C48">
        <v>0</v>
      </c>
      <c r="D48">
        <v>1807882550</v>
      </c>
    </row>
    <row r="49" spans="1:4" x14ac:dyDescent="0.35">
      <c r="A49" s="1" t="s">
        <v>10</v>
      </c>
      <c r="B49">
        <v>10</v>
      </c>
      <c r="C49">
        <v>0.02</v>
      </c>
      <c r="D49">
        <v>1762503395</v>
      </c>
    </row>
    <row r="50" spans="1:4" x14ac:dyDescent="0.35">
      <c r="A50" s="1" t="s">
        <v>10</v>
      </c>
      <c r="B50">
        <v>11</v>
      </c>
      <c r="C50">
        <v>0.2</v>
      </c>
      <c r="D50">
        <v>1288653164</v>
      </c>
    </row>
    <row r="51" spans="1:4" x14ac:dyDescent="0.35">
      <c r="A51" s="1" t="s">
        <v>10</v>
      </c>
      <c r="B51">
        <v>12</v>
      </c>
      <c r="C51">
        <v>2.57</v>
      </c>
      <c r="D51">
        <v>1846804445</v>
      </c>
    </row>
    <row r="52" spans="1:4" x14ac:dyDescent="0.35">
      <c r="A52" s="1" t="s">
        <v>10</v>
      </c>
      <c r="B52">
        <v>13</v>
      </c>
      <c r="C52">
        <v>33.94</v>
      </c>
      <c r="D52">
        <v>1903263890</v>
      </c>
    </row>
    <row r="53" spans="1:4" x14ac:dyDescent="0.35">
      <c r="A53" s="1" t="s">
        <v>10</v>
      </c>
      <c r="B53">
        <v>14</v>
      </c>
      <c r="C53">
        <v>348.14</v>
      </c>
      <c r="D53">
        <v>1941672747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4 n r K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4 n r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6 y l o e 7 R c c F A E A A L I B A A A T A B w A R m 9 y b X V s Y X M v U 2 V j d G l v b j E u b S C i G A A o o B Q A A A A A A A A A A A A A A A A A A A A A A A A A A A B t j 0 9 r w k A Q x e + B f I d l e 4 m w B B T b Q 8 V D i S 3 1 V o j t p Z G y x m l M u 3 / C z K x Y x O / e 1 V i k 4 F 6 W f W / 2 9 9 4 Q 1 N x 6 J 8 r + H k 7 S J E 1 o o x H W A o G C Y T E V B j h N R D y l D 1 h D V A r a 5 j N f B w u O s 6 f W Q F 5 4 x / F B m S z u q 1 c C p O o r N A 2 g 0 4 G r G d A 3 + 6 7 S p v F V z 8 2 Z t n K g x k p K 9 b h j 1 G / a B K B 8 3 j i P o I a j 2 9 F A 9 b E 3 8 g W 9 9 R w 7 P Y N e R 7 a M H R Z 6 F X P P z l n P + o Z K v J / 1 B 2 P K W h u N N G U M s L w g i 4 1 2 T S Q u f j q 4 4 B a o H X 1 6 t I U 3 w b q j S d m V f L X f y + M y 2 P L G S i U 4 D g q G H R + U 2 E s X l b n j u 3 F + B J w k b i 1 8 0 N + k C 3 Y F e D J 8 4 C 7 w / w + H Q Z q 0 7 m r T y S 9 Q S w E C L Q A U A A I A C A D i e s p a 7 i + c q a Q A A A D 2 A A A A E g A A A A A A A A A A A A A A A A A A A A A A Q 2 9 u Z m l n L 1 B h Y 2 t h Z 2 U u e G 1 s U E s B A i 0 A F A A C A A g A 4 n r K W g / K 6 a u k A A A A 6 Q A A A B M A A A A A A A A A A A A A A A A A 8 A A A A F t D b 2 5 0 Z W 5 0 X 1 R 5 c G V z X S 5 4 b W x Q S w E C L Q A U A A I A C A D i e s p a H u 0 X H B Q B A A C y A Q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g A A A A A A A P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Q y M z M 4 N 2 U t O G R h N C 0 0 Z D U 4 L W E y Y W I t M j V h O D Y 4 O D M 5 Z m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F Q w N j o y M z o w N C 4 x M j g w N z U 1 W i I g L z 4 8 R W 5 0 c n k g V H l w Z T 0 i R m l s b E N v b H V t b l R 5 c G V z I i B W Y W x 1 Z T 0 i c 0 J n T U Z B d z 0 9 I i A v P j x F b n R y e S B U e X B l P S J G a W x s Q 2 9 s d W 1 u T m F t Z X M i I F Z h b H V l P S J z W y Z x d W 9 0 O 2 F s Z 2 9 y a X R o b S Z x d W 9 0 O y w m c X V v d D t u J n F 1 b 3 Q 7 L C Z x d W 9 0 O 3 R p b W V f c y Z x d W 9 0 O y w m c X V v d D t v d X R w d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Q X V 0 b 1 J l b W 9 2 Z W R D b 2 x 1 b W 5 z M S 5 7 Y W x n b 3 J p d G h t L D B 9 J n F 1 b 3 Q 7 L C Z x d W 9 0 O 1 N l Y 3 R p b 2 4 x L 3 J l c 3 V s d C 9 B d X R v U m V t b 3 Z l Z E N v b H V t b n M x L n t u L D F 9 J n F 1 b 3 Q 7 L C Z x d W 9 0 O 1 N l Y 3 R p b 2 4 x L 3 J l c 3 V s d C 9 B d X R v U m V t b 3 Z l Z E N v b H V t b n M x L n t 0 a W 1 l X 3 M s M n 0 m c X V v d D s s J n F 1 b 3 Q 7 U 2 V j d G l v b j E v c m V z d W x 0 L 0 F 1 d G 9 S Z W 1 v d m V k Q 2 9 s d W 1 u c z E u e 2 9 1 d H B 1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Q v Q X V 0 b 1 J l b W 9 2 Z W R D b 2 x 1 b W 5 z M S 5 7 Y W x n b 3 J p d G h t L D B 9 J n F 1 b 3 Q 7 L C Z x d W 9 0 O 1 N l Y 3 R p b 2 4 x L 3 J l c 3 V s d C 9 B d X R v U m V t b 3 Z l Z E N v b H V t b n M x L n t u L D F 9 J n F 1 b 3 Q 7 L C Z x d W 9 0 O 1 N l Y 3 R p b 2 4 x L 3 J l c 3 V s d C 9 B d X R v U m V t b 3 Z l Z E N v b H V t b n M x L n t 0 a W 1 l X 3 M s M n 0 m c X V v d D s s J n F 1 b 3 Q 7 U 2 V j d G l v b j E v c m V z d W x 0 L 0 F 1 d G 9 S Z W 1 v d m V k Q 2 9 s d W 1 u c z E u e 2 9 1 d H B 1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Z P x M X 0 B c 0 G E y V 0 r z y M 1 P g A A A A A C A A A A A A A Q Z g A A A A E A A C A A A A C y 5 W d c H W y n J l H B M 0 L h 8 x W C i J z Z f b 0 i M m z u m E 7 g 2 U B c 6 w A A A A A O g A A A A A I A A C A A A A A L G C t 9 Z 2 Z y b 5 U g x h W q P l N Y 5 B M r a G 6 Z C 4 8 P j x G y C o m T 4 F A A A A C i Y N C Y S o I 2 d V y I i D x d d w o s y o D Y A I y F Z V m s y J r A u D J 7 v r / F q q z h I Q b G e d o x I Q k E q I b / m M R q s U 4 W 3 K 7 u O Z / k i L E u y M V P J / C 5 B 8 z Z S 3 E S C M w I / 0 A A A A A v q U M o w a G A C 4 T y T V 8 O t j X J 0 p W N Q D s R p J W R Q V 9 P M a m m b e U 3 4 J N 5 z Z L Z p + O f w a L T 5 C 0 h 5 Y 7 H 4 6 4 Y m q o X v c J h j t s Z < / D a t a M a s h u p > 
</file>

<file path=customXml/itemProps1.xml><?xml version="1.0" encoding="utf-8"?>
<ds:datastoreItem xmlns:ds="http://schemas.openxmlformats.org/officeDocument/2006/customXml" ds:itemID="{95F9DAC3-7C41-4B75-A0EC-96B85DAEF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Predict</vt:lpstr>
      <vt:lpstr>Check result</vt:lpstr>
      <vt:lpstr>Benchmark</vt:lpstr>
      <vt:lpstr>result</vt:lpstr>
      <vt:lpstr>LIMIT</vt:lpstr>
      <vt:lpstr>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(학부생) BEISHEKEEV DANIYAR (컴퓨터공학과)</dc:creator>
  <cp:lastModifiedBy>(학부생) BEISHEKEEV DANIYAR (컴퓨터공학과)</cp:lastModifiedBy>
  <dcterms:created xsi:type="dcterms:W3CDTF">2025-06-10T04:32:12Z</dcterms:created>
  <dcterms:modified xsi:type="dcterms:W3CDTF">2025-06-10T06:32:25Z</dcterms:modified>
</cp:coreProperties>
</file>