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<sst xmlns="http://schemas.openxmlformats.org/spreadsheetml/2006/main" count="32" uniqueCount="32">
  <si>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Questions</t>
  </si>
  <si>
    <t>q1</t>
  </si>
  <si>
    <t>Weights</t>
  </si>
  <si>
    <t>Marks</t>
  </si>
  <si>
    <t>Student</t>
  </si>
  <si>
    <t>isabella.prz</t>
  </si>
  <si>
    <t>william.km</t>
  </si>
  <si>
    <t>sophia.l</t>
  </si>
  <si>
    <t>ethan.mrtnz</t>
  </si>
  <si>
    <t>madison.rvr</t>
  </si>
  <si>
    <t>jacob.mtchll</t>
  </si>
  <si>
    <t>emily.hrnndz</t>
  </si>
  <si>
    <t>michael.dvs</t>
  </si>
  <si>
    <t>mia.cpr</t>
  </si>
  <si>
    <t>alexander.jcksn</t>
  </si>
  <si>
    <t>ava.rmrz</t>
  </si>
  <si>
    <t>benjamin.grn</t>
  </si>
  <si>
    <t>olivia.smth</t>
  </si>
  <si>
    <t>elijah.jhnsn</t>
  </si>
  <si>
    <t>charlotte.wlsn</t>
  </si>
  <si>
    <t>lucas.brwn</t>
  </si>
  <si>
    <t>emma.trnr</t>
  </si>
  <si>
    <t>jayden.adms</t>
  </si>
  <si>
    <t>abigail.thms</t>
  </si>
  <si>
    <t>daniel.tylr</t>
  </si>
  <si>
    <t>grace.crtr</t>
  </si>
  <si>
    <t>christopher.l</t>
  </si>
  <si>
    <t>victoria.gnzlz</t>
  </si>
  <si>
    <t>Total</t>
  </si>
  <si>
    <t>UnroundedNote</t>
  </si>
  <si>
    <t>Note</t>
  </si>
  <si>
    <t>Working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</si>
</sst>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D1" s="1" t="s">
        <v>28</v>
      </c>
      <c r="E1" t="s">
        <v>29</v>
      </c>
      <c r="F1" s="1" t="s">
        <v>30</v>
      </c>
    </row>
    <row r="2" spans="1:6">
      <c r="A2" t="s">
        <v>2</v>
      </c>
      <c r="B2" s="2">
        <v>1</v>
      </c>
    </row>
    <row r="3" spans="1:6">
      <c r="A3" t="s">
        <v>3</v>
      </c>
      <c r="B3" s="2">
        <v>1</v>
      </c>
    </row>
    <row r="5" spans="1:6">
      <c r="A5" t="s">
        <v>4</v>
      </c>
    </row>
    <row r="6" spans="1:6">
      <c r="A6" s="1" t="s">
        <v>5</v>
      </c>
      <c r="B6" s="2"/>
      <c r="D6" s="3">
        <f>SUMPRODUCT(B6, $B$30)</f>
        <v>0</v>
      </c>
      <c r="E6" s="3">
        <f>POWER(D6,1.3)*4.8+1.3</f>
        <v>0</v>
      </c>
      <c r="F6" s="4">
        <f>MAX(1.5, MIN(6, ROUND(E6*2, 0)/2))</f>
        <v>0</v>
      </c>
    </row>
    <row r="7" spans="1:6">
      <c r="A7" s="1" t="s">
        <v>6</v>
      </c>
      <c r="B7" s="2"/>
      <c r="D7" s="3">
        <f>SUMPRODUCT(B7, $B$30)</f>
        <v>0</v>
      </c>
      <c r="E7" s="3">
        <f>POWER(D7,1.3)*4.8+1.3</f>
        <v>0</v>
      </c>
      <c r="F7" s="4">
        <f>MAX(1.5, MIN(6, ROUND(E7*2, 0)/2))</f>
        <v>0</v>
      </c>
    </row>
    <row r="8" spans="1:6">
      <c r="A8" s="1" t="s">
        <v>7</v>
      </c>
      <c r="B8" s="2"/>
      <c r="D8" s="3">
        <f>SUMPRODUCT(B8, $B$30)</f>
        <v>0</v>
      </c>
      <c r="E8" s="3">
        <f>POWER(D8,1.3)*4.8+1.3</f>
        <v>0</v>
      </c>
      <c r="F8" s="4">
        <f>MAX(1.5, MIN(6, ROUND(E8*2, 0)/2))</f>
        <v>0</v>
      </c>
    </row>
    <row r="9" spans="1:6">
      <c r="A9" s="1" t="s">
        <v>8</v>
      </c>
      <c r="B9" s="2"/>
      <c r="D9" s="3">
        <f>SUMPRODUCT(B9, $B$30)</f>
        <v>0</v>
      </c>
      <c r="E9" s="3">
        <f>POWER(D9,1.3)*4.8+1.3</f>
        <v>0</v>
      </c>
      <c r="F9" s="4">
        <f>MAX(1.5, MIN(6, ROUND(E9*2, 0)/2))</f>
        <v>0</v>
      </c>
    </row>
    <row r="10" spans="1:6">
      <c r="A10" s="1" t="s">
        <v>9</v>
      </c>
      <c r="B10" s="2"/>
      <c r="D10" s="3">
        <f>SUMPRODUCT(B10, $B$30)</f>
        <v>0</v>
      </c>
      <c r="E10" s="3">
        <f>POWER(D10,1.3)*4.8+1.3</f>
        <v>0</v>
      </c>
      <c r="F10" s="4">
        <f>MAX(1.5, MIN(6, ROUND(E10*2, 0)/2))</f>
        <v>0</v>
      </c>
    </row>
    <row r="11" spans="1:6">
      <c r="A11" s="1" t="s">
        <v>10</v>
      </c>
      <c r="B11" s="2"/>
      <c r="D11" s="3">
        <f>SUMPRODUCT(B11, $B$30)</f>
        <v>0</v>
      </c>
      <c r="E11" s="3">
        <f>POWER(D11,1.3)*4.8+1.3</f>
        <v>0</v>
      </c>
      <c r="F11" s="4">
        <f>MAX(1.5, MIN(6, ROUND(E11*2, 0)/2))</f>
        <v>0</v>
      </c>
    </row>
    <row r="12" spans="1:6">
      <c r="A12" s="1" t="s">
        <v>11</v>
      </c>
      <c r="B12" s="2"/>
      <c r="D12" s="3">
        <f>SUMPRODUCT(B12, $B$30)</f>
        <v>0</v>
      </c>
      <c r="E12" s="3">
        <f>POWER(D12,1.3)*4.8+1.3</f>
        <v>0</v>
      </c>
      <c r="F12" s="4">
        <f>MAX(1.5, MIN(6, ROUND(E12*2, 0)/2))</f>
        <v>0</v>
      </c>
    </row>
    <row r="13" spans="1:6">
      <c r="A13" s="1" t="s">
        <v>12</v>
      </c>
      <c r="B13" s="2"/>
      <c r="D13" s="3">
        <f>SUMPRODUCT(B13, $B$30)</f>
        <v>0</v>
      </c>
      <c r="E13" s="3">
        <f>POWER(D13,1.3)*4.8+1.3</f>
        <v>0</v>
      </c>
      <c r="F13" s="4">
        <f>MAX(1.5, MIN(6, ROUND(E13*2, 0)/2))</f>
        <v>0</v>
      </c>
    </row>
    <row r="14" spans="1:6">
      <c r="A14" s="1" t="s">
        <v>13</v>
      </c>
      <c r="B14" s="2"/>
      <c r="D14" s="3">
        <f>SUMPRODUCT(B14, $B$30)</f>
        <v>0</v>
      </c>
      <c r="E14" s="3">
        <f>POWER(D14,1.3)*4.8+1.3</f>
        <v>0</v>
      </c>
      <c r="F14" s="4">
        <f>MAX(1.5, MIN(6, ROUND(E14*2, 0)/2))</f>
        <v>0</v>
      </c>
    </row>
    <row r="15" spans="1:6">
      <c r="A15" s="1" t="s">
        <v>14</v>
      </c>
      <c r="B15" s="2"/>
      <c r="D15" s="3">
        <f>SUMPRODUCT(B15, $B$30)</f>
        <v>0</v>
      </c>
      <c r="E15" s="3">
        <f>POWER(D15,1.3)*4.8+1.3</f>
        <v>0</v>
      </c>
      <c r="F15" s="4">
        <f>MAX(1.5, MIN(6, ROUND(E15*2, 0)/2))</f>
        <v>0</v>
      </c>
    </row>
    <row r="16" spans="1:6">
      <c r="A16" s="1" t="s">
        <v>15</v>
      </c>
      <c r="B16" s="2"/>
      <c r="D16" s="3">
        <f>SUMPRODUCT(B16, $B$30)</f>
        <v>0</v>
      </c>
      <c r="E16" s="3">
        <f>POWER(D16,1.3)*4.8+1.3</f>
        <v>0</v>
      </c>
      <c r="F16" s="4">
        <f>MAX(1.5, MIN(6, ROUND(E16*2, 0)/2))</f>
        <v>0</v>
      </c>
    </row>
    <row r="17" spans="1:6">
      <c r="A17" s="1" t="s">
        <v>16</v>
      </c>
      <c r="B17" s="2"/>
      <c r="D17" s="3">
        <f>SUMPRODUCT(B17, $B$30)</f>
        <v>0</v>
      </c>
      <c r="E17" s="3">
        <f>POWER(D17,1.3)*4.8+1.3</f>
        <v>0</v>
      </c>
      <c r="F17" s="4">
        <f>MAX(1.5, MIN(6, ROUND(E17*2, 0)/2))</f>
        <v>0</v>
      </c>
    </row>
    <row r="18" spans="1:6">
      <c r="A18" s="1" t="s">
        <v>17</v>
      </c>
      <c r="B18" s="2"/>
      <c r="D18" s="3">
        <f>SUMPRODUCT(B18, $B$30)</f>
        <v>0</v>
      </c>
      <c r="E18" s="3">
        <f>POWER(D18,1.3)*4.8+1.3</f>
        <v>0</v>
      </c>
      <c r="F18" s="4">
        <f>MAX(1.5, MIN(6, ROUND(E18*2, 0)/2))</f>
        <v>0</v>
      </c>
    </row>
    <row r="19" spans="1:6">
      <c r="A19" s="1" t="s">
        <v>18</v>
      </c>
      <c r="B19" s="2"/>
      <c r="D19" s="3">
        <f>SUMPRODUCT(B19, $B$30)</f>
        <v>0</v>
      </c>
      <c r="E19" s="3">
        <f>POWER(D19,1.3)*4.8+1.3</f>
        <v>0</v>
      </c>
      <c r="F19" s="4">
        <f>MAX(1.5, MIN(6, ROUND(E19*2, 0)/2))</f>
        <v>0</v>
      </c>
    </row>
    <row r="20" spans="1:6">
      <c r="A20" s="1" t="s">
        <v>19</v>
      </c>
      <c r="B20" s="2"/>
      <c r="D20" s="3">
        <f>SUMPRODUCT(B20, $B$30)</f>
        <v>0</v>
      </c>
      <c r="E20" s="3">
        <f>POWER(D20,1.3)*4.8+1.3</f>
        <v>0</v>
      </c>
      <c r="F20" s="4">
        <f>MAX(1.5, MIN(6, ROUND(E20*2, 0)/2))</f>
        <v>0</v>
      </c>
    </row>
    <row r="21" spans="1:6">
      <c r="A21" s="1" t="s">
        <v>20</v>
      </c>
      <c r="B21" s="2"/>
      <c r="D21" s="3">
        <f>SUMPRODUCT(B21, $B$30)</f>
        <v>0</v>
      </c>
      <c r="E21" s="3">
        <f>POWER(D21,1.3)*4.8+1.3</f>
        <v>0</v>
      </c>
      <c r="F21" s="4">
        <f>MAX(1.5, MIN(6, ROUND(E21*2, 0)/2))</f>
        <v>0</v>
      </c>
    </row>
    <row r="22" spans="1:6">
      <c r="A22" s="1" t="s">
        <v>21</v>
      </c>
      <c r="B22" s="2"/>
      <c r="D22" s="3">
        <f>SUMPRODUCT(B22, $B$30)</f>
        <v>0</v>
      </c>
      <c r="E22" s="3">
        <f>POWER(D22,1.3)*4.8+1.3</f>
        <v>0</v>
      </c>
      <c r="F22" s="4">
        <f>MAX(1.5, MIN(6, ROUND(E22*2, 0)/2))</f>
        <v>0</v>
      </c>
    </row>
    <row r="23" spans="1:6">
      <c r="A23" s="1" t="s">
        <v>22</v>
      </c>
      <c r="B23" s="2"/>
      <c r="D23" s="3">
        <f>SUMPRODUCT(B23, $B$30)</f>
        <v>0</v>
      </c>
      <c r="E23" s="3">
        <f>POWER(D23,1.3)*4.8+1.3</f>
        <v>0</v>
      </c>
      <c r="F23" s="4">
        <f>MAX(1.5, MIN(6, ROUND(E23*2, 0)/2))</f>
        <v>0</v>
      </c>
    </row>
    <row r="24" spans="1:6">
      <c r="A24" s="1" t="s">
        <v>23</v>
      </c>
      <c r="B24" s="2"/>
      <c r="D24" s="3">
        <f>SUMPRODUCT(B24, $B$30)</f>
        <v>0</v>
      </c>
      <c r="E24" s="3">
        <f>POWER(D24,1.3)*4.8+1.3</f>
        <v>0</v>
      </c>
      <c r="F24" s="4">
        <f>MAX(1.5, MIN(6, ROUND(E24*2, 0)/2))</f>
        <v>0</v>
      </c>
    </row>
    <row r="25" spans="1:6">
      <c r="A25" s="1" t="s">
        <v>24</v>
      </c>
      <c r="B25" s="2"/>
      <c r="D25" s="3">
        <f>SUMPRODUCT(B25, $B$30)</f>
        <v>0</v>
      </c>
      <c r="E25" s="3">
        <f>POWER(D25,1.3)*4.8+1.3</f>
        <v>0</v>
      </c>
      <c r="F25" s="4">
        <f>MAX(1.5, MIN(6, ROUND(E25*2, 0)/2))</f>
        <v>0</v>
      </c>
    </row>
    <row r="26" spans="1:6">
      <c r="A26" s="1" t="s">
        <v>25</v>
      </c>
      <c r="B26" s="2"/>
      <c r="D26" s="3">
        <f>SUMPRODUCT(B26, $B$30)</f>
        <v>0</v>
      </c>
      <c r="E26" s="3">
        <f>POWER(D26,1.3)*4.8+1.3</f>
        <v>0</v>
      </c>
      <c r="F26" s="4">
        <f>MAX(1.5, MIN(6, ROUND(E26*2, 0)/2))</f>
        <v>0</v>
      </c>
    </row>
    <row r="27" spans="1:6">
      <c r="A27" s="1" t="s">
        <v>26</v>
      </c>
      <c r="B27" s="2"/>
      <c r="D27" s="3">
        <f>SUMPRODUCT(B27, $B$30)</f>
        <v>0</v>
      </c>
      <c r="E27" s="3">
        <f>POWER(D27,1.3)*4.8+1.3</f>
        <v>0</v>
      </c>
      <c r="F27" s="4">
        <f>MAX(1.5, MIN(6, ROUND(E27*2, 0)/2))</f>
        <v>0</v>
      </c>
    </row>
    <row r="28" spans="1:6">
      <c r="A28" s="1" t="s">
        <v>27</v>
      </c>
      <c r="B28" s="2"/>
      <c r="D28" s="3">
        <f>SUMPRODUCT(B28, $B$30)</f>
        <v>0</v>
      </c>
      <c r="E28" s="3">
        <f>POWER(D28,1.3)*4.8+1.3</f>
        <v>0</v>
      </c>
      <c r="F28" s="4">
        <f>MAX(1.5, MIN(6, ROUND(E28*2, 0)/2))</f>
        <v>0</v>
      </c>
    </row>
    <row r="30" spans="1:6">
      <c r="A30" t="s">
        <v>31</v>
      </c>
      <c r="B30" s="3">
        <f>IF(B3&gt;0, B2/B3, 0)</f>
        <v>0</v>
      </c>
    </row>
  </sheetData>
  <conditionalFormatting sqref="F6:F28">
    <cfRule type="cellIs" dxfId="0" priority="1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2023-04-15T10:42:32Z</dcterms:created>
  <dcterms:modified xsi:type="dcterms:W3CDTF">2023-04-15T10:42:32Z</dcterms:modified>
</cp:coreProperties>
</file>