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FireCAM - Rev 03 - PCB Assy" sheetId="1" r:id="rId4"/>
    <sheet name="FireCAM - Rev 03 - System Assy" sheetId="2" r:id="rId5"/>
  </sheets>
</workbook>
</file>

<file path=xl/sharedStrings.xml><?xml version="1.0" encoding="utf-8"?>
<sst xmlns="http://schemas.openxmlformats.org/spreadsheetml/2006/main" uniqueCount="271">
  <si>
    <t>FireCAM PCB Assembly - Rev 03</t>
  </si>
  <si>
    <t>Line No</t>
  </si>
  <si>
    <t>Qty</t>
  </si>
  <si>
    <t>Ref Desg</t>
  </si>
  <si>
    <t>Part Number</t>
  </si>
  <si>
    <t>Manuf</t>
  </si>
  <si>
    <t>Package/Type</t>
  </si>
  <si>
    <t>Desc</t>
  </si>
  <si>
    <t>Distributor Part Number</t>
  </si>
  <si>
    <t>Notes</t>
  </si>
  <si>
    <t>A1</t>
  </si>
  <si>
    <r>
      <rPr>
        <sz val="10"/>
        <color indexed="8"/>
        <rFont val="Helvetica"/>
      </rPr>
      <t>ESP32-WROVER-IB (8MB)</t>
    </r>
  </si>
  <si>
    <t>Esspressif</t>
  </si>
  <si>
    <t>SMD/Module</t>
  </si>
  <si>
    <t>WiFi Modules (802.11) SMD MODULE, 3.3V ESP32-DOWD, 8Mb Flash, EXT IPEX ANT; M213DH6464UC3Q0</t>
  </si>
  <si>
    <t>Mouser 356-ESP32-WROIB(8MB)</t>
  </si>
  <si>
    <t>BAT1</t>
  </si>
  <si>
    <t>Keystone Electronics</t>
  </si>
  <si>
    <t>TH</t>
  </si>
  <si>
    <t>Cylindrical Battery Contacts, Clips, Holders &amp; Springs 18650 PCB PLASTIC BATT HLDR THM 1 CELL</t>
  </si>
  <si>
    <t>Mouser 534-1043</t>
  </si>
  <si>
    <t>BAT2</t>
  </si>
  <si>
    <r>
      <rPr>
        <sz val="11"/>
        <color indexed="8"/>
        <rFont val="Helvetica"/>
      </rPr>
      <t>Coin Cell Battery Holders TH COIN CELL BATTERY HOLDER 12mm</t>
    </r>
  </si>
  <si>
    <t>Mouser 534-3001</t>
  </si>
  <si>
    <t>C1, C2, C3, C4, C13, C15, C16, C18, C21, C22, C23, C25, C26, C27</t>
  </si>
  <si>
    <r>
      <rPr>
        <sz val="10"/>
        <color indexed="8"/>
        <rFont val="Helvetica"/>
      </rPr>
      <t>EMK107B7104KAHT</t>
    </r>
  </si>
  <si>
    <t>Taiyo Yuden</t>
  </si>
  <si>
    <t>SMD/0603</t>
  </si>
  <si>
    <t>Multilayer Ceramic Capacitors MLCC - SMD/SMT 0.1uF 16V X7R 10% 0603</t>
  </si>
  <si>
    <t>Mouser	963-EMK107B7104KAHT</t>
  </si>
  <si>
    <t>C5, C6, C7, C8</t>
  </si>
  <si>
    <r>
      <rPr>
        <sz val="10"/>
        <color indexed="8"/>
        <rFont val="Helvetica"/>
      </rPr>
      <t>GRM188R60J106KE47D</t>
    </r>
  </si>
  <si>
    <t>Murata</t>
  </si>
  <si>
    <t>Multilayer Ceramic Capacitors MLCC - SMD/SMT 10UF 6.3V 10% 0603</t>
  </si>
  <si>
    <t>Mouser 81-GRM188R60J106KE7D</t>
  </si>
  <si>
    <t>C9, C11, C14, C20, C28</t>
  </si>
  <si>
    <r>
      <rPr>
        <sz val="10"/>
        <color indexed="8"/>
        <rFont val="Helvetica"/>
      </rPr>
      <t>GRM188R60J226MEA0D</t>
    </r>
  </si>
  <si>
    <t>Multilayer Ceramic Capacitors MLCC - SMD/SMT 0603 22uF 6.3volts</t>
  </si>
  <si>
    <t>Mouser 81-GRM188R60J226ME0D</t>
  </si>
  <si>
    <t>C10</t>
  </si>
  <si>
    <r>
      <rPr>
        <sz val="10"/>
        <color indexed="8"/>
        <rFont val="Helvetica"/>
      </rPr>
      <t>C0603C102K3RACTU</t>
    </r>
  </si>
  <si>
    <t>Kemet</t>
  </si>
  <si>
    <r>
      <rPr>
        <sz val="11"/>
        <color indexed="8"/>
        <rFont val="Helvetica"/>
      </rPr>
      <t>Multilayer Ceramic Capacitors MLCC - SMD/SMT 25V 1000pF 0603 X7R 10%</t>
    </r>
  </si>
  <si>
    <t>Mouser 80-C0603C102K3R</t>
  </si>
  <si>
    <t>C12, C24</t>
  </si>
  <si>
    <r>
      <rPr>
        <sz val="10"/>
        <color indexed="8"/>
        <rFont val="Helvetica"/>
      </rPr>
      <t>EEE-FTJ471XAP</t>
    </r>
  </si>
  <si>
    <t>Panasonic</t>
  </si>
  <si>
    <t>SMD/6.3mm</t>
  </si>
  <si>
    <r>
      <rPr>
        <sz val="11"/>
        <color indexed="8"/>
        <rFont val="Helvetica"/>
      </rPr>
      <t>Aluminum Electrolytic Capacitors - SMD 470uF 6.3volts 6.3x7.7mm SMD</t>
    </r>
  </si>
  <si>
    <t>Mouser 667-EEE-FTJ471XAP</t>
  </si>
  <si>
    <t>C17, C19</t>
  </si>
  <si>
    <r>
      <rPr>
        <sz val="10"/>
        <color indexed="8"/>
        <rFont val="Helvetica"/>
      </rPr>
      <t>C1608X7R0J225K080AB</t>
    </r>
  </si>
  <si>
    <t>TDK</t>
  </si>
  <si>
    <r>
      <rPr>
        <sz val="11"/>
        <color indexed="8"/>
        <rFont val="Helvetica"/>
      </rPr>
      <t>Multilayer Ceramic Capacitors MLCC - SMD/SMT 0603 6.3V 2.2uF X7R 10%</t>
    </r>
  </si>
  <si>
    <t>Mouser 810-C1608X7R0J225K</t>
  </si>
  <si>
    <t>CON1</t>
  </si>
  <si>
    <r>
      <rPr>
        <sz val="10"/>
        <color indexed="8"/>
        <rFont val="Helvetica"/>
      </rPr>
      <t>47346-0001</t>
    </r>
  </si>
  <si>
    <t>Molex</t>
  </si>
  <si>
    <t>SMD</t>
  </si>
  <si>
    <r>
      <rPr>
        <sz val="11"/>
        <color indexed="8"/>
        <rFont val="Helvetica"/>
      </rPr>
      <t>USB Connectors MICRO USB B RECPT BTTM MOUNT ASSY</t>
    </r>
  </si>
  <si>
    <t>Mouser 538-47346-0001</t>
  </si>
  <si>
    <t>CON2</t>
  </si>
  <si>
    <r>
      <rPr>
        <sz val="10"/>
        <color indexed="8"/>
        <rFont val="Helvetica"/>
      </rPr>
      <t>104031-0811</t>
    </r>
  </si>
  <si>
    <t>Memory Card Connectors MICRO SD PUSH-PULL SMT 1.42MM HEIGHT</t>
  </si>
  <si>
    <t>Mouse 538-104031-0811</t>
  </si>
  <si>
    <t>D1</t>
  </si>
  <si>
    <t>USBLC6-2SC6</t>
  </si>
  <si>
    <t>STMicroelectronics</t>
  </si>
  <si>
    <t>SMD/SOT23-6</t>
  </si>
  <si>
    <r>
      <rPr>
        <sz val="11"/>
        <color indexed="8"/>
        <rFont val="Helvetica"/>
      </rPr>
      <t>ESD Suppressors / TVS Diodes ESD Protection Low Cap</t>
    </r>
  </si>
  <si>
    <t>Mouser 511-USBLC6-2SC6</t>
  </si>
  <si>
    <t>D2, D3, D4</t>
  </si>
  <si>
    <t>SD103CW RHG</t>
  </si>
  <si>
    <t>Taiwan Semiconductor</t>
  </si>
  <si>
    <t>SMD/SOD-123</t>
  </si>
  <si>
    <r>
      <rPr>
        <sz val="11"/>
        <color indexed="8"/>
        <rFont val="Helvetica"/>
      </rPr>
      <t>Schottky Diodes &amp; Rectifiers SOD-123, 20V, 0.35A, Schottky Diode</t>
    </r>
  </si>
  <si>
    <t>Mouser 821-SD103CWRHG</t>
  </si>
  <si>
    <t>D4</t>
  </si>
  <si>
    <r>
      <rPr>
        <sz val="10"/>
        <color indexed="8"/>
        <rFont val="Helvetica"/>
      </rPr>
      <t>SSF-LXH305ID</t>
    </r>
  </si>
  <si>
    <t>Lumex</t>
  </si>
  <si>
    <r>
      <rPr>
        <sz val="11"/>
        <color indexed="8"/>
        <rFont val="Helvetica"/>
      </rPr>
      <t>LED Circuit Board Indicators Rt Angle Block Red</t>
    </r>
  </si>
  <si>
    <t>Mouser 696-SSF-LXH305ID</t>
  </si>
  <si>
    <t>J1</t>
  </si>
  <si>
    <r>
      <rPr>
        <sz val="10"/>
        <color indexed="8"/>
        <rFont val="Helvetica"/>
      </rPr>
      <t>801-83-010-10-003101</t>
    </r>
  </si>
  <si>
    <t>Preci-dip</t>
  </si>
  <si>
    <t>10 Position, 2.54mm, 1 Row, Straight Pin, Female Header</t>
  </si>
  <si>
    <t>Mouser 	437-8018301010003101</t>
  </si>
  <si>
    <t>J3</t>
  </si>
  <si>
    <r>
      <rPr>
        <sz val="10"/>
        <color indexed="8"/>
        <rFont val="Helvetica"/>
      </rPr>
      <t>801-83-011-10-003101</t>
    </r>
  </si>
  <si>
    <t>11 Position, 2.54mm, 1 Row, Straight Pin, Female Header</t>
  </si>
  <si>
    <t>Mouser 437-8018301110003101</t>
  </si>
  <si>
    <t>J4</t>
  </si>
  <si>
    <r>
      <rPr>
        <sz val="10"/>
        <color indexed="8"/>
        <rFont val="Helvetica"/>
      </rPr>
      <t>801-83-003-10-003101</t>
    </r>
  </si>
  <si>
    <t>3 Position, 2.54mm, 1 Row, Straight Pin, Female Header</t>
  </si>
  <si>
    <t>Mouser 437-8018300310003101</t>
  </si>
  <si>
    <t>L1</t>
  </si>
  <si>
    <r>
      <rPr>
        <sz val="10"/>
        <color indexed="8"/>
        <rFont val="Helvetica"/>
      </rPr>
      <t>MI0805K400R-10</t>
    </r>
  </si>
  <si>
    <t>Laird Performance Materials</t>
  </si>
  <si>
    <t>SMD/0805</t>
  </si>
  <si>
    <r>
      <rPr>
        <sz val="11"/>
        <color indexed="8"/>
        <rFont val="Helvetica"/>
      </rPr>
      <t>Ferrite Beads 40ohms 100MHz 1.5A Monolithic 0805 SMD</t>
    </r>
  </si>
  <si>
    <t>Mouser 875-MI0805K400R-10</t>
  </si>
  <si>
    <t>L2</t>
  </si>
  <si>
    <r>
      <rPr>
        <sz val="10"/>
        <color indexed="8"/>
        <rFont val="Helvetica"/>
      </rPr>
      <t>1269AS-H-1R5M=P2</t>
    </r>
  </si>
  <si>
    <t>SMD/2520</t>
  </si>
  <si>
    <r>
      <rPr>
        <sz val="11"/>
        <color indexed="8"/>
        <rFont val="Helvetica"/>
      </rPr>
      <t>Fixed Inductors 1.5uH 108mOhms2.1A +/-20% 2.5x2.0x1.0mm</t>
    </r>
  </si>
  <si>
    <t>Mouser 81-1269AS-H-1R5MP2</t>
  </si>
  <si>
    <t>PB1</t>
  </si>
  <si>
    <r>
      <rPr>
        <sz val="10"/>
        <color indexed="8"/>
        <rFont val="Helvetica"/>
      </rPr>
      <t>PTS645VM582LFS</t>
    </r>
  </si>
  <si>
    <t>C&amp;K Switches</t>
  </si>
  <si>
    <t>Tactile Switch, Right Angle, Through Hole, 5.85mm stem, Momentary, 1.6N</t>
  </si>
  <si>
    <t>Mouser 611-PTS645VM582</t>
  </si>
  <si>
    <t>PB2</t>
  </si>
  <si>
    <r>
      <rPr>
        <sz val="10"/>
        <color indexed="8"/>
        <rFont val="Helvetica"/>
      </rPr>
      <t>PTS645SM43SMTR92LFS</t>
    </r>
  </si>
  <si>
    <t>Tactile Switch, Straight, SMD/SMT, 4.3mm stem, Momentary, 1.6N</t>
  </si>
  <si>
    <t>Mouser 611-PTS645SM43SMTR92</t>
  </si>
  <si>
    <t>Q1, Q5</t>
  </si>
  <si>
    <t>NX7002AKVL</t>
  </si>
  <si>
    <t>Nexperia</t>
  </si>
  <si>
    <t>SMD/SOT23-3</t>
  </si>
  <si>
    <t>MOSFET 60V SGL N-CH TRENCHMOS</t>
  </si>
  <si>
    <t>Mouser 771-NX7002AKVL</t>
  </si>
  <si>
    <t>Q2, Q3, Q4</t>
  </si>
  <si>
    <t>MMBT3094-7-F</t>
  </si>
  <si>
    <t>Diodes Incorporated</t>
  </si>
  <si>
    <r>
      <rPr>
        <sz val="11"/>
        <color indexed="8"/>
        <rFont val="Helvetica"/>
      </rPr>
      <t>Bipolar Transistors - BJT 40V NPN SS Trans 60Vceo 6Vebo 200mA</t>
    </r>
  </si>
  <si>
    <t>Mouser 621-MMBT3904-F</t>
  </si>
  <si>
    <t>Q6</t>
  </si>
  <si>
    <t>NX2301P,215</t>
  </si>
  <si>
    <r>
      <rPr>
        <sz val="11"/>
        <color indexed="8"/>
        <rFont val="Helvetica"/>
      </rPr>
      <t>MOSFET P-CH -20 V -2 A</t>
    </r>
  </si>
  <si>
    <t>Mouser 771-NX2301P215</t>
  </si>
  <si>
    <t>R1</t>
  </si>
  <si>
    <r>
      <rPr>
        <sz val="10"/>
        <color indexed="8"/>
        <rFont val="Helvetica"/>
      </rPr>
      <t>RC0603FR-074K7L</t>
    </r>
  </si>
  <si>
    <t>Yageo</t>
  </si>
  <si>
    <r>
      <rPr>
        <sz val="11"/>
        <color indexed="8"/>
        <rFont val="Helvetica"/>
      </rPr>
      <t>Thick Film Resistors - SMD 4.7K OHM 1%</t>
    </r>
  </si>
  <si>
    <t>Mouser 603-RC0603FR-074K7L</t>
  </si>
  <si>
    <t>R2, R3, R15, R18, R21, R23, R25, R26, R27, R28, R29, R31, R32, R33, R34, R35, R38, R39</t>
  </si>
  <si>
    <r>
      <rPr>
        <sz val="10"/>
        <color indexed="8"/>
        <rFont val="Helvetica"/>
      </rPr>
      <t>RC0603FR-0710KL</t>
    </r>
  </si>
  <si>
    <r>
      <rPr>
        <sz val="11"/>
        <color indexed="8"/>
        <rFont val="Helvetica"/>
      </rPr>
      <t>Thick Film Resistors - SMD 10K OHM 1%</t>
    </r>
  </si>
  <si>
    <t>Mouser 	603-RC0603FR-0710KL</t>
  </si>
  <si>
    <t>R4, R17, R20, R22, R24</t>
  </si>
  <si>
    <r>
      <rPr>
        <sz val="10"/>
        <color indexed="8"/>
        <rFont val="Helvetica"/>
      </rPr>
      <t>RC0603FR-0715KL</t>
    </r>
  </si>
  <si>
    <r>
      <rPr>
        <sz val="11"/>
        <color indexed="8"/>
        <rFont val="Helvetica"/>
      </rPr>
      <t>Thick Film Resistors - SMD 15K OHM 1%</t>
    </r>
  </si>
  <si>
    <t>Mouser 603-RC0603FR-0715KL</t>
  </si>
  <si>
    <t>R5, R7, R8, R14, R16</t>
  </si>
  <si>
    <r>
      <rPr>
        <sz val="10"/>
        <color indexed="8"/>
        <rFont val="Helvetica"/>
      </rPr>
      <t>RC0603FR-0740K2L</t>
    </r>
  </si>
  <si>
    <r>
      <rPr>
        <sz val="11"/>
        <color indexed="8"/>
        <rFont val="Helvetica"/>
      </rPr>
      <t>Thick Film Resistors - SMD 40.2K OHM 1%</t>
    </r>
  </si>
  <si>
    <t>Mouser 603-RC0603FR-0740K2L</t>
  </si>
  <si>
    <t>R6, R30</t>
  </si>
  <si>
    <r>
      <rPr>
        <sz val="10"/>
        <color indexed="8"/>
        <rFont val="Helvetica"/>
      </rPr>
      <t>RC0603FR-072KL</t>
    </r>
  </si>
  <si>
    <r>
      <rPr>
        <sz val="11"/>
        <color indexed="8"/>
        <rFont val="Helvetica"/>
      </rPr>
      <t>Thick Film Resistors - SMD 2K OHM 1%</t>
    </r>
  </si>
  <si>
    <t>Mouser 603-RC0603FR-072KL</t>
  </si>
  <si>
    <t>R9, R10, R19</t>
  </si>
  <si>
    <r>
      <rPr>
        <sz val="10"/>
        <color indexed="8"/>
        <rFont val="Helvetica"/>
      </rPr>
      <t>RC0603FR-071KL</t>
    </r>
  </si>
  <si>
    <r>
      <rPr>
        <sz val="11"/>
        <color indexed="8"/>
        <rFont val="Helvetica"/>
      </rPr>
      <t>Thick Film Resistors - SMD 1K OHM 1%</t>
    </r>
  </si>
  <si>
    <t>Mouser 603-RC0603FR-071KL</t>
  </si>
  <si>
    <t>R11</t>
  </si>
  <si>
    <r>
      <rPr>
        <sz val="10"/>
        <color indexed="8"/>
        <rFont val="Helvetica"/>
      </rPr>
      <t>RC0603FR-071K54L</t>
    </r>
  </si>
  <si>
    <r>
      <rPr>
        <sz val="11"/>
        <color indexed="8"/>
        <rFont val="Helvetica"/>
      </rPr>
      <t>Thick Film Resistors - SMD 1.54K OHM 1%</t>
    </r>
  </si>
  <si>
    <t>Mouser 603-RC0603FR-071K54L</t>
  </si>
  <si>
    <t>R12</t>
  </si>
  <si>
    <r>
      <rPr>
        <sz val="10"/>
        <color indexed="8"/>
        <rFont val="Helvetica"/>
      </rPr>
      <t>RC0603FR-0769K8L</t>
    </r>
  </si>
  <si>
    <r>
      <rPr>
        <sz val="11"/>
        <color indexed="8"/>
        <rFont val="Helvetica"/>
      </rPr>
      <t>Thick Film Resistors - SMD 69.8K OHM 1%</t>
    </r>
  </si>
  <si>
    <t>Mouser 603-RC0603FR-0769K8L</t>
  </si>
  <si>
    <t>R13</t>
  </si>
  <si>
    <r>
      <rPr>
        <sz val="10"/>
        <color indexed="8"/>
        <rFont val="Helvetica"/>
      </rPr>
      <t>MM103J1K</t>
    </r>
  </si>
  <si>
    <t>Littlefuse</t>
  </si>
  <si>
    <t>SMD/MicroMELF-2</t>
  </si>
  <si>
    <t>NTC Thermistors NTC THERMISTOR 10K OHM 10% MELF</t>
  </si>
  <si>
    <t>Mouser 576-MM103J1K</t>
  </si>
  <si>
    <t>R36, R37</t>
  </si>
  <si>
    <r>
      <rPr>
        <sz val="10"/>
        <color indexed="8"/>
        <rFont val="Helvetica"/>
      </rPr>
      <t>RC0603FR-0733RL</t>
    </r>
  </si>
  <si>
    <r>
      <rPr>
        <sz val="11"/>
        <color indexed="8"/>
        <rFont val="Helvetica"/>
      </rPr>
      <t>Thick Film Resistors - SMD 33 OHM 1%</t>
    </r>
  </si>
  <si>
    <t>Mouser 603-RC0603FR-0733RL</t>
  </si>
  <si>
    <t>U1</t>
  </si>
  <si>
    <r>
      <rPr>
        <sz val="10"/>
        <color indexed="8"/>
        <rFont val="Helvetica"/>
      </rPr>
      <t>FT232RL</t>
    </r>
  </si>
  <si>
    <t>FTDI</t>
  </si>
  <si>
    <t>SMD/SSOP-28</t>
  </si>
  <si>
    <t>USB Interface IC USB to Serial UART Enhanced IC SSOP-28</t>
  </si>
  <si>
    <t>Mouser 895-FT232RL</t>
  </si>
  <si>
    <t>U2</t>
  </si>
  <si>
    <r>
      <rPr>
        <sz val="10"/>
        <color indexed="8"/>
        <rFont val="Helvetica"/>
      </rPr>
      <t>MCP73871-2CCI/ML</t>
    </r>
  </si>
  <si>
    <t>Microchip</t>
  </si>
  <si>
    <t>SMD/QFN-20</t>
  </si>
  <si>
    <t>Battery Management USB/AC Battery Charger</t>
  </si>
  <si>
    <t>Mouser 579-MCP73871-2CCI/ML</t>
  </si>
  <si>
    <t>U3</t>
  </si>
  <si>
    <t>TPS63051RMWR</t>
  </si>
  <si>
    <t>Texas Instruments</t>
  </si>
  <si>
    <t>SMD/VQFN-HR_12</t>
  </si>
  <si>
    <t>Switching Voltage Regulators</t>
  </si>
  <si>
    <t>Mouser 595-TPS63051RMWR</t>
  </si>
  <si>
    <t>U4</t>
  </si>
  <si>
    <t>DS3232MZ</t>
  </si>
  <si>
    <t>Maxim Integrated</t>
  </si>
  <si>
    <t>SMD/SOIC-8</t>
  </si>
  <si>
    <t>Real Time Clock +/- 5PPM I2C TRC with MEMORY MEMS</t>
  </si>
  <si>
    <t>Mouser 700-DS3232MZ+TRL</t>
  </si>
  <si>
    <t>U5</t>
  </si>
  <si>
    <t>ADC128D818CIMTX/NOPB</t>
  </si>
  <si>
    <t>SMD/TSSOP-16</t>
  </si>
  <si>
    <t>Analog to Digital Converter</t>
  </si>
  <si>
    <t>Mouser 926-A128D818CIMTXNPB</t>
  </si>
  <si>
    <t>U6</t>
  </si>
  <si>
    <t>LM4050AEM3-2.0/NOPB</t>
  </si>
  <si>
    <t>Voltage References Prec MicroPwr Shunt, 2.048V</t>
  </si>
  <si>
    <t>Mouser 926-LM4050AEM320NOPB</t>
  </si>
  <si>
    <t>ArduCAM</t>
  </si>
  <si>
    <t>Mini-2MP Plus</t>
  </si>
  <si>
    <t>Arducam</t>
  </si>
  <si>
    <t>Arducam Mini Module Camera Shield with OV2640 2 Megapixels + Lens</t>
  </si>
  <si>
    <r>
      <rPr>
        <sz val="11"/>
        <color indexed="8"/>
        <rFont val="Helvetica"/>
      </rPr>
      <t xml:space="preserve">Buy from a source listed at </t>
    </r>
    <r>
      <rPr>
        <u val="single"/>
        <sz val="11"/>
        <color indexed="11"/>
        <rFont val="Helvetica"/>
      </rPr>
      <t>https://www.arducam.com/distributors/</t>
    </r>
  </si>
  <si>
    <t>PCB</t>
  </si>
  <si>
    <r>
      <rPr>
        <sz val="10"/>
        <color indexed="8"/>
        <rFont val="Helvetica"/>
      </rPr>
      <t xml:space="preserve">2-layer FR-4, 1.6mm, 1 oz copper, ENIG finish, Green solder mask, White Silkscreen
</t>
    </r>
  </si>
  <si>
    <t>Panelization at discretion of CM</t>
  </si>
  <si>
    <t>FireCAM System Assembly - Rev 03</t>
  </si>
  <si>
    <t>ASR00050</t>
  </si>
  <si>
    <t>TinyCircuits</t>
  </si>
  <si>
    <t>Rechargeable 2500 mAh 3.7V Lithium Ion battery</t>
  </si>
  <si>
    <t>Mouser 406-ASR00050</t>
  </si>
  <si>
    <t>BR1225</t>
  </si>
  <si>
    <t>Primary 48 mAh 3V Lithium Carbon Monofluoride battery</t>
  </si>
  <si>
    <t>Mouser 658-BR1225</t>
  </si>
  <si>
    <t>801-83-014-10-001101</t>
  </si>
  <si>
    <t>14 Position, 2.54mm, 1 Row, Straight Pin, Female Header</t>
  </si>
  <si>
    <t>Mouser 437-8018301410001101</t>
  </si>
  <si>
    <t>Female end for LCD cable assembly</t>
  </si>
  <si>
    <t>22-28-4110</t>
  </si>
  <si>
    <t>11 Position, 2.54 mm, 1 Row, Straight Pin, Male breakaway header</t>
  </si>
  <si>
    <t>Mouser 538-22-28-4110</t>
  </si>
  <si>
    <t>Male end for LCD cable assembly</t>
  </si>
  <si>
    <t>22-28-4030</t>
  </si>
  <si>
    <t>3 Position, 2.54 mm, 1 Row, Straight Pin, Male breakaway header</t>
  </si>
  <si>
    <t>Male end for Temperature Sensor assembly</t>
  </si>
  <si>
    <t>TMP</t>
  </si>
  <si>
    <t>TMP36GT9Z</t>
  </si>
  <si>
    <t>Analog Device Inc</t>
  </si>
  <si>
    <t>Board Mount Temperature sensor</t>
  </si>
  <si>
    <t>Mouser 584-TMP36GT9Z</t>
  </si>
  <si>
    <t xml:space="preserve">Temperature sensor </t>
  </si>
  <si>
    <t>561-MF440-25</t>
  </si>
  <si>
    <t>Eagle Plastic Devices</t>
  </si>
  <si>
    <t>Hardware</t>
  </si>
  <si>
    <t>Nylon Standoff, 1/4 in, 4-40</t>
  </si>
  <si>
    <t>Mouser 561-MF440-25</t>
  </si>
  <si>
    <t>Nylon 4-40 Hex screw nut</t>
  </si>
  <si>
    <t>Mouser 534-9605</t>
  </si>
  <si>
    <t>561-P440.25</t>
  </si>
  <si>
    <t>Nylon 4-40x1/4in Panhead Screw</t>
  </si>
  <si>
    <t>Mouser 561-P440.25</t>
  </si>
  <si>
    <t>Nylon Standoff, 1-3/8in, 4-40</t>
  </si>
  <si>
    <t>Mouser 534-4809</t>
  </si>
  <si>
    <t>080-0001</t>
  </si>
  <si>
    <t>Laird Connectivity</t>
  </si>
  <si>
    <t>Cable</t>
  </si>
  <si>
    <t>RF Cable assembly U.FL to RP-SMA Bulkhead cable 105 mm</t>
  </si>
  <si>
    <t>Mouser 741-080-0001</t>
  </si>
  <si>
    <t>RN-SMA-S-RP</t>
  </si>
  <si>
    <t>Antenna</t>
  </si>
  <si>
    <t>Antenna 2.4 GHz 1” Stubby Rev Pol SMA</t>
  </si>
  <si>
    <t>Mouser 765-RN-SMA-S-RP</t>
  </si>
  <si>
    <t>Lepton</t>
  </si>
  <si>
    <t>GroupGets</t>
  </si>
  <si>
    <t>Module</t>
  </si>
  <si>
    <t>Pure Thermal breakout board with FLiR Lepton 3.5 Sensor</t>
  </si>
  <si>
    <r>
      <rPr>
        <u val="single"/>
        <sz val="10"/>
        <color indexed="11"/>
        <rFont val="Helvetica"/>
      </rPr>
      <t>https://store.groupgets.com/collections/flir-lepton-accessories/products/purethermal-breakout-board</t>
    </r>
  </si>
  <si>
    <t xml:space="preserve">HiLetgo ILI9341 2.8” SPI TFT LCD Display Panel 240x320 with resistive touch </t>
  </si>
  <si>
    <t>Can be found on Amazon</t>
  </si>
  <si>
    <t xml:space="preserve">Plexiglass sheet larger than 4” x 3”, 0.125” thick </t>
  </si>
  <si>
    <t>Laser cut for LCD mount</t>
  </si>
  <si>
    <t>AWG28 wires for LCD and temperature sensor cable assemblies</t>
  </si>
  <si>
    <t>Shrink wrap tubing for cable assemblies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</si>
</sst>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sz val="11"/>
      <color indexed="8"/>
      <name val="Helvetica"/>
    </font>
    <font>
      <b val="1"/>
      <sz val="10"/>
      <color indexed="8"/>
      <name val="Helvetica"/>
    </font>
    <font>
      <u val="single"/>
      <sz val="11"/>
      <color indexed="11"/>
      <name val="Helvetica"/>
    </font>
    <font>
      <u val="single"/>
      <sz val="10"/>
      <color indexed="11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1" fontId="2" borderId="1" applyNumberFormat="1" applyFont="1" applyFill="0" applyBorder="1" applyAlignment="1" applyProtection="0">
      <alignment vertical="top" wrapText="1"/>
    </xf>
    <xf numFmtId="1" fontId="3" borderId="1" applyNumberFormat="1" applyFont="1" applyFill="0" applyBorder="1" applyAlignment="1" applyProtection="0">
      <alignment horizontal="left" vertical="top" wrapText="1"/>
    </xf>
    <xf numFmtId="0" fontId="2" fillId="2" borderId="2" applyNumberFormat="1" applyFont="1" applyFill="1" applyBorder="1" applyAlignment="1" applyProtection="0">
      <alignment vertical="top" wrapText="1"/>
    </xf>
    <xf numFmtId="0" fontId="2" fillId="2" borderId="2" applyNumberFormat="1" applyFont="1" applyFill="1" applyBorder="1" applyAlignment="1" applyProtection="0">
      <alignment horizontal="left" vertical="top" wrapText="1"/>
    </xf>
    <xf numFmtId="0" fontId="2" borderId="2" applyNumberFormat="1" applyFont="1" applyFill="0" applyBorder="1" applyAlignment="1" applyProtection="0">
      <alignment vertical="top" wrapText="1"/>
    </xf>
    <xf numFmtId="0" fontId="2" borderId="2" applyNumberFormat="0" applyFont="1" applyFill="0" applyBorder="1" applyAlignment="1" applyProtection="0">
      <alignment vertical="top" wrapText="1"/>
    </xf>
    <xf numFmtId="0" fontId="2" fillId="2" borderId="2" applyNumberFormat="0" applyFont="1" applyFill="1" applyBorder="1" applyAlignment="1" applyProtection="0">
      <alignment vertical="top" wrapText="1"/>
    </xf>
    <xf numFmtId="0" fontId="2" borderId="2" applyNumberFormat="1" applyFont="1" applyFill="0" applyBorder="1" applyAlignment="1" applyProtection="0">
      <alignment horizontal="left" vertical="top" wrapText="1"/>
    </xf>
    <xf numFmtId="1" fontId="2" borderId="2" applyNumberFormat="1" applyFont="1" applyFill="0" applyBorder="1" applyAlignment="1" applyProtection="0">
      <alignment vertical="top" wrapText="1"/>
    </xf>
    <xf numFmtId="0" fontId="4" fillId="2" borderId="2" applyNumberFormat="1" applyFont="1" applyFill="1" applyBorder="1" applyAlignment="1" applyProtection="0">
      <alignment vertical="top" wrapText="1"/>
    </xf>
    <xf numFmtId="1" fontId="2" fillId="2" borderId="2" applyNumberFormat="1" applyFont="1" applyFill="1" applyBorder="1" applyAlignment="1" applyProtection="0">
      <alignment vertical="top" wrapText="1"/>
    </xf>
    <xf numFmtId="0" fontId="4" borderId="2" applyNumberFormat="1" applyFont="1" applyFill="0" applyBorder="1" applyAlignment="1" applyProtection="0">
      <alignment vertical="top" wrapText="1"/>
    </xf>
    <xf numFmtId="0" fontId="3" fillId="2" borderId="2" applyNumberFormat="0" applyFont="1" applyFill="1" applyBorder="1" applyAlignment="1" applyProtection="0">
      <alignment horizontal="left" vertical="top" wrapText="1"/>
    </xf>
    <xf numFmtId="0" fontId="2" applyNumberFormat="1" applyFont="1" applyFill="0" applyBorder="0" applyAlignment="1" applyProtection="0">
      <alignment vertical="top" wrapText="1"/>
    </xf>
    <xf numFmtId="1" fontId="2" borderId="3" applyNumberFormat="1" applyFont="1" applyFill="0" applyBorder="1" applyAlignment="1" applyProtection="0">
      <alignment vertical="top" wrapText="1"/>
    </xf>
    <xf numFmtId="0" fontId="2" fillId="2" borderId="4" applyNumberFormat="1" applyFont="1" applyFill="1" applyBorder="1" applyAlignment="1" applyProtection="0">
      <alignment vertical="top" wrapText="1"/>
    </xf>
    <xf numFmtId="0" fontId="2" fillId="2" borderId="5" applyNumberFormat="1" applyFont="1" applyFill="1" applyBorder="1" applyAlignment="1" applyProtection="0">
      <alignment vertical="top" wrapText="1"/>
    </xf>
    <xf numFmtId="0" fontId="2" fillId="2" borderId="6" applyNumberFormat="1" applyFont="1" applyFill="1" applyBorder="1" applyAlignment="1" applyProtection="0">
      <alignment vertical="top" wrapText="1"/>
    </xf>
    <xf numFmtId="0" fontId="2" fillId="2" borderId="7" applyNumberFormat="1" applyFont="1" applyFill="1" applyBorder="1" applyAlignment="1" applyProtection="0">
      <alignment vertical="top" wrapText="1"/>
    </xf>
    <xf numFmtId="0" fontId="2" borderId="7" applyNumberFormat="1" applyFont="1" applyFill="0" applyBorder="1" applyAlignment="1" applyProtection="0">
      <alignment vertical="top" wrapText="1"/>
    </xf>
    <xf numFmtId="0" fontId="2" borderId="3" applyNumberFormat="1" applyFont="1" applyFill="0" applyBorder="1" applyAlignment="1" applyProtection="0">
      <alignment vertical="top" wrapText="1"/>
    </xf>
    <xf numFmtId="0" fontId="2" borderId="8" applyNumberFormat="1" applyFont="1" applyFill="0" applyBorder="1" applyAlignment="1" applyProtection="0">
      <alignment vertical="top" wrapText="1"/>
    </xf>
    <xf numFmtId="0" fontId="2" borderId="7" applyNumberFormat="0" applyFont="1" applyFill="0" applyBorder="1" applyAlignment="1" applyProtection="0">
      <alignment vertical="top" wrapText="1"/>
    </xf>
    <xf numFmtId="0" fontId="2" fillId="2" borderId="3" applyNumberFormat="1" applyFont="1" applyFill="1" applyBorder="1" applyAlignment="1" applyProtection="0">
      <alignment vertical="top" wrapText="1"/>
    </xf>
    <xf numFmtId="0" fontId="2" fillId="2" borderId="8" applyNumberFormat="1" applyFont="1" applyFill="1" applyBorder="1" applyAlignment="1" applyProtection="0">
      <alignment vertical="top" wrapText="1"/>
    </xf>
    <xf numFmtId="0" fontId="2" fillId="2" borderId="7" applyNumberFormat="0" applyFont="1" applyFill="1" applyBorder="1" applyAlignment="1" applyProtection="0">
      <alignment vertical="top" wrapText="1"/>
    </xf>
    <xf numFmtId="0" fontId="2" borderId="3" applyNumberFormat="0" applyFont="1" applyFill="0" applyBorder="1" applyAlignment="1" applyProtection="0">
      <alignment vertical="top" wrapText="1"/>
    </xf>
    <xf numFmtId="0" fontId="2" fillId="2" borderId="3" applyNumberFormat="0" applyFont="1" applyFill="1" applyBorder="1" applyAlignment="1" applyProtection="0">
      <alignment vertical="top" wrapText="1"/>
    </xf>
    <xf numFmtId="1" fontId="2" borderId="7" applyNumberFormat="1" applyFont="1" applyFill="0" applyBorder="1" applyAlignment="1" applyProtection="0">
      <alignment vertical="top" wrapText="1"/>
    </xf>
    <xf numFmtId="1" fontId="2" fillId="2" borderId="7" applyNumberFormat="1" applyFont="1" applyFill="1" applyBorder="1" applyAlignment="1" applyProtection="0">
      <alignment vertical="top" wrapText="1"/>
    </xf>
    <xf numFmtId="0" fontId="2" fillId="2" borderId="8" applyNumberFormat="0" applyFont="1" applyFill="1" applyBorder="1" applyAlignment="1" applyProtection="0">
      <alignment vertical="top" wrapText="1"/>
    </xf>
    <xf numFmtId="0" fontId="2" borderId="9" applyNumberFormat="1" applyFont="1" applyFill="0" applyBorder="1" applyAlignment="1" applyProtection="0">
      <alignment vertical="top" wrapText="1"/>
    </xf>
    <xf numFmtId="0" fontId="2" borderId="1" applyNumberFormat="0" applyFont="1" applyFill="0" applyBorder="1" applyAlignment="1" applyProtection="0">
      <alignment vertical="top" wrapText="1"/>
    </xf>
    <xf numFmtId="0" fontId="2" borderId="10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fbfbf"/>
      <rgbColor rgb="ffe8eef0"/>
      <rgbColor rgb="ff0000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s://www.arducam.com/distributors/" TargetMode="Externa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hyperlink" Target="https://store.groupgets.com/collections/flir-lepton-accessories/products/purethermal-breakout-board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4"/>
  <sheetViews>
    <sheetView workbookViewId="0" showGridLines="0" defaultGridColor="1"/>
  </sheetViews>
  <sheetFormatPr defaultColWidth="9" defaultRowHeight="18" customHeight="1" outlineLevelRow="0" outlineLevelCol="0"/>
  <cols>
    <col min="1" max="1" width="6.875" style="1" customWidth="1"/>
    <col min="2" max="2" width="6.875" style="1" customWidth="1"/>
    <col min="3" max="3" width="10.5" style="1" customWidth="1"/>
    <col min="4" max="4" width="16.5" style="1" customWidth="1"/>
    <col min="5" max="5" width="12.2109" style="1" customWidth="1"/>
    <col min="6" max="6" width="10.5" style="1" customWidth="1"/>
    <col min="7" max="7" width="27" style="1" customWidth="1"/>
    <col min="8" max="8" width="18" style="1" customWidth="1"/>
    <col min="9" max="9" width="18" style="1" customWidth="1"/>
    <col min="10" max="256" width="9" style="1" customWidth="1"/>
  </cols>
  <sheetData>
    <row r="1" ht="20.6" customHeight="1">
      <c r="A1" t="s" s="2">
        <v>0</v>
      </c>
      <c r="B1" s="3"/>
      <c r="C1" s="3"/>
      <c r="D1" s="4"/>
      <c r="E1" s="3"/>
      <c r="F1" s="3"/>
      <c r="G1" s="3"/>
      <c r="H1" s="3"/>
      <c r="I1" s="3"/>
    </row>
    <row r="2" ht="20.55" customHeight="1">
      <c r="A2" t="s" s="5">
        <v>1</v>
      </c>
      <c r="B2" t="s" s="5">
        <v>2</v>
      </c>
      <c r="C2" t="s" s="5">
        <v>3</v>
      </c>
      <c r="D2" t="s" s="6">
        <v>4</v>
      </c>
      <c r="E2" t="s" s="5">
        <v>5</v>
      </c>
      <c r="F2" t="s" s="5">
        <v>6</v>
      </c>
      <c r="G2" t="s" s="5">
        <v>7</v>
      </c>
      <c r="H2" t="s" s="5">
        <v>8</v>
      </c>
      <c r="I2" t="s" s="5">
        <v>9</v>
      </c>
    </row>
    <row r="3" ht="45" customHeight="1">
      <c r="A3" s="7">
        <v>1</v>
      </c>
      <c r="B3" s="7">
        <v>1</v>
      </c>
      <c r="C3" t="s" s="7">
        <v>10</v>
      </c>
      <c r="D3" t="s" s="7">
        <v>11</v>
      </c>
      <c r="E3" t="s" s="7">
        <v>12</v>
      </c>
      <c r="F3" t="s" s="7">
        <v>13</v>
      </c>
      <c r="G3" t="s" s="7">
        <v>14</v>
      </c>
      <c r="H3" t="s" s="7">
        <v>15</v>
      </c>
      <c r="I3" s="8"/>
    </row>
    <row r="4" ht="45" customHeight="1">
      <c r="A4" s="5">
        <f>A3+1</f>
        <v>2</v>
      </c>
      <c r="B4" s="5">
        <v>1</v>
      </c>
      <c r="C4" t="s" s="5">
        <v>16</v>
      </c>
      <c r="D4" s="6">
        <v>1043</v>
      </c>
      <c r="E4" t="s" s="5">
        <v>17</v>
      </c>
      <c r="F4" t="s" s="5">
        <v>18</v>
      </c>
      <c r="G4" t="s" s="5">
        <v>19</v>
      </c>
      <c r="H4" t="s" s="5">
        <v>20</v>
      </c>
      <c r="I4" s="9"/>
    </row>
    <row r="5" ht="32.35" customHeight="1">
      <c r="A5" s="7">
        <f>A4+1</f>
        <v>3</v>
      </c>
      <c r="B5" s="7">
        <v>1</v>
      </c>
      <c r="C5" t="s" s="7">
        <v>21</v>
      </c>
      <c r="D5" s="10">
        <v>3001</v>
      </c>
      <c r="E5" t="s" s="7">
        <v>17</v>
      </c>
      <c r="F5" t="s" s="7">
        <v>18</v>
      </c>
      <c r="G5" t="s" s="7">
        <v>22</v>
      </c>
      <c r="H5" t="s" s="7">
        <v>23</v>
      </c>
      <c r="I5" s="8"/>
    </row>
    <row r="6" ht="69" customHeight="1">
      <c r="A6" s="5">
        <f>A5+1</f>
        <v>4</v>
      </c>
      <c r="B6" s="5">
        <v>14</v>
      </c>
      <c r="C6" t="s" s="5">
        <v>24</v>
      </c>
      <c r="D6" t="s" s="5">
        <v>25</v>
      </c>
      <c r="E6" t="s" s="5">
        <v>26</v>
      </c>
      <c r="F6" t="s" s="5">
        <v>27</v>
      </c>
      <c r="G6" t="s" s="5">
        <v>28</v>
      </c>
      <c r="H6" t="s" s="5">
        <v>29</v>
      </c>
      <c r="I6" s="9"/>
    </row>
    <row r="7" ht="33" customHeight="1">
      <c r="A7" s="7">
        <f>A6+1</f>
        <v>5</v>
      </c>
      <c r="B7" s="7">
        <v>4</v>
      </c>
      <c r="C7" t="s" s="7">
        <v>30</v>
      </c>
      <c r="D7" t="s" s="7">
        <v>31</v>
      </c>
      <c r="E7" t="s" s="7">
        <v>32</v>
      </c>
      <c r="F7" t="s" s="7">
        <v>27</v>
      </c>
      <c r="G7" t="s" s="7">
        <v>33</v>
      </c>
      <c r="H7" t="s" s="7">
        <v>34</v>
      </c>
      <c r="I7" s="8"/>
    </row>
    <row r="8" ht="32.35" customHeight="1">
      <c r="A8" s="5">
        <f>A7+1</f>
        <v>6</v>
      </c>
      <c r="B8" s="5">
        <v>5</v>
      </c>
      <c r="C8" t="s" s="5">
        <v>35</v>
      </c>
      <c r="D8" t="s" s="5">
        <v>36</v>
      </c>
      <c r="E8" t="s" s="5">
        <v>32</v>
      </c>
      <c r="F8" t="s" s="5">
        <v>27</v>
      </c>
      <c r="G8" t="s" s="5">
        <v>37</v>
      </c>
      <c r="H8" t="s" s="5">
        <v>38</v>
      </c>
      <c r="I8" s="9"/>
    </row>
    <row r="9" ht="32.35" customHeight="1">
      <c r="A9" s="7">
        <f>A8+1</f>
        <v>7</v>
      </c>
      <c r="B9" s="7">
        <v>1</v>
      </c>
      <c r="C9" t="s" s="7">
        <v>39</v>
      </c>
      <c r="D9" t="s" s="7">
        <v>40</v>
      </c>
      <c r="E9" t="s" s="7">
        <v>41</v>
      </c>
      <c r="F9" t="s" s="7">
        <v>27</v>
      </c>
      <c r="G9" t="s" s="7">
        <v>42</v>
      </c>
      <c r="H9" t="s" s="7">
        <v>43</v>
      </c>
      <c r="I9" s="8"/>
    </row>
    <row r="10" ht="32.35" customHeight="1">
      <c r="A10" s="5">
        <f>A9+1</f>
        <v>8</v>
      </c>
      <c r="B10" s="5">
        <v>2</v>
      </c>
      <c r="C10" t="s" s="5">
        <v>44</v>
      </c>
      <c r="D10" t="s" s="5">
        <v>45</v>
      </c>
      <c r="E10" t="s" s="5">
        <v>46</v>
      </c>
      <c r="F10" t="s" s="5">
        <v>47</v>
      </c>
      <c r="G10" t="s" s="5">
        <v>48</v>
      </c>
      <c r="H10" t="s" s="5">
        <v>49</v>
      </c>
      <c r="I10" s="9"/>
    </row>
    <row r="11" ht="32.35" customHeight="1">
      <c r="A11" s="7">
        <f>A10+1</f>
        <v>9</v>
      </c>
      <c r="B11" s="7">
        <v>2</v>
      </c>
      <c r="C11" t="s" s="7">
        <v>50</v>
      </c>
      <c r="D11" t="s" s="7">
        <v>51</v>
      </c>
      <c r="E11" t="s" s="7">
        <v>52</v>
      </c>
      <c r="F11" t="s" s="7">
        <v>27</v>
      </c>
      <c r="G11" t="s" s="7">
        <v>53</v>
      </c>
      <c r="H11" t="s" s="7">
        <v>54</v>
      </c>
      <c r="I11" s="8"/>
    </row>
    <row r="12" ht="32.35" customHeight="1">
      <c r="A12" s="5">
        <f>A11+1</f>
        <v>10</v>
      </c>
      <c r="B12" s="5">
        <v>1</v>
      </c>
      <c r="C12" t="s" s="5">
        <v>55</v>
      </c>
      <c r="D12" t="s" s="5">
        <v>56</v>
      </c>
      <c r="E12" t="s" s="5">
        <v>57</v>
      </c>
      <c r="F12" t="s" s="5">
        <v>58</v>
      </c>
      <c r="G12" t="s" s="5">
        <v>59</v>
      </c>
      <c r="H12" t="s" s="5">
        <v>60</v>
      </c>
      <c r="I12" s="9"/>
    </row>
    <row r="13" ht="33" customHeight="1">
      <c r="A13" s="7">
        <f>A12+1</f>
        <v>11</v>
      </c>
      <c r="B13" s="7">
        <v>1</v>
      </c>
      <c r="C13" t="s" s="7">
        <v>61</v>
      </c>
      <c r="D13" t="s" s="7">
        <v>62</v>
      </c>
      <c r="E13" t="s" s="7">
        <v>57</v>
      </c>
      <c r="F13" t="s" s="7">
        <v>58</v>
      </c>
      <c r="G13" t="s" s="7">
        <v>63</v>
      </c>
      <c r="H13" t="s" s="7">
        <v>64</v>
      </c>
      <c r="I13" s="11"/>
    </row>
    <row r="14" ht="32.4" customHeight="1">
      <c r="A14" s="5">
        <f>A13+1</f>
        <v>12</v>
      </c>
      <c r="B14" s="5">
        <v>1</v>
      </c>
      <c r="C14" t="s" s="5">
        <v>65</v>
      </c>
      <c r="D14" t="s" s="6">
        <v>66</v>
      </c>
      <c r="E14" t="s" s="5">
        <v>67</v>
      </c>
      <c r="F14" t="s" s="5">
        <v>68</v>
      </c>
      <c r="G14" t="s" s="12">
        <v>69</v>
      </c>
      <c r="H14" t="s" s="5">
        <v>70</v>
      </c>
      <c r="I14" s="13"/>
    </row>
    <row r="15" ht="32.85" customHeight="1">
      <c r="A15" s="7">
        <f>A14+1</f>
        <v>13</v>
      </c>
      <c r="B15" s="7">
        <v>3</v>
      </c>
      <c r="C15" t="s" s="7">
        <v>71</v>
      </c>
      <c r="D15" t="s" s="10">
        <v>72</v>
      </c>
      <c r="E15" t="s" s="7">
        <v>73</v>
      </c>
      <c r="F15" t="s" s="7">
        <v>74</v>
      </c>
      <c r="G15" t="s" s="14">
        <v>75</v>
      </c>
      <c r="H15" t="s" s="7">
        <v>76</v>
      </c>
      <c r="I15" s="11"/>
    </row>
    <row r="16" ht="35" customHeight="1">
      <c r="A16" s="5">
        <f>A15+1</f>
        <v>14</v>
      </c>
      <c r="B16" s="5">
        <v>1</v>
      </c>
      <c r="C16" t="s" s="5">
        <v>77</v>
      </c>
      <c r="D16" t="s" s="12">
        <v>78</v>
      </c>
      <c r="E16" t="s" s="5">
        <v>79</v>
      </c>
      <c r="F16" t="s" s="5">
        <v>58</v>
      </c>
      <c r="G16" t="s" s="12">
        <v>80</v>
      </c>
      <c r="H16" t="s" s="5">
        <v>81</v>
      </c>
      <c r="I16" s="13"/>
    </row>
    <row r="17" ht="32.35" customHeight="1">
      <c r="A17" s="7">
        <f>A16+1</f>
        <v>15</v>
      </c>
      <c r="B17" s="7">
        <v>1</v>
      </c>
      <c r="C17" t="s" s="7">
        <v>82</v>
      </c>
      <c r="D17" t="s" s="14">
        <v>83</v>
      </c>
      <c r="E17" t="s" s="7">
        <v>84</v>
      </c>
      <c r="F17" t="s" s="7">
        <v>18</v>
      </c>
      <c r="G17" t="s" s="7">
        <v>85</v>
      </c>
      <c r="H17" t="s" s="7">
        <v>86</v>
      </c>
      <c r="I17" s="11"/>
    </row>
    <row r="18" ht="32.35" customHeight="1">
      <c r="A18" s="5">
        <f>A17+1</f>
        <v>16</v>
      </c>
      <c r="B18" s="5">
        <v>1</v>
      </c>
      <c r="C18" t="s" s="5">
        <v>87</v>
      </c>
      <c r="D18" t="s" s="12">
        <v>88</v>
      </c>
      <c r="E18" t="s" s="5">
        <v>84</v>
      </c>
      <c r="F18" t="s" s="5">
        <v>18</v>
      </c>
      <c r="G18" t="s" s="5">
        <v>89</v>
      </c>
      <c r="H18" t="s" s="5">
        <v>90</v>
      </c>
      <c r="I18" s="9"/>
    </row>
    <row r="19" ht="32.35" customHeight="1">
      <c r="A19" s="7">
        <f>A18+1</f>
        <v>17</v>
      </c>
      <c r="B19" s="7">
        <v>1</v>
      </c>
      <c r="C19" t="s" s="7">
        <v>91</v>
      </c>
      <c r="D19" t="s" s="14">
        <v>92</v>
      </c>
      <c r="E19" t="s" s="7">
        <v>84</v>
      </c>
      <c r="F19" t="s" s="7">
        <v>18</v>
      </c>
      <c r="G19" t="s" s="7">
        <v>93</v>
      </c>
      <c r="H19" t="s" s="7">
        <v>94</v>
      </c>
      <c r="I19" s="8"/>
    </row>
    <row r="20" ht="32.35" customHeight="1">
      <c r="A20" s="5">
        <f>A19+1</f>
        <v>18</v>
      </c>
      <c r="B20" s="5">
        <v>1</v>
      </c>
      <c r="C20" t="s" s="5">
        <v>95</v>
      </c>
      <c r="D20" t="s" s="12">
        <v>96</v>
      </c>
      <c r="E20" t="s" s="5">
        <v>97</v>
      </c>
      <c r="F20" t="s" s="5">
        <v>98</v>
      </c>
      <c r="G20" t="s" s="12">
        <v>99</v>
      </c>
      <c r="H20" t="s" s="5">
        <v>100</v>
      </c>
      <c r="I20" s="13"/>
    </row>
    <row r="21" ht="32.35" customHeight="1">
      <c r="A21" s="7">
        <f>A20+1</f>
        <v>19</v>
      </c>
      <c r="B21" s="7">
        <v>1</v>
      </c>
      <c r="C21" t="s" s="7">
        <v>101</v>
      </c>
      <c r="D21" t="s" s="14">
        <v>102</v>
      </c>
      <c r="E21" t="s" s="7">
        <v>32</v>
      </c>
      <c r="F21" t="s" s="7">
        <v>103</v>
      </c>
      <c r="G21" t="s" s="14">
        <v>104</v>
      </c>
      <c r="H21" t="s" s="7">
        <v>105</v>
      </c>
      <c r="I21" s="11"/>
    </row>
    <row r="22" ht="32.35" customHeight="1">
      <c r="A22" s="5">
        <f>A21+1</f>
        <v>20</v>
      </c>
      <c r="B22" s="5">
        <v>1</v>
      </c>
      <c r="C22" t="s" s="5">
        <v>106</v>
      </c>
      <c r="D22" t="s" s="12">
        <v>107</v>
      </c>
      <c r="E22" t="s" s="5">
        <v>108</v>
      </c>
      <c r="F22" t="s" s="5">
        <v>18</v>
      </c>
      <c r="G22" t="s" s="5">
        <v>109</v>
      </c>
      <c r="H22" t="s" s="5">
        <v>110</v>
      </c>
      <c r="I22" s="13"/>
    </row>
    <row r="23" ht="32.35" customHeight="1">
      <c r="A23" s="7">
        <f>A22+1</f>
        <v>21</v>
      </c>
      <c r="B23" s="7">
        <v>1</v>
      </c>
      <c r="C23" t="s" s="7">
        <v>111</v>
      </c>
      <c r="D23" t="s" s="14">
        <v>112</v>
      </c>
      <c r="E23" t="s" s="7">
        <v>108</v>
      </c>
      <c r="F23" t="s" s="7">
        <v>58</v>
      </c>
      <c r="G23" t="s" s="7">
        <v>113</v>
      </c>
      <c r="H23" t="s" s="7">
        <v>114</v>
      </c>
      <c r="I23" s="8"/>
    </row>
    <row r="24" ht="32.35" customHeight="1">
      <c r="A24" s="5">
        <f>A23+1</f>
        <v>22</v>
      </c>
      <c r="B24" s="5">
        <v>2</v>
      </c>
      <c r="C24" t="s" s="5">
        <v>115</v>
      </c>
      <c r="D24" t="s" s="6">
        <v>116</v>
      </c>
      <c r="E24" t="s" s="5">
        <v>117</v>
      </c>
      <c r="F24" t="s" s="5">
        <v>118</v>
      </c>
      <c r="G24" t="s" s="5">
        <v>119</v>
      </c>
      <c r="H24" t="s" s="5">
        <v>120</v>
      </c>
      <c r="I24" s="13"/>
    </row>
    <row r="25" ht="32.35" customHeight="1">
      <c r="A25" s="7">
        <f>A24+1</f>
        <v>23</v>
      </c>
      <c r="B25" s="7">
        <v>3</v>
      </c>
      <c r="C25" t="s" s="7">
        <v>121</v>
      </c>
      <c r="D25" t="s" s="10">
        <v>122</v>
      </c>
      <c r="E25" t="s" s="7">
        <v>123</v>
      </c>
      <c r="F25" t="s" s="7">
        <v>118</v>
      </c>
      <c r="G25" t="s" s="14">
        <v>124</v>
      </c>
      <c r="H25" t="s" s="7">
        <v>125</v>
      </c>
      <c r="I25" s="11"/>
    </row>
    <row r="26" ht="32.35" customHeight="1">
      <c r="A26" s="5">
        <f>A25+1</f>
        <v>24</v>
      </c>
      <c r="B26" s="5">
        <v>1</v>
      </c>
      <c r="C26" t="s" s="5">
        <v>126</v>
      </c>
      <c r="D26" t="s" s="6">
        <v>127</v>
      </c>
      <c r="E26" t="s" s="5">
        <v>117</v>
      </c>
      <c r="F26" t="s" s="5">
        <v>118</v>
      </c>
      <c r="G26" t="s" s="12">
        <v>128</v>
      </c>
      <c r="H26" t="s" s="5">
        <v>129</v>
      </c>
      <c r="I26" s="9"/>
    </row>
    <row r="27" ht="32.35" customHeight="1">
      <c r="A27" s="7">
        <f>A26+1</f>
        <v>25</v>
      </c>
      <c r="B27" s="7">
        <v>1</v>
      </c>
      <c r="C27" t="s" s="7">
        <v>130</v>
      </c>
      <c r="D27" t="s" s="14">
        <v>131</v>
      </c>
      <c r="E27" t="s" s="7">
        <v>132</v>
      </c>
      <c r="F27" t="s" s="7">
        <v>27</v>
      </c>
      <c r="G27" t="s" s="14">
        <v>133</v>
      </c>
      <c r="H27" t="s" s="7">
        <v>134</v>
      </c>
      <c r="I27" s="11"/>
    </row>
    <row r="28" ht="81" customHeight="1">
      <c r="A28" s="5">
        <f>A27+1</f>
        <v>26</v>
      </c>
      <c r="B28" s="5">
        <v>18</v>
      </c>
      <c r="C28" t="s" s="5">
        <v>135</v>
      </c>
      <c r="D28" t="s" s="12">
        <v>136</v>
      </c>
      <c r="E28" t="s" s="5">
        <v>132</v>
      </c>
      <c r="F28" t="s" s="5">
        <v>27</v>
      </c>
      <c r="G28" t="s" s="12">
        <v>137</v>
      </c>
      <c r="H28" t="s" s="5">
        <v>138</v>
      </c>
      <c r="I28" s="9"/>
    </row>
    <row r="29" ht="32.35" customHeight="1">
      <c r="A29" s="7">
        <f>A28+1</f>
        <v>27</v>
      </c>
      <c r="B29" s="7">
        <v>5</v>
      </c>
      <c r="C29" t="s" s="7">
        <v>139</v>
      </c>
      <c r="D29" t="s" s="14">
        <v>140</v>
      </c>
      <c r="E29" t="s" s="7">
        <v>132</v>
      </c>
      <c r="F29" t="s" s="7">
        <v>27</v>
      </c>
      <c r="G29" t="s" s="14">
        <v>141</v>
      </c>
      <c r="H29" t="s" s="7">
        <v>142</v>
      </c>
      <c r="I29" s="8"/>
    </row>
    <row r="30" ht="32.35" customHeight="1">
      <c r="A30" s="5">
        <f>A29+1</f>
        <v>28</v>
      </c>
      <c r="B30" s="5">
        <v>5</v>
      </c>
      <c r="C30" t="s" s="5">
        <v>143</v>
      </c>
      <c r="D30" t="s" s="12">
        <v>144</v>
      </c>
      <c r="E30" t="s" s="5">
        <v>132</v>
      </c>
      <c r="F30" t="s" s="5">
        <v>27</v>
      </c>
      <c r="G30" t="s" s="12">
        <v>145</v>
      </c>
      <c r="H30" t="s" s="5">
        <v>146</v>
      </c>
      <c r="I30" s="9"/>
    </row>
    <row r="31" ht="32.4" customHeight="1">
      <c r="A31" s="7">
        <f>A30+1</f>
        <v>29</v>
      </c>
      <c r="B31" s="7">
        <v>2</v>
      </c>
      <c r="C31" t="s" s="7">
        <v>147</v>
      </c>
      <c r="D31" t="s" s="14">
        <v>148</v>
      </c>
      <c r="E31" t="s" s="7">
        <v>132</v>
      </c>
      <c r="F31" t="s" s="7">
        <v>27</v>
      </c>
      <c r="G31" t="s" s="14">
        <v>149</v>
      </c>
      <c r="H31" t="s" s="7">
        <v>150</v>
      </c>
      <c r="I31" s="8"/>
    </row>
    <row r="32" ht="29.5" customHeight="1">
      <c r="A32" s="5">
        <f>A31+1</f>
        <v>30</v>
      </c>
      <c r="B32" s="5">
        <v>3</v>
      </c>
      <c r="C32" t="s" s="5">
        <v>151</v>
      </c>
      <c r="D32" t="s" s="12">
        <v>152</v>
      </c>
      <c r="E32" t="s" s="5">
        <v>132</v>
      </c>
      <c r="F32" t="s" s="5">
        <v>27</v>
      </c>
      <c r="G32" t="s" s="12">
        <v>153</v>
      </c>
      <c r="H32" t="s" s="5">
        <v>154</v>
      </c>
      <c r="I32" s="13"/>
    </row>
    <row r="33" ht="32.4" customHeight="1">
      <c r="A33" s="7">
        <f>A32+1</f>
        <v>31</v>
      </c>
      <c r="B33" s="7">
        <v>1</v>
      </c>
      <c r="C33" t="s" s="7">
        <v>155</v>
      </c>
      <c r="D33" t="s" s="14">
        <v>156</v>
      </c>
      <c r="E33" t="s" s="7">
        <v>132</v>
      </c>
      <c r="F33" t="s" s="7">
        <v>27</v>
      </c>
      <c r="G33" t="s" s="14">
        <v>157</v>
      </c>
      <c r="H33" t="s" s="7">
        <v>158</v>
      </c>
      <c r="I33" s="11"/>
    </row>
    <row r="34" ht="32.35" customHeight="1">
      <c r="A34" s="5">
        <f>A33+1</f>
        <v>32</v>
      </c>
      <c r="B34" s="5">
        <v>1</v>
      </c>
      <c r="C34" t="s" s="5">
        <v>159</v>
      </c>
      <c r="D34" t="s" s="12">
        <v>160</v>
      </c>
      <c r="E34" t="s" s="5">
        <v>132</v>
      </c>
      <c r="F34" t="s" s="5">
        <v>27</v>
      </c>
      <c r="G34" t="s" s="12">
        <v>161</v>
      </c>
      <c r="H34" t="s" s="5">
        <v>162</v>
      </c>
      <c r="I34" s="13"/>
    </row>
    <row r="35" ht="32.35" customHeight="1">
      <c r="A35" s="7">
        <f>A34+1</f>
        <v>33</v>
      </c>
      <c r="B35" s="7">
        <v>1</v>
      </c>
      <c r="C35" t="s" s="7">
        <v>163</v>
      </c>
      <c r="D35" t="s" s="14">
        <v>164</v>
      </c>
      <c r="E35" t="s" s="7">
        <v>165</v>
      </c>
      <c r="F35" t="s" s="7">
        <v>166</v>
      </c>
      <c r="G35" t="s" s="7">
        <v>167</v>
      </c>
      <c r="H35" t="s" s="7">
        <v>168</v>
      </c>
      <c r="I35" s="11"/>
    </row>
    <row r="36" ht="32.65" customHeight="1">
      <c r="A36" s="5">
        <f>A35+1</f>
        <v>34</v>
      </c>
      <c r="B36" s="5">
        <v>2</v>
      </c>
      <c r="C36" t="s" s="5">
        <v>169</v>
      </c>
      <c r="D36" t="s" s="12">
        <v>170</v>
      </c>
      <c r="E36" t="s" s="5">
        <v>132</v>
      </c>
      <c r="F36" t="s" s="5">
        <v>27</v>
      </c>
      <c r="G36" t="s" s="12">
        <v>171</v>
      </c>
      <c r="H36" t="s" s="5">
        <v>172</v>
      </c>
      <c r="I36" s="13"/>
    </row>
    <row r="37" ht="32.65" customHeight="1">
      <c r="A37" s="7">
        <f>A36+1</f>
        <v>35</v>
      </c>
      <c r="B37" s="7">
        <v>1</v>
      </c>
      <c r="C37" t="s" s="7">
        <v>173</v>
      </c>
      <c r="D37" t="s" s="14">
        <v>174</v>
      </c>
      <c r="E37" t="s" s="7">
        <v>175</v>
      </c>
      <c r="F37" t="s" s="7">
        <v>176</v>
      </c>
      <c r="G37" t="s" s="7">
        <v>177</v>
      </c>
      <c r="H37" t="s" s="7">
        <v>178</v>
      </c>
      <c r="I37" s="11"/>
    </row>
    <row r="38" ht="32.65" customHeight="1">
      <c r="A38" s="5">
        <f>A37+1</f>
        <v>36</v>
      </c>
      <c r="B38" s="5">
        <v>1</v>
      </c>
      <c r="C38" t="s" s="5">
        <v>179</v>
      </c>
      <c r="D38" t="s" s="12">
        <v>180</v>
      </c>
      <c r="E38" t="s" s="5">
        <v>181</v>
      </c>
      <c r="F38" t="s" s="5">
        <v>182</v>
      </c>
      <c r="G38" t="s" s="5">
        <v>183</v>
      </c>
      <c r="H38" t="s" s="5">
        <v>184</v>
      </c>
      <c r="I38" s="13"/>
    </row>
    <row r="39" ht="32.65" customHeight="1">
      <c r="A39" s="7">
        <f>A38+1</f>
        <v>37</v>
      </c>
      <c r="B39" s="7">
        <v>1</v>
      </c>
      <c r="C39" t="s" s="7">
        <v>185</v>
      </c>
      <c r="D39" t="s" s="10">
        <v>186</v>
      </c>
      <c r="E39" t="s" s="7">
        <v>187</v>
      </c>
      <c r="F39" t="s" s="7">
        <v>188</v>
      </c>
      <c r="G39" t="s" s="7">
        <v>189</v>
      </c>
      <c r="H39" t="s" s="7">
        <v>190</v>
      </c>
      <c r="I39" s="11"/>
    </row>
    <row r="40" ht="32.65" customHeight="1">
      <c r="A40" s="5">
        <f>A39+1</f>
        <v>38</v>
      </c>
      <c r="B40" s="5">
        <v>1</v>
      </c>
      <c r="C40" t="s" s="5">
        <v>191</v>
      </c>
      <c r="D40" t="s" s="6">
        <v>192</v>
      </c>
      <c r="E40" t="s" s="5">
        <v>193</v>
      </c>
      <c r="F40" t="s" s="5">
        <v>194</v>
      </c>
      <c r="G40" t="s" s="5">
        <v>195</v>
      </c>
      <c r="H40" t="s" s="5">
        <v>196</v>
      </c>
      <c r="I40" s="13"/>
    </row>
    <row r="41" ht="32.65" customHeight="1">
      <c r="A41" s="7">
        <f>A40+1</f>
        <v>39</v>
      </c>
      <c r="B41" s="7">
        <v>1</v>
      </c>
      <c r="C41" t="s" s="7">
        <v>197</v>
      </c>
      <c r="D41" t="s" s="10">
        <v>198</v>
      </c>
      <c r="E41" t="s" s="7">
        <v>187</v>
      </c>
      <c r="F41" t="s" s="7">
        <v>199</v>
      </c>
      <c r="G41" t="s" s="7">
        <v>200</v>
      </c>
      <c r="H41" t="s" s="7">
        <v>201</v>
      </c>
      <c r="I41" s="11"/>
    </row>
    <row r="42" ht="32.65" customHeight="1">
      <c r="A42" s="5">
        <f>A41+1</f>
        <v>40</v>
      </c>
      <c r="B42" s="5">
        <v>1</v>
      </c>
      <c r="C42" t="s" s="5">
        <v>202</v>
      </c>
      <c r="D42" t="s" s="6">
        <v>203</v>
      </c>
      <c r="E42" t="s" s="5">
        <v>187</v>
      </c>
      <c r="F42" t="s" s="5">
        <v>118</v>
      </c>
      <c r="G42" t="s" s="5">
        <v>204</v>
      </c>
      <c r="H42" t="s" s="5">
        <v>205</v>
      </c>
      <c r="I42" s="13"/>
    </row>
    <row r="43" ht="41" customHeight="1">
      <c r="A43" s="7">
        <f>A42+1</f>
        <v>41</v>
      </c>
      <c r="B43" s="7">
        <v>1</v>
      </c>
      <c r="C43" t="s" s="7">
        <v>206</v>
      </c>
      <c r="D43" t="s" s="10">
        <v>207</v>
      </c>
      <c r="E43" t="s" s="7">
        <v>208</v>
      </c>
      <c r="F43" t="s" s="7">
        <v>18</v>
      </c>
      <c r="G43" t="s" s="7">
        <v>209</v>
      </c>
      <c r="H43" t="s" s="7">
        <v>210</v>
      </c>
      <c r="I43" s="7"/>
    </row>
    <row r="44" ht="41" customHeight="1">
      <c r="A44" s="5">
        <f>A43+1</f>
        <v>42</v>
      </c>
      <c r="B44" s="5">
        <v>1</v>
      </c>
      <c r="C44" t="s" s="5">
        <v>211</v>
      </c>
      <c r="D44" s="15"/>
      <c r="E44" s="13"/>
      <c r="F44" s="13"/>
      <c r="G44" t="s" s="5">
        <v>212</v>
      </c>
      <c r="H44" s="13"/>
      <c r="I44" t="s" s="5">
        <v>213</v>
      </c>
    </row>
  </sheetData>
  <mergeCells count="1">
    <mergeCell ref="A1:I1"/>
  </mergeCells>
  <hyperlinks>
    <hyperlink ref="H43" r:id="rId1" location="" tooltip="" display=""/>
  </hyperlink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9"/>
  <sheetViews>
    <sheetView workbookViewId="0" showGridLines="0" defaultGridColor="1"/>
  </sheetViews>
  <sheetFormatPr defaultColWidth="9" defaultRowHeight="18" customHeight="1" outlineLevelRow="0" outlineLevelCol="0"/>
  <cols>
    <col min="1" max="1" width="6.875" style="16" customWidth="1"/>
    <col min="2" max="2" width="6.875" style="16" customWidth="1"/>
    <col min="3" max="3" width="10.5" style="16" customWidth="1"/>
    <col min="4" max="4" width="16.5" style="16" customWidth="1"/>
    <col min="5" max="5" width="11.5" style="16" customWidth="1"/>
    <col min="6" max="6" width="10.5" style="16" customWidth="1"/>
    <col min="7" max="7" width="27" style="16" customWidth="1"/>
    <col min="8" max="8" width="18" style="16" customWidth="1"/>
    <col min="9" max="9" width="18" style="16" customWidth="1"/>
    <col min="10" max="256" width="9" style="16" customWidth="1"/>
  </cols>
  <sheetData>
    <row r="1" ht="20.6" customHeight="1">
      <c r="A1" t="s" s="2">
        <v>214</v>
      </c>
      <c r="B1" s="3"/>
      <c r="C1" s="3"/>
      <c r="D1" s="3"/>
      <c r="E1" s="3"/>
      <c r="F1" s="3"/>
      <c r="G1" s="3"/>
      <c r="H1" s="3"/>
      <c r="I1" s="17"/>
    </row>
    <row r="2" ht="20.55" customHeight="1">
      <c r="A2" t="s" s="18">
        <v>1</v>
      </c>
      <c r="B2" t="s" s="19">
        <v>2</v>
      </c>
      <c r="C2" t="s" s="19">
        <v>3</v>
      </c>
      <c r="D2" t="s" s="19">
        <v>4</v>
      </c>
      <c r="E2" t="s" s="19">
        <v>5</v>
      </c>
      <c r="F2" t="s" s="19">
        <v>6</v>
      </c>
      <c r="G2" t="s" s="19">
        <v>7</v>
      </c>
      <c r="H2" t="s" s="20">
        <v>8</v>
      </c>
      <c r="I2" t="s" s="21">
        <v>9</v>
      </c>
    </row>
    <row r="3" ht="32.55" customHeight="1">
      <c r="A3" s="22">
        <v>1</v>
      </c>
      <c r="B3" s="23">
        <v>1</v>
      </c>
      <c r="C3" t="s" s="23">
        <v>16</v>
      </c>
      <c r="D3" t="s" s="23">
        <v>215</v>
      </c>
      <c r="E3" t="s" s="23">
        <v>216</v>
      </c>
      <c r="F3" s="23">
        <v>18650</v>
      </c>
      <c r="G3" t="s" s="23">
        <v>217</v>
      </c>
      <c r="H3" t="s" s="24">
        <v>218</v>
      </c>
      <c r="I3" s="25"/>
    </row>
    <row r="4" ht="32.35" customHeight="1">
      <c r="A4" s="21">
        <f>A3+1</f>
        <v>2</v>
      </c>
      <c r="B4" s="26">
        <v>1</v>
      </c>
      <c r="C4" t="s" s="26">
        <v>21</v>
      </c>
      <c r="D4" t="s" s="26">
        <v>219</v>
      </c>
      <c r="E4" t="s" s="26">
        <v>46</v>
      </c>
      <c r="F4" t="s" s="26">
        <v>219</v>
      </c>
      <c r="G4" t="s" s="26">
        <v>220</v>
      </c>
      <c r="H4" t="s" s="27">
        <v>221</v>
      </c>
      <c r="I4" s="28"/>
    </row>
    <row r="5" ht="32.35" customHeight="1">
      <c r="A5" s="22">
        <f>A4+1</f>
        <v>3</v>
      </c>
      <c r="B5" s="23">
        <v>1</v>
      </c>
      <c r="C5" s="29"/>
      <c r="D5" t="s" s="23">
        <v>222</v>
      </c>
      <c r="E5" t="s" s="23">
        <v>84</v>
      </c>
      <c r="F5" t="s" s="23">
        <v>18</v>
      </c>
      <c r="G5" t="s" s="23">
        <v>223</v>
      </c>
      <c r="H5" t="s" s="24">
        <v>224</v>
      </c>
      <c r="I5" t="s" s="22">
        <v>225</v>
      </c>
    </row>
    <row r="6" ht="44.35" customHeight="1">
      <c r="A6" s="21">
        <f>A5+1</f>
        <v>4</v>
      </c>
      <c r="B6" s="26">
        <v>1</v>
      </c>
      <c r="C6" s="30"/>
      <c r="D6" t="s" s="26">
        <v>226</v>
      </c>
      <c r="E6" t="s" s="26">
        <v>57</v>
      </c>
      <c r="F6" t="s" s="26">
        <v>18</v>
      </c>
      <c r="G6" t="s" s="26">
        <v>227</v>
      </c>
      <c r="H6" t="s" s="27">
        <v>228</v>
      </c>
      <c r="I6" t="s" s="21">
        <v>229</v>
      </c>
    </row>
    <row r="7" ht="32.35" customHeight="1">
      <c r="A7" s="22">
        <f>A6+1</f>
        <v>5</v>
      </c>
      <c r="B7" s="23">
        <v>1</v>
      </c>
      <c r="C7" s="29"/>
      <c r="D7" t="s" s="23">
        <v>230</v>
      </c>
      <c r="E7" t="s" s="23">
        <v>57</v>
      </c>
      <c r="F7" t="s" s="23">
        <v>18</v>
      </c>
      <c r="G7" t="s" s="23">
        <v>231</v>
      </c>
      <c r="H7" t="s" s="24">
        <v>228</v>
      </c>
      <c r="I7" t="s" s="22">
        <v>232</v>
      </c>
    </row>
    <row r="8" ht="32.35" customHeight="1">
      <c r="A8" s="21">
        <f>A7+1</f>
        <v>6</v>
      </c>
      <c r="B8" s="26">
        <v>1</v>
      </c>
      <c r="C8" t="s" s="26">
        <v>233</v>
      </c>
      <c r="D8" t="s" s="26">
        <v>234</v>
      </c>
      <c r="E8" t="s" s="26">
        <v>235</v>
      </c>
      <c r="F8" t="s" s="26">
        <v>18</v>
      </c>
      <c r="G8" t="s" s="26">
        <v>236</v>
      </c>
      <c r="H8" t="s" s="27">
        <v>237</v>
      </c>
      <c r="I8" t="s" s="21">
        <v>238</v>
      </c>
    </row>
    <row r="9" ht="32.35" customHeight="1">
      <c r="A9" s="22">
        <f>A8+1</f>
        <v>7</v>
      </c>
      <c r="B9" s="23">
        <v>8</v>
      </c>
      <c r="C9" s="29"/>
      <c r="D9" t="s" s="23">
        <v>239</v>
      </c>
      <c r="E9" t="s" s="23">
        <v>240</v>
      </c>
      <c r="F9" t="s" s="23">
        <v>241</v>
      </c>
      <c r="G9" t="s" s="23">
        <v>242</v>
      </c>
      <c r="H9" t="s" s="24">
        <v>243</v>
      </c>
      <c r="I9" s="25"/>
    </row>
    <row r="10" ht="32.35" customHeight="1">
      <c r="A10" s="21">
        <f>A9+1</f>
        <v>8</v>
      </c>
      <c r="B10" s="26">
        <v>8</v>
      </c>
      <c r="C10" s="30"/>
      <c r="D10" s="26">
        <v>9605</v>
      </c>
      <c r="E10" t="s" s="26">
        <v>17</v>
      </c>
      <c r="F10" t="s" s="26">
        <v>241</v>
      </c>
      <c r="G10" t="s" s="26">
        <v>244</v>
      </c>
      <c r="H10" t="s" s="27">
        <v>245</v>
      </c>
      <c r="I10" s="28"/>
    </row>
    <row r="11" ht="32.35" customHeight="1">
      <c r="A11" s="22">
        <f>A10+1</f>
        <v>9</v>
      </c>
      <c r="B11" s="23">
        <v>8</v>
      </c>
      <c r="C11" s="29"/>
      <c r="D11" t="s" s="23">
        <v>246</v>
      </c>
      <c r="E11" t="s" s="23">
        <v>240</v>
      </c>
      <c r="F11" t="s" s="23">
        <v>241</v>
      </c>
      <c r="G11" t="s" s="23">
        <v>247</v>
      </c>
      <c r="H11" t="s" s="24">
        <v>248</v>
      </c>
      <c r="I11" s="25"/>
    </row>
    <row r="12" ht="32.35" customHeight="1">
      <c r="A12" s="21">
        <f>A11+1</f>
        <v>10</v>
      </c>
      <c r="B12" s="26">
        <v>4</v>
      </c>
      <c r="C12" s="30"/>
      <c r="D12" s="26">
        <v>4809</v>
      </c>
      <c r="E12" t="s" s="26">
        <v>17</v>
      </c>
      <c r="F12" t="s" s="26">
        <v>241</v>
      </c>
      <c r="G12" t="s" s="26">
        <v>249</v>
      </c>
      <c r="H12" t="s" s="27">
        <v>250</v>
      </c>
      <c r="I12" s="28"/>
    </row>
    <row r="13" ht="32.25" customHeight="1">
      <c r="A13" s="22">
        <f>A12+1</f>
        <v>11</v>
      </c>
      <c r="B13" s="23">
        <v>1</v>
      </c>
      <c r="C13" s="29"/>
      <c r="D13" t="s" s="23">
        <v>251</v>
      </c>
      <c r="E13" t="s" s="23">
        <v>252</v>
      </c>
      <c r="F13" t="s" s="23">
        <v>253</v>
      </c>
      <c r="G13" t="s" s="23">
        <v>254</v>
      </c>
      <c r="H13" t="s" s="24">
        <v>255</v>
      </c>
      <c r="I13" s="31"/>
    </row>
    <row r="14" ht="32.4" customHeight="1">
      <c r="A14" s="21">
        <f>A13+1</f>
        <v>12</v>
      </c>
      <c r="B14" s="26">
        <v>1</v>
      </c>
      <c r="C14" s="30"/>
      <c r="D14" t="s" s="26">
        <v>256</v>
      </c>
      <c r="E14" t="s" s="26">
        <v>181</v>
      </c>
      <c r="F14" t="s" s="26">
        <v>257</v>
      </c>
      <c r="G14" t="s" s="26">
        <v>258</v>
      </c>
      <c r="H14" t="s" s="27">
        <v>259</v>
      </c>
      <c r="I14" s="32"/>
    </row>
    <row r="15" ht="56.25" customHeight="1">
      <c r="A15" s="22">
        <f>A14+1</f>
        <v>13</v>
      </c>
      <c r="B15" s="23">
        <v>1</v>
      </c>
      <c r="C15" t="s" s="23">
        <v>260</v>
      </c>
      <c r="D15" s="29"/>
      <c r="E15" t="s" s="23">
        <v>261</v>
      </c>
      <c r="F15" t="s" s="23">
        <v>262</v>
      </c>
      <c r="G15" t="s" s="23">
        <v>263</v>
      </c>
      <c r="H15" t="s" s="24">
        <v>264</v>
      </c>
      <c r="I15" s="31"/>
    </row>
    <row r="16" ht="32.25" customHeight="1">
      <c r="A16" s="21">
        <f>A15+1</f>
        <v>14</v>
      </c>
      <c r="B16" s="26">
        <v>1</v>
      </c>
      <c r="C16" s="30"/>
      <c r="D16" s="30"/>
      <c r="E16" s="30"/>
      <c r="F16" t="s" s="26">
        <v>262</v>
      </c>
      <c r="G16" t="s" s="26">
        <v>265</v>
      </c>
      <c r="H16" t="s" s="27">
        <v>266</v>
      </c>
      <c r="I16" s="32"/>
    </row>
    <row r="17" ht="32.35" customHeight="1">
      <c r="A17" s="22">
        <f>A16+1</f>
        <v>15</v>
      </c>
      <c r="B17" s="23">
        <v>1</v>
      </c>
      <c r="C17" s="29"/>
      <c r="D17" s="29"/>
      <c r="E17" s="29"/>
      <c r="F17" s="29"/>
      <c r="G17" t="s" s="23">
        <v>267</v>
      </c>
      <c r="H17" t="s" s="24">
        <v>268</v>
      </c>
      <c r="I17" s="31"/>
    </row>
    <row r="18" ht="32.35" customHeight="1">
      <c r="A18" s="21">
        <f>A17+1</f>
        <v>16</v>
      </c>
      <c r="B18" s="30"/>
      <c r="C18" s="30"/>
      <c r="D18" s="30"/>
      <c r="E18" s="30"/>
      <c r="F18" s="30"/>
      <c r="G18" t="s" s="26">
        <v>269</v>
      </c>
      <c r="H18" s="33"/>
      <c r="I18" s="28"/>
    </row>
    <row r="19" ht="32.35" customHeight="1">
      <c r="A19" s="34">
        <f>A18+1</f>
        <v>17</v>
      </c>
      <c r="B19" s="35"/>
      <c r="C19" s="35"/>
      <c r="D19" s="35"/>
      <c r="E19" s="35"/>
      <c r="F19" s="35"/>
      <c r="G19" t="s" s="2">
        <v>270</v>
      </c>
      <c r="H19" s="36"/>
      <c r="I19" s="25"/>
    </row>
  </sheetData>
  <mergeCells count="1">
    <mergeCell ref="A1:I1"/>
  </mergeCells>
  <hyperlinks>
    <hyperlink ref="H15" r:id="rId1" location="" tooltip="" display=""/>
  </hyperlink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