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gCore Rev 3 PCB" sheetId="1" r:id="rId4"/>
    <sheet name="gCore Rev 3 BOM" sheetId="2" r:id="rId5"/>
    <sheet name="gCore Rev 3 Assembly" sheetId="3" r:id="rId6"/>
  </sheets>
</workbook>
</file>

<file path=xl/sharedStrings.xml><?xml version="1.0" encoding="utf-8"?>
<sst xmlns="http://schemas.openxmlformats.org/spreadsheetml/2006/main" uniqueCount="312">
  <si>
    <t>gCore Rev 3 PCB Specifications</t>
  </si>
  <si>
    <t>Material</t>
  </si>
  <si>
    <t>FR4</t>
  </si>
  <si>
    <t>Layers</t>
  </si>
  <si>
    <t>2</t>
  </si>
  <si>
    <t>Thickness</t>
  </si>
  <si>
    <t>1.6 mm</t>
  </si>
  <si>
    <t>Copper Thickness</t>
  </si>
  <si>
    <t>1 oz</t>
  </si>
  <si>
    <t>Soldermask</t>
  </si>
  <si>
    <t>Black</t>
  </si>
  <si>
    <t>Silkscreen</t>
  </si>
  <si>
    <t>White</t>
  </si>
  <si>
    <t>Finish</t>
  </si>
  <si>
    <t>LF HASL</t>
  </si>
  <si>
    <t>Outer Dimensions</t>
  </si>
  <si>
    <t>95 x 69 mm</t>
  </si>
  <si>
    <t>Drills</t>
  </si>
  <si>
    <t>332</t>
  </si>
  <si>
    <t>gCore Rev 3 PCB Assembly BOM</t>
  </si>
  <si>
    <t>Line No</t>
  </si>
  <si>
    <t>Qty</t>
  </si>
  <si>
    <t>Ref Desg</t>
  </si>
  <si>
    <t>Part Number</t>
  </si>
  <si>
    <t>Manuf</t>
  </si>
  <si>
    <t>Package/Type</t>
  </si>
  <si>
    <t>Desc</t>
  </si>
  <si>
    <t>Distributor Part Number</t>
  </si>
  <si>
    <t>Alternate</t>
  </si>
  <si>
    <t>Notes</t>
  </si>
  <si>
    <t>C1, C4, C5, C6, C7</t>
  </si>
  <si>
    <t>JMK107BJ475KA-T</t>
  </si>
  <si>
    <t>Taiyo Yuden</t>
  </si>
  <si>
    <t>SMT/0603</t>
  </si>
  <si>
    <t>Multilayer Ceramic Capacitors MLCC - 6.3VDC 4.7uF 10% X5R</t>
  </si>
  <si>
    <t>Mouser 963-JMK107BJ475KA-T</t>
  </si>
  <si>
    <t>TDK C1608X5R1C475K080AC</t>
  </si>
  <si>
    <t>May substitute with equal or better</t>
  </si>
  <si>
    <t>C2, C3, C8, C9, C10, C11, C16, C20, C23, C24, C25, C26, C28, C29</t>
  </si>
  <si>
    <t>EMK107B7104KAHT</t>
  </si>
  <si>
    <t>Multilayer Ceramic Capacitors MLCC - SMD/SMT 0603 16VDC 0.1uF 10% X7R AEC-Q200</t>
  </si>
  <si>
    <t>Mouser 963-EMK107B7104KAHT</t>
  </si>
  <si>
    <t>Samsung Electro-Mechanics CL10B104KO8NNWC</t>
  </si>
  <si>
    <t>C12, C13, C17, C19</t>
  </si>
  <si>
    <t>TMK107B7105KA-T</t>
  </si>
  <si>
    <t>Multilayer Ceramic Capacitors MLCC - SMD/SMT 0603 25VDC 1uF 10% X7R</t>
  </si>
  <si>
    <t>Mouser 963-TMK107B7105KA-T</t>
  </si>
  <si>
    <t>TDK CGA3E1X7R1E105K080AC</t>
  </si>
  <si>
    <t>C14, C15, C21, C22</t>
  </si>
  <si>
    <t>GRM188R60J226MEA0D</t>
  </si>
  <si>
    <t>Murata</t>
  </si>
  <si>
    <t>Multilayer Ceramic Capacitors MLCC - SMD/SMT 22UF 6.3V 20% 0603</t>
  </si>
  <si>
    <t>Mouser 81-GRM188R60J226ME0D</t>
  </si>
  <si>
    <t>TDK C1608X5R0J226M080AC</t>
  </si>
  <si>
    <t>C18, C27</t>
  </si>
  <si>
    <t>CC0603JRNPO9BN220</t>
  </si>
  <si>
    <t>Yageo</t>
  </si>
  <si>
    <t>Multilayer Ceramic Capacitors MLCC - SMD/SMT 50V 22pF C0G 0603 5%</t>
  </si>
  <si>
    <t>Mouser 603-CC603JRNPO9BN220</t>
  </si>
  <si>
    <t>TDK C1608C0G1H220J080AA</t>
  </si>
  <si>
    <t>CON1</t>
  </si>
  <si>
    <t>USB4105-GF-A</t>
  </si>
  <si>
    <t>Global Connector Technology (GCT)</t>
  </si>
  <si>
    <t>SMT</t>
  </si>
  <si>
    <t>USB Connectors USB Type C,2.0, Rec,SMT, 0.95mmTH Shell Stakes,G/F,RA,Top Mnt,T&amp;R</t>
  </si>
  <si>
    <t>Mouser 640-USB4105-GF-A</t>
  </si>
  <si>
    <t>GCT USB4105-GF-A-120</t>
  </si>
  <si>
    <t>CON2</t>
  </si>
  <si>
    <t>S2B-PH-SM4-TB(LF)(SN)</t>
  </si>
  <si>
    <t>JST Sales America Inc</t>
  </si>
  <si>
    <t>Connector Header Surface Mount, Right Angle 2 position 0.079" (2.00mm)</t>
  </si>
  <si>
    <t>Digi-Key 455-1749-2-ND, 455-1749-1-ND, 455-1749-6-ND</t>
  </si>
  <si>
    <t>Sullins Connector Solutions SWR201-NRTN-S02-HM-BG</t>
  </si>
  <si>
    <t>CON3</t>
  </si>
  <si>
    <t>ER-CON50HT-1</t>
  </si>
  <si>
    <t>EastRising Technology Co</t>
  </si>
  <si>
    <t>FFC &amp; FPC Connectors .5mm Side entry Flat Flexible Cable Conn 50Pos</t>
  </si>
  <si>
    <t>Buy Display with display</t>
  </si>
  <si>
    <t>Bought with LCD Module.  Possible alternative GCT FFC2B17-50-T (Mouser 640-FFC2B17-50T)</t>
  </si>
  <si>
    <t>CON4</t>
  </si>
  <si>
    <t>SM04B-SRSS-TB(LF)(SN)</t>
  </si>
  <si>
    <t>Connector Header Surface Mount, Right Angle 4 position 0.039" (1.00mm)</t>
  </si>
  <si>
    <t>Digi-Key 455-1804-2-ND, 455-1804-1-ND, 455-1804-6-ND</t>
  </si>
  <si>
    <t>Adafruit sells them in bags of 10 for $10 (expensive!)</t>
  </si>
  <si>
    <t>D1</t>
  </si>
  <si>
    <t>SP0503BAHTG</t>
  </si>
  <si>
    <t>Littelfuse</t>
  </si>
  <si>
    <t>SMT/SOT-143-4</t>
  </si>
  <si>
    <t>ESD Suppressors / TVS Diodes TVS AVAL DIODE SMT</t>
  </si>
  <si>
    <t>Mouser 576-SP0503BAHTG</t>
  </si>
  <si>
    <t>Diodes Incorporated DRTR5V0U2SR-7, Eaton STS142050UL08</t>
  </si>
  <si>
    <t>D2</t>
  </si>
  <si>
    <t>APA1606SURCK</t>
  </si>
  <si>
    <t>Kingbright</t>
  </si>
  <si>
    <t>SMT/0605</t>
  </si>
  <si>
    <t>Standard LEDs - SMD Red 630nm Water Clear 250mcd</t>
  </si>
  <si>
    <t>Mouser 604-APA1606SURCK</t>
  </si>
  <si>
    <t>ROHM SML-A12UTT86J, Broadcom ASMT-CR00</t>
  </si>
  <si>
    <t>F1</t>
  </si>
  <si>
    <t>MF-MSMF150-2</t>
  </si>
  <si>
    <t>Bourns</t>
  </si>
  <si>
    <t>SMT/1812</t>
  </si>
  <si>
    <t>Resettable Fuses - PPTC 6V 1.5A-HD 100A MAX</t>
  </si>
  <si>
    <t>Mouser 652-MF-MSMF150-2</t>
  </si>
  <si>
    <t>Bel Fuse 0ZCG0150FF2C, Littlefuse MINISMDC150F-2</t>
  </si>
  <si>
    <t>L1</t>
  </si>
  <si>
    <t>SRN3015-1R0Y</t>
  </si>
  <si>
    <t>SMT/3015</t>
  </si>
  <si>
    <t>Fixed Inductors 1uH 30% SMD 2.35A 48mOhm</t>
  </si>
  <si>
    <t>Mouser 652-SRN3015-1R0Y</t>
  </si>
  <si>
    <t>Bourns SRN3015TA-1R0Y, Wurth 74405031010</t>
  </si>
  <si>
    <t>M1</t>
  </si>
  <si>
    <t>ESP32-WROVER-E-N16R8</t>
  </si>
  <si>
    <t>Espressif</t>
  </si>
  <si>
    <t>WiFi Modules - 802.11 SMD Module ESP32-WROVER-E, ESP32-D0WD-V3, 3.3V 64Mbit PSRAM, 16 MB SPI flash, PCB Antenna</t>
  </si>
  <si>
    <t>Mouser 356-ESP32WRVE22864PC</t>
  </si>
  <si>
    <t>PB1</t>
  </si>
  <si>
    <t>PTS850VM18PSMTR LFS</t>
  </si>
  <si>
    <t>C&amp;K Switches</t>
  </si>
  <si>
    <t>Tactile Switches 50mA 12VDC, 180gf, Black Actuator, with Boss</t>
  </si>
  <si>
    <t>Mouser 611-PTS850VM18PSMTRL</t>
  </si>
  <si>
    <t>C&amp;K PTS850VM18SMTR LFS</t>
  </si>
  <si>
    <t>PB2</t>
  </si>
  <si>
    <t>PTS530GM055SMTRLFS</t>
  </si>
  <si>
    <t>Tactile Switch - Straight, Round, 1.6N, 50MA, 12VDC, SPST</t>
  </si>
  <si>
    <t>Mouser 611-PTS530GM055SMTR</t>
  </si>
  <si>
    <t>C&amp;K PTS530GH055SMTRLFS, PTS530GK055SMTRLFS</t>
  </si>
  <si>
    <t>Q1, Q7</t>
  </si>
  <si>
    <t>NX7002AKVL</t>
  </si>
  <si>
    <t>Nexperia</t>
  </si>
  <si>
    <t>SMT/SOT23-3</t>
  </si>
  <si>
    <t>MOSFET 60V N-CHANNEL, 190MA, 4.5OHM, VGS1.1V</t>
  </si>
  <si>
    <t>Mouser 771-NX7002AKVL</t>
  </si>
  <si>
    <t>Nexperia NX7002AK,215, Toshiba T2N7002AK,LM</t>
  </si>
  <si>
    <t>Q2, Q3, Q4</t>
  </si>
  <si>
    <t>MMBT3904-7-F</t>
  </si>
  <si>
    <t>Diodes Incorporated</t>
  </si>
  <si>
    <t>Bipolar Transistors - BJT 40V NPN SS Trans 60Vceo 6Vebo 200mA</t>
  </si>
  <si>
    <t>Mouser 621-MMBT3904-F</t>
  </si>
  <si>
    <t>Nexperia PMBT3904,235, Panjit MMBT3904_R1_00001, Diodes MMBT3904-7-F</t>
  </si>
  <si>
    <t>Q5, Q6</t>
  </si>
  <si>
    <t>BSS4130AT116</t>
  </si>
  <si>
    <t>ROHM Semiconductor</t>
  </si>
  <si>
    <t>Bipolar Transistors - NPN 30V, VCE SAT90MV, 1A</t>
  </si>
  <si>
    <t>Mouser 755-BSS4130AT116</t>
  </si>
  <si>
    <t>Rohm BSS4130AHZGT116, On Semi 2SD1048-6-TB-E</t>
  </si>
  <si>
    <t>Q8</t>
  </si>
  <si>
    <t>SI2315BDS-T1-E3</t>
  </si>
  <si>
    <t>Vishay</t>
  </si>
  <si>
    <t>MOSFET P-CHANNEL VDS12V, ID3A, RDS50mOHM, VGS0.9V</t>
  </si>
  <si>
    <t>Mouser 781-SI2315BDS-E3</t>
  </si>
  <si>
    <t>Vishay SI2315BDS-T1-BE3, Nexperia PMV50XPR</t>
  </si>
  <si>
    <t>R1, R2, R38, R39</t>
  </si>
  <si>
    <t>RC0603FR-075K1L</t>
  </si>
  <si>
    <t>Thick Film Resistors - SMD 5.1 kOhms 100mW 0603 1%</t>
  </si>
  <si>
    <t>Mouser 603-RC0603FR-075K1L</t>
  </si>
  <si>
    <t>Panasonic ERJ-3EKF5101V</t>
  </si>
  <si>
    <t>R3, R8, R26, R44</t>
  </si>
  <si>
    <t>RC0603FR-071KL</t>
  </si>
  <si>
    <t>Thick Film Resistors - SMD 1 kOhms 100mW 0603 1%</t>
  </si>
  <si>
    <t>Mouser 603-RC0603FR-071KL</t>
  </si>
  <si>
    <t>Panasonic ERJ-3EKF1001V</t>
  </si>
  <si>
    <t>R4</t>
  </si>
  <si>
    <t>RC0603FR-1322K1L</t>
  </si>
  <si>
    <t>Thick Film Resistors - SMD 22.1kOhms 100-200 mW 0603 1%</t>
  </si>
  <si>
    <t>Mouser 603-RC0603FR-1322K1L</t>
  </si>
  <si>
    <t>Panasonic ERJ-3EKF2212V</t>
  </si>
  <si>
    <t>R5, R25, R40</t>
  </si>
  <si>
    <t>RC0603FR-1347K5L</t>
  </si>
  <si>
    <t>Thick Film Resistors - SMD 47.5kOhms 100-200 mW 0603 1%</t>
  </si>
  <si>
    <t>Mouser 603-RC0603FR-1347K5L</t>
  </si>
  <si>
    <t>Panasonic ERJ-3EKF4752V</t>
  </si>
  <si>
    <t>R6, R9, R19, R21</t>
  </si>
  <si>
    <t>RC0603FR-0740K2L</t>
  </si>
  <si>
    <t>Thick Film Resistors - SMD 40.2 kOhms 100mW 0603 1%</t>
  </si>
  <si>
    <t>Mouser 603-RC0603FR-0740K2L</t>
  </si>
  <si>
    <t>Panasonic ERJ-3EKF4022V</t>
  </si>
  <si>
    <t>R7, R14, R20, R24, R29, R30, R31, R32, R33, R34, R35, R36, R37, R47</t>
  </si>
  <si>
    <t>RC0603FR-0710KL</t>
  </si>
  <si>
    <t>Thick Film Resistors - SMD 10 kOhms 100mW 0603 1%</t>
  </si>
  <si>
    <t>Mouser 603-RC0603FR-0710KL</t>
  </si>
  <si>
    <t>Panasonic ERJ-3EKF1002V</t>
  </si>
  <si>
    <t>R23</t>
  </si>
  <si>
    <t>Do Not Populate</t>
  </si>
  <si>
    <t>R10, R13</t>
  </si>
  <si>
    <t>RC0603FR-0715KL</t>
  </si>
  <si>
    <t>Thick Film Resistors - SMD 15 kOhms 100mW 0603 1%</t>
  </si>
  <si>
    <t>Mouser 603-RC0603FR-0715KL</t>
  </si>
  <si>
    <t>Panasonic ERJ-3EKF1502V</t>
  </si>
  <si>
    <t>R11, R12, R41</t>
  </si>
  <si>
    <t>RE0603FRE072KL</t>
  </si>
  <si>
    <t>Thick Film Resistors - SMD 2 kOhms 100 mW 0603 1%</t>
  </si>
  <si>
    <t>Mouser 603-RE0603FRE072KL</t>
  </si>
  <si>
    <t>Panasonic ERJ-3EKF2001V</t>
  </si>
  <si>
    <t>R15, R17</t>
  </si>
  <si>
    <t>UR73VD2ATTD20L0F</t>
  </si>
  <si>
    <t>KOA Speer</t>
  </si>
  <si>
    <t>SMT/0805</t>
  </si>
  <si>
    <t>Current Sense Resistors - SMD 1/2W 0.02 Ohm 1% 75ppm</t>
  </si>
  <si>
    <t>Mouser 660-UR73VD2ATTD20L0F</t>
  </si>
  <si>
    <t>Panasonic ERJ-6CWFR020V</t>
  </si>
  <si>
    <t>R16, R18</t>
  </si>
  <si>
    <t>RC0603FR-13100RL</t>
  </si>
  <si>
    <t>Thick Film Resistors - SMD 100 Ohms 100-200 mW 0603 1%</t>
  </si>
  <si>
    <t>Mouser 603-RC0603FR-13100RL</t>
  </si>
  <si>
    <t>Panasonic ERJ-3EKF1000V</t>
  </si>
  <si>
    <t>R22</t>
  </si>
  <si>
    <t>R27</t>
  </si>
  <si>
    <t>RC0603FR-07330RL</t>
  </si>
  <si>
    <t>Thick Film Resistors - SMD 330 Ohms 100mW 0603 1%</t>
  </si>
  <si>
    <t>Mouser 603-RC0603FR-07330RL</t>
  </si>
  <si>
    <t>Panasonic ERJ-3EKF3300V</t>
  </si>
  <si>
    <t>R28</t>
  </si>
  <si>
    <t>RC0603FR-071ML</t>
  </si>
  <si>
    <t>Thick Film Resistors - SMD 1 MOhms 100mW 0603 1%</t>
  </si>
  <si>
    <t>Mouser 603-RC0603FR-071ML</t>
  </si>
  <si>
    <t>Panasonic ERJ-3EKF1004V</t>
  </si>
  <si>
    <t>R42, R43</t>
  </si>
  <si>
    <t>ERJ-3BQF2R4V</t>
  </si>
  <si>
    <t>Panasonic</t>
  </si>
  <si>
    <t>Current Sense Resistors - SMD 0603 2.4ohm 1% Curr Sense</t>
  </si>
  <si>
    <t>Mouser 667-ERJ-3BQF2R4V</t>
  </si>
  <si>
    <t>Panasonic ERJ-3BQF2R4V</t>
  </si>
  <si>
    <t>R45, R46</t>
  </si>
  <si>
    <t>RC0603FR-0733RL</t>
  </si>
  <si>
    <t>Thick Film Resistors - SMD 33 Ohms 100mW 0603 1%</t>
  </si>
  <si>
    <t>Mouser 603-RC0603FR-0733RL</t>
  </si>
  <si>
    <t>Panasonic ERJ-3EKF33R0V</t>
  </si>
  <si>
    <t>S1</t>
  </si>
  <si>
    <t>104031-0811</t>
  </si>
  <si>
    <t>Molex</t>
  </si>
  <si>
    <t>Memory Card Connectors MICRO SD PUSH-PULL SMT 1.42MM HEIGHT</t>
  </si>
  <si>
    <t>Mouser 538-104031-0811</t>
  </si>
  <si>
    <t>U1</t>
  </si>
  <si>
    <t>CP2102N-A02-GQFN24</t>
  </si>
  <si>
    <t>Silicon Laboratories</t>
  </si>
  <si>
    <t>SMT/QFN24</t>
  </si>
  <si>
    <t>USB Interface IC USBXpress - USB to UART Bridge QFN24</t>
  </si>
  <si>
    <t>Mouser 634-CP2102NA02GQFN24</t>
  </si>
  <si>
    <t>U2</t>
  </si>
  <si>
    <t>MCP73871-2CAI/ML</t>
  </si>
  <si>
    <t>Microchip</t>
  </si>
  <si>
    <t>SMT/QFN20</t>
  </si>
  <si>
    <t>Battery Management USB/AC Battery Charger</t>
  </si>
  <si>
    <t>Mouser 579-MCP73871-2CAI/ML</t>
  </si>
  <si>
    <t>Microchip MCP73871-2CCI/ML</t>
  </si>
  <si>
    <t>U3</t>
  </si>
  <si>
    <t>INA2180A2IDSGR</t>
  </si>
  <si>
    <t>Texas Instruments</t>
  </si>
  <si>
    <t>SMT/WSON</t>
  </si>
  <si>
    <t>Current Sense Amplifiers 26V, dual channel, 350kHz current sense amplifier 8-WSON -40 to 125</t>
  </si>
  <si>
    <t>Mouser 595-INA2180A2IDSGR</t>
  </si>
  <si>
    <t>Texas Instruments INA2180A2IDSGT</t>
  </si>
  <si>
    <t>U4</t>
  </si>
  <si>
    <t>NCP170ASN330T2G</t>
  </si>
  <si>
    <t>On Semi</t>
  </si>
  <si>
    <t>SMT/SOT23-5</t>
  </si>
  <si>
    <t>LDO Voltage Regulators ULTRA-LOW IQ 150 MA CMOS LDO REGULATOR ACT DISCHARGE VOUT= 3.3V</t>
  </si>
  <si>
    <t>Mouser 863-NCP170ASN330T2G</t>
  </si>
  <si>
    <t>Microchip MIC5245-3.3YM5-TR</t>
  </si>
  <si>
    <t>U5</t>
  </si>
  <si>
    <t>TPS62082DSGR</t>
  </si>
  <si>
    <t>Switching Voltage Regulators 1.2A HIGH EFF STEP DOWN CONVERTER</t>
  </si>
  <si>
    <t>Mouser 595-TPS62082DSGR</t>
  </si>
  <si>
    <t>Texas Instruments TPS62082DSGT</t>
  </si>
  <si>
    <t>May substitute with TPS62080 but must include R22 and R23.</t>
  </si>
  <si>
    <t>U6</t>
  </si>
  <si>
    <t>EFM8SB20F32G-B-QFN24</t>
  </si>
  <si>
    <t>8-bit Microcontrollers - MCU 8051 25 MHz 32 kB flash 4 kB RAM 8-bit Sleepy Bee MCU</t>
  </si>
  <si>
    <t>Mouser 634-EFM8SBF32GBQFN24</t>
  </si>
  <si>
    <t>U7</t>
  </si>
  <si>
    <t>MCP1501T-12E/CHY</t>
  </si>
  <si>
    <t>SMT/SOT23-6</t>
  </si>
  <si>
    <t>Voltage References Precision Buffered 1.25V 0.1% 50PPM</t>
  </si>
  <si>
    <t>Mouser 579-MCP1501T-12E/CHY</t>
  </si>
  <si>
    <t>U8</t>
  </si>
  <si>
    <t>SN74LV161APWR</t>
  </si>
  <si>
    <t>SMT/TSSOP-16</t>
  </si>
  <si>
    <t>Counter ICs 4-Bit Synch Binary</t>
  </si>
  <si>
    <t>Mouser 595-SN74LV161APWR</t>
  </si>
  <si>
    <t>Texas Instruments SN74LV161APWRG4, SN74LV161APW</t>
  </si>
  <si>
    <t>U9</t>
  </si>
  <si>
    <t>SN74AHC594PWRG4</t>
  </si>
  <si>
    <t>Counter Shift Registers 8Bit Shift Register</t>
  </si>
  <si>
    <t>Mouser 595-SN74AHC594PWRG4</t>
  </si>
  <si>
    <t>Texas Instruments SN74AHC594PW, SN74AHC594PWR</t>
  </si>
  <si>
    <t>U10</t>
  </si>
  <si>
    <t>SN74AHCU04PW</t>
  </si>
  <si>
    <t>SMT/TSSOP-14</t>
  </si>
  <si>
    <t>Inverters HEX INVERTERS</t>
  </si>
  <si>
    <t>Mouser 595-SN74AHCU04PW</t>
  </si>
  <si>
    <t>Texas Instruments SN74AHCU04PWR, SN74AHCU04PWRG4</t>
  </si>
  <si>
    <t>U11</t>
  </si>
  <si>
    <t>LM358WDT</t>
  </si>
  <si>
    <t>STMicroelectronics</t>
  </si>
  <si>
    <t>SMT/SOIC-8</t>
  </si>
  <si>
    <t>Operational Amplifiers - Op Amps Low power dual operational amplifiers</t>
  </si>
  <si>
    <t>Mouser 511-LM358WDT</t>
  </si>
  <si>
    <t>STMicroelectronics LM358AWDT</t>
  </si>
  <si>
    <t>XTAL1</t>
  </si>
  <si>
    <t>ECS-.327-12.5-34B</t>
  </si>
  <si>
    <t>ECS</t>
  </si>
  <si>
    <t>SMT/3215</t>
  </si>
  <si>
    <t>Crystals SM 12.5PF WATCH XTAL 20PPM</t>
  </si>
  <si>
    <t>Mouser 520-ECS-327-12.5-34B</t>
  </si>
  <si>
    <t>Abracon ABS07-32.768KHZ-T, ECS ECS-.327-12.5-34B-TR, Seiko SC32S-12.5PF20PPM, Plettronics SM8S-32.768K-20</t>
  </si>
  <si>
    <t>gCore Rev 3 PCB Assembly</t>
  </si>
  <si>
    <t>LCD Display</t>
  </si>
  <si>
    <t>ER-TFT035-6 w Capacitive Touchscreen</t>
  </si>
  <si>
    <t>buydisplay.com</t>
  </si>
  <si>
    <t>Double Sticky Tape</t>
  </si>
  <si>
    <t>Mount LCD to PCB Bottom using 2.5” strips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</si>
</sst>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sz val="9"/>
      <color indexed="8"/>
      <name val="Verdana"/>
    </font>
    <font>
      <sz val="9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0"/>
      </left>
      <right style="thin">
        <color indexed="14"/>
      </right>
      <top style="thin">
        <color indexed="11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fillId="4" borderId="6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left"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8" applyNumberFormat="1" applyFont="1" applyFill="1" applyBorder="1" applyAlignment="1" applyProtection="0">
      <alignment vertical="top" wrapText="1"/>
    </xf>
    <xf numFmtId="0" fontId="3" borderId="2" applyNumberFormat="1" applyFont="1" applyFill="0" applyBorder="1" applyAlignment="1" applyProtection="0">
      <alignment horizontal="left" vertical="bottom"/>
    </xf>
    <xf numFmtId="0" fontId="3" borderId="3" applyNumberFormat="1" applyFont="1" applyFill="0" applyBorder="1" applyAlignment="1" applyProtection="0">
      <alignment horizontal="left" vertical="bottom"/>
    </xf>
    <xf numFmtId="49" fontId="3" borderId="4" applyNumberFormat="1" applyFont="1" applyFill="0" applyBorder="1" applyAlignment="1" applyProtection="0">
      <alignment horizontal="left" vertical="bottom" wrapText="1"/>
    </xf>
    <xf numFmtId="49" fontId="3" borderId="4" applyNumberFormat="1" applyFont="1" applyFill="0" applyBorder="1" applyAlignment="1" applyProtection="0">
      <alignment horizontal="left" vertical="bottom"/>
    </xf>
    <xf numFmtId="49" fontId="3" borderId="9" applyNumberFormat="1" applyFont="1" applyFill="0" applyBorder="1" applyAlignment="1" applyProtection="0">
      <alignment horizontal="left" vertical="bottom"/>
    </xf>
    <xf numFmtId="49" fontId="3" borderId="10" applyNumberFormat="1" applyFont="1" applyFill="0" applyBorder="1" applyAlignment="1" applyProtection="0">
      <alignment vertical="top" wrapText="1"/>
    </xf>
    <xf numFmtId="49" fontId="4" borderId="11" applyNumberFormat="1" applyFont="1" applyFill="0" applyBorder="1" applyAlignment="1" applyProtection="0">
      <alignment vertical="top" wrapText="1"/>
    </xf>
    <xf numFmtId="0" fontId="3" borderId="5" applyNumberFormat="1" applyFont="1" applyFill="0" applyBorder="1" applyAlignment="1" applyProtection="0">
      <alignment horizontal="left" vertical="bottom"/>
    </xf>
    <xf numFmtId="0" fontId="3" fillId="4" borderId="6" applyNumberFormat="1" applyFont="1" applyFill="1" applyBorder="1" applyAlignment="1" applyProtection="0">
      <alignment horizontal="left" vertical="bottom"/>
    </xf>
    <xf numFmtId="49" fontId="3" fillId="4" borderId="7" applyNumberFormat="1" applyFont="1" applyFill="1" applyBorder="1" applyAlignment="1" applyProtection="0">
      <alignment horizontal="left" vertical="bottom" wrapText="1"/>
    </xf>
    <xf numFmtId="49" fontId="3" fillId="4" borderId="7" applyNumberFormat="1" applyFont="1" applyFill="1" applyBorder="1" applyAlignment="1" applyProtection="0">
      <alignment horizontal="left" vertical="bottom"/>
    </xf>
    <xf numFmtId="49" fontId="3" fillId="4" borderId="12" applyNumberFormat="1" applyFont="1" applyFill="1" applyBorder="1" applyAlignment="1" applyProtection="0">
      <alignment horizontal="left" vertical="bottom" wrapText="1"/>
    </xf>
    <xf numFmtId="49" fontId="0" fillId="4" borderId="12" applyNumberFormat="1" applyFont="1" applyFill="1" applyBorder="1" applyAlignment="1" applyProtection="0">
      <alignment horizontal="left" vertical="bottom" wrapText="1"/>
    </xf>
    <xf numFmtId="49" fontId="4" fillId="4" borderId="7" applyNumberFormat="1" applyFont="1" applyFill="1" applyBorder="1" applyAlignment="1" applyProtection="0">
      <alignment vertical="top" wrapText="1"/>
    </xf>
    <xf numFmtId="0" fontId="3" borderId="6" applyNumberFormat="1" applyFont="1" applyFill="0" applyBorder="1" applyAlignment="1" applyProtection="0">
      <alignment horizontal="left" vertical="bottom"/>
    </xf>
    <xf numFmtId="49" fontId="3" borderId="7" applyNumberFormat="1" applyFont="1" applyFill="0" applyBorder="1" applyAlignment="1" applyProtection="0">
      <alignment horizontal="left" vertical="bottom" wrapText="1"/>
    </xf>
    <xf numFmtId="49" fontId="3" borderId="7" applyNumberFormat="1" applyFont="1" applyFill="0" applyBorder="1" applyAlignment="1" applyProtection="0">
      <alignment horizontal="left" vertical="bottom"/>
    </xf>
    <xf numFmtId="49" fontId="0" borderId="7" applyNumberFormat="1" applyFont="1" applyFill="0" applyBorder="1" applyAlignment="1" applyProtection="0">
      <alignment horizontal="left" vertical="top" wrapText="1"/>
    </xf>
    <xf numFmtId="49" fontId="4" borderId="7" applyNumberFormat="1" applyFont="1" applyFill="0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horizontal="left" vertical="top" wrapText="1"/>
    </xf>
    <xf numFmtId="49" fontId="0" borderId="7" applyNumberFormat="1" applyFont="1" applyFill="0" applyBorder="1" applyAlignment="1" applyProtection="0">
      <alignment vertical="top" wrapText="1"/>
    </xf>
    <xf numFmtId="0" fontId="3" fillId="4" borderId="7" applyNumberFormat="0" applyFont="1" applyFill="1" applyBorder="1" applyAlignment="1" applyProtection="0">
      <alignment horizontal="left" vertical="bottom" wrapText="1"/>
    </xf>
    <xf numFmtId="0" fontId="4" fillId="4" borderId="7" applyNumberFormat="0" applyFont="1" applyFill="1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horizontal="left" vertical="bottom" wrapText="1"/>
    </xf>
    <xf numFmtId="0" fontId="3" borderId="7" applyNumberFormat="0" applyFont="1" applyFill="0" applyBorder="1" applyAlignment="1" applyProtection="0">
      <alignment horizontal="left" vertical="bottom"/>
    </xf>
    <xf numFmtId="0" fontId="3" borderId="7" applyNumberFormat="0" applyFont="1" applyFill="0" applyBorder="1" applyAlignment="1" applyProtection="0">
      <alignment horizontal="left" vertical="bottom" wrapText="1"/>
    </xf>
    <xf numFmtId="0" fontId="3" fillId="4" borderId="7" applyNumberFormat="0" applyFont="1" applyFill="1" applyBorder="1" applyAlignment="1" applyProtection="0">
      <alignment horizontal="left" vertical="bottom"/>
    </xf>
    <xf numFmtId="0" fontId="4" borderId="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4f4f4"/>
      <rgbColor rgb="ffbfbfb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5" width="16.3516" style="1" customWidth="1"/>
    <col min="6" max="16384" width="16.3516" style="1" customWidth="1"/>
  </cols>
  <sheetData>
    <row r="1" ht="28" customHeight="1">
      <c r="A1" t="s" s="2">
        <v>0</v>
      </c>
      <c r="B1" s="2"/>
      <c r="C1" s="2"/>
      <c r="D1" s="2"/>
      <c r="E1" s="2"/>
    </row>
    <row r="2" ht="20.55" customHeight="1">
      <c r="A2" s="3"/>
      <c r="B2" s="3"/>
      <c r="C2" s="3"/>
      <c r="D2" s="3"/>
      <c r="E2" s="3"/>
    </row>
    <row r="3" ht="20.55" customHeight="1">
      <c r="A3" t="s" s="4">
        <v>1</v>
      </c>
      <c r="B3" t="s" s="5">
        <v>2</v>
      </c>
      <c r="C3" s="6"/>
      <c r="D3" s="6"/>
      <c r="E3" s="6"/>
    </row>
    <row r="4" ht="20.35" customHeight="1">
      <c r="A4" t="s" s="7">
        <v>3</v>
      </c>
      <c r="B4" t="s" s="8">
        <v>4</v>
      </c>
      <c r="C4" s="9"/>
      <c r="D4" s="9"/>
      <c r="E4" s="9"/>
    </row>
    <row r="5" ht="20.35" customHeight="1">
      <c r="A5" t="s" s="7">
        <v>5</v>
      </c>
      <c r="B5" t="s" s="10">
        <v>6</v>
      </c>
      <c r="C5" s="11"/>
      <c r="D5" s="11"/>
      <c r="E5" s="11"/>
    </row>
    <row r="6" ht="20.35" customHeight="1">
      <c r="A6" t="s" s="7">
        <v>7</v>
      </c>
      <c r="B6" t="s" s="8">
        <v>8</v>
      </c>
      <c r="C6" s="9"/>
      <c r="D6" s="9"/>
      <c r="E6" s="9"/>
    </row>
    <row r="7" ht="20.35" customHeight="1">
      <c r="A7" t="s" s="7">
        <v>9</v>
      </c>
      <c r="B7" t="s" s="10">
        <v>10</v>
      </c>
      <c r="C7" s="11"/>
      <c r="D7" s="11"/>
      <c r="E7" s="11"/>
    </row>
    <row r="8" ht="20.35" customHeight="1">
      <c r="A8" t="s" s="7">
        <v>11</v>
      </c>
      <c r="B8" t="s" s="8">
        <v>12</v>
      </c>
      <c r="C8" s="9"/>
      <c r="D8" s="9"/>
      <c r="E8" s="9"/>
    </row>
    <row r="9" ht="20.35" customHeight="1">
      <c r="A9" t="s" s="7">
        <v>13</v>
      </c>
      <c r="B9" t="s" s="10">
        <v>14</v>
      </c>
      <c r="C9" s="11"/>
      <c r="D9" s="11"/>
      <c r="E9" s="11"/>
    </row>
    <row r="10" ht="20.35" customHeight="1">
      <c r="A10" t="s" s="7">
        <v>15</v>
      </c>
      <c r="B10" t="s" s="8">
        <v>16</v>
      </c>
      <c r="C10" s="9"/>
      <c r="D10" s="9"/>
      <c r="E10" s="9"/>
    </row>
    <row r="11" ht="20.35" customHeight="1">
      <c r="A11" t="s" s="7">
        <v>17</v>
      </c>
      <c r="B11" t="s" s="10">
        <v>18</v>
      </c>
      <c r="C11" s="11"/>
      <c r="D11" s="11"/>
      <c r="E11" s="11"/>
    </row>
    <row r="12" ht="20.35" customHeight="1">
      <c r="A12" s="12"/>
      <c r="B12" s="13"/>
      <c r="C12" s="9"/>
      <c r="D12" s="9"/>
      <c r="E12" s="9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51"/>
  <sheetViews>
    <sheetView workbookViewId="0" showGridLines="0" defaultGridColor="1">
      <pane topLeftCell="B3" xSplit="1" ySplit="2" activePane="bottomRight" state="frozen"/>
    </sheetView>
  </sheetViews>
  <sheetFormatPr defaultColWidth="12.04" defaultRowHeight="18" customHeight="1" outlineLevelRow="0" outlineLevelCol="0"/>
  <cols>
    <col min="1" max="2" width="6" style="14" customWidth="1"/>
    <col min="3" max="3" width="15" style="14" customWidth="1"/>
    <col min="4" max="4" width="24" style="14" customWidth="1"/>
    <col min="5" max="5" width="21" style="14" customWidth="1"/>
    <col min="6" max="6" width="12.0469" style="14" customWidth="1"/>
    <col min="7" max="7" width="36" style="14" customWidth="1"/>
    <col min="8" max="10" width="24" style="14" customWidth="1"/>
    <col min="11" max="16384" width="12.0469" style="14" customWidth="1"/>
  </cols>
  <sheetData>
    <row r="1" ht="28" customHeight="1">
      <c r="A1" t="s" s="2">
        <v>19</v>
      </c>
      <c r="B1" s="2"/>
      <c r="C1" s="2"/>
      <c r="D1" s="2"/>
      <c r="E1" s="2"/>
      <c r="F1" s="2"/>
      <c r="G1" s="2"/>
      <c r="H1" s="2"/>
      <c r="I1" s="2"/>
      <c r="J1" s="2"/>
    </row>
    <row r="2" ht="32.65" customHeight="1">
      <c r="A2" t="s" s="15">
        <v>20</v>
      </c>
      <c r="B2" t="s" s="15">
        <v>21</v>
      </c>
      <c r="C2" t="s" s="16">
        <v>22</v>
      </c>
      <c r="D2" t="s" s="16">
        <v>23</v>
      </c>
      <c r="E2" t="s" s="16">
        <v>24</v>
      </c>
      <c r="F2" t="s" s="16">
        <v>25</v>
      </c>
      <c r="G2" t="s" s="17">
        <v>26</v>
      </c>
      <c r="H2" t="s" s="17">
        <v>27</v>
      </c>
      <c r="I2" t="s" s="17">
        <v>28</v>
      </c>
      <c r="J2" t="s" s="16">
        <v>29</v>
      </c>
    </row>
    <row r="3" ht="31" customHeight="1">
      <c r="A3" s="18">
        <v>1</v>
      </c>
      <c r="B3" s="19">
        <v>5</v>
      </c>
      <c r="C3" t="s" s="20">
        <v>30</v>
      </c>
      <c r="D3" t="s" s="21">
        <v>31</v>
      </c>
      <c r="E3" t="s" s="21">
        <v>32</v>
      </c>
      <c r="F3" t="s" s="22">
        <v>33</v>
      </c>
      <c r="G3" t="s" s="23">
        <v>34</v>
      </c>
      <c r="H3" t="s" s="23">
        <v>35</v>
      </c>
      <c r="I3" t="s" s="23">
        <v>36</v>
      </c>
      <c r="J3" t="s" s="24">
        <v>37</v>
      </c>
    </row>
    <row r="4" ht="59.65" customHeight="1">
      <c r="A4" s="25">
        <f>$A3+1</f>
        <v>2</v>
      </c>
      <c r="B4" s="26">
        <v>14</v>
      </c>
      <c r="C4" t="s" s="27">
        <v>38</v>
      </c>
      <c r="D4" t="s" s="28">
        <v>39</v>
      </c>
      <c r="E4" t="s" s="28">
        <v>32</v>
      </c>
      <c r="F4" t="s" s="28">
        <v>33</v>
      </c>
      <c r="G4" t="s" s="29">
        <v>40</v>
      </c>
      <c r="H4" t="s" s="29">
        <v>41</v>
      </c>
      <c r="I4" t="s" s="30">
        <v>42</v>
      </c>
      <c r="J4" t="s" s="31">
        <v>37</v>
      </c>
    </row>
    <row r="5" ht="30.35" customHeight="1">
      <c r="A5" s="25">
        <f>$A4+1</f>
        <v>3</v>
      </c>
      <c r="B5" s="32">
        <v>4</v>
      </c>
      <c r="C5" t="s" s="33">
        <v>43</v>
      </c>
      <c r="D5" t="s" s="34">
        <v>44</v>
      </c>
      <c r="E5" t="s" s="34">
        <v>32</v>
      </c>
      <c r="F5" t="s" s="34">
        <v>33</v>
      </c>
      <c r="G5" t="s" s="33">
        <v>45</v>
      </c>
      <c r="H5" t="s" s="33">
        <v>46</v>
      </c>
      <c r="I5" t="s" s="35">
        <v>47</v>
      </c>
      <c r="J5" t="s" s="36">
        <v>37</v>
      </c>
    </row>
    <row r="6" ht="30.35" customHeight="1">
      <c r="A6" s="25">
        <f>$A5+1</f>
        <v>4</v>
      </c>
      <c r="B6" s="26">
        <v>4</v>
      </c>
      <c r="C6" t="s" s="27">
        <v>48</v>
      </c>
      <c r="D6" t="s" s="28">
        <v>49</v>
      </c>
      <c r="E6" t="s" s="28">
        <v>50</v>
      </c>
      <c r="F6" t="s" s="28">
        <v>33</v>
      </c>
      <c r="G6" t="s" s="27">
        <v>51</v>
      </c>
      <c r="H6" t="s" s="27">
        <v>52</v>
      </c>
      <c r="I6" t="s" s="37">
        <v>53</v>
      </c>
      <c r="J6" t="s" s="31">
        <v>37</v>
      </c>
    </row>
    <row r="7" ht="30.35" customHeight="1">
      <c r="A7" s="25">
        <f>$A6+1</f>
        <v>5</v>
      </c>
      <c r="B7" s="32">
        <v>2</v>
      </c>
      <c r="C7" t="s" s="33">
        <v>54</v>
      </c>
      <c r="D7" t="s" s="34">
        <v>55</v>
      </c>
      <c r="E7" t="s" s="34">
        <v>56</v>
      </c>
      <c r="F7" t="s" s="34">
        <v>33</v>
      </c>
      <c r="G7" t="s" s="33">
        <v>57</v>
      </c>
      <c r="H7" t="s" s="33">
        <v>58</v>
      </c>
      <c r="I7" t="s" s="33">
        <v>59</v>
      </c>
      <c r="J7" t="s" s="36">
        <v>37</v>
      </c>
    </row>
    <row r="8" ht="30.35" customHeight="1">
      <c r="A8" s="25">
        <f>$A7+1</f>
        <v>6</v>
      </c>
      <c r="B8" s="26">
        <v>1</v>
      </c>
      <c r="C8" t="s" s="27">
        <v>60</v>
      </c>
      <c r="D8" t="s" s="28">
        <v>61</v>
      </c>
      <c r="E8" t="s" s="27">
        <v>62</v>
      </c>
      <c r="F8" t="s" s="28">
        <v>63</v>
      </c>
      <c r="G8" t="s" s="27">
        <v>64</v>
      </c>
      <c r="H8" t="s" s="27">
        <v>65</v>
      </c>
      <c r="I8" t="s" s="37">
        <v>66</v>
      </c>
      <c r="J8" t="s" s="31">
        <v>37</v>
      </c>
    </row>
    <row r="9" ht="37.35" customHeight="1">
      <c r="A9" s="25">
        <f>$A8+1</f>
        <v>7</v>
      </c>
      <c r="B9" s="32">
        <v>1</v>
      </c>
      <c r="C9" t="s" s="33">
        <v>67</v>
      </c>
      <c r="D9" t="s" s="34">
        <v>68</v>
      </c>
      <c r="E9" t="s" s="34">
        <v>69</v>
      </c>
      <c r="F9" t="s" s="34">
        <v>63</v>
      </c>
      <c r="G9" t="s" s="38">
        <v>70</v>
      </c>
      <c r="H9" t="s" s="33">
        <v>71</v>
      </c>
      <c r="I9" t="s" s="33">
        <v>72</v>
      </c>
      <c r="J9" t="s" s="36">
        <v>37</v>
      </c>
    </row>
    <row r="10" ht="52.35" customHeight="1">
      <c r="A10" s="25">
        <f>$A9+1</f>
        <v>8</v>
      </c>
      <c r="B10" s="26">
        <v>1</v>
      </c>
      <c r="C10" t="s" s="27">
        <v>73</v>
      </c>
      <c r="D10" t="s" s="28">
        <v>74</v>
      </c>
      <c r="E10" t="s" s="28">
        <v>75</v>
      </c>
      <c r="F10" t="s" s="28">
        <v>63</v>
      </c>
      <c r="G10" t="s" s="27">
        <v>76</v>
      </c>
      <c r="H10" t="s" s="27">
        <v>77</v>
      </c>
      <c r="I10" s="39"/>
      <c r="J10" t="s" s="31">
        <v>78</v>
      </c>
    </row>
    <row r="11" ht="37.35" customHeight="1">
      <c r="A11" s="25">
        <f>$A10+1</f>
        <v>9</v>
      </c>
      <c r="B11" s="32">
        <v>1</v>
      </c>
      <c r="C11" t="s" s="33">
        <v>79</v>
      </c>
      <c r="D11" t="s" s="34">
        <v>80</v>
      </c>
      <c r="E11" t="s" s="34">
        <v>69</v>
      </c>
      <c r="F11" t="s" s="34">
        <v>63</v>
      </c>
      <c r="G11" t="s" s="33">
        <v>81</v>
      </c>
      <c r="H11" t="s" s="33">
        <v>82</v>
      </c>
      <c r="I11" t="s" s="33">
        <v>83</v>
      </c>
      <c r="J11" t="s" s="36">
        <v>37</v>
      </c>
    </row>
    <row r="12" ht="37.35" customHeight="1">
      <c r="A12" s="25">
        <f>$A11+1</f>
        <v>10</v>
      </c>
      <c r="B12" s="26">
        <v>1</v>
      </c>
      <c r="C12" t="s" s="27">
        <v>84</v>
      </c>
      <c r="D12" t="s" s="28">
        <v>85</v>
      </c>
      <c r="E12" t="s" s="28">
        <v>86</v>
      </c>
      <c r="F12" t="s" s="27">
        <v>87</v>
      </c>
      <c r="G12" t="s" s="27">
        <v>88</v>
      </c>
      <c r="H12" t="s" s="27">
        <v>89</v>
      </c>
      <c r="I12" t="s" s="27">
        <v>90</v>
      </c>
      <c r="J12" s="40"/>
    </row>
    <row r="13" ht="30.35" customHeight="1">
      <c r="A13" s="25">
        <f>$A12+1</f>
        <v>11</v>
      </c>
      <c r="B13" s="32">
        <v>1</v>
      </c>
      <c r="C13" t="s" s="33">
        <v>91</v>
      </c>
      <c r="D13" t="s" s="34">
        <v>92</v>
      </c>
      <c r="E13" t="s" s="34">
        <v>93</v>
      </c>
      <c r="F13" t="s" s="34">
        <v>94</v>
      </c>
      <c r="G13" t="s" s="33">
        <v>95</v>
      </c>
      <c r="H13" t="s" s="33">
        <v>96</v>
      </c>
      <c r="I13" t="s" s="33">
        <v>97</v>
      </c>
      <c r="J13" t="s" s="36">
        <v>37</v>
      </c>
    </row>
    <row r="14" ht="30.35" customHeight="1">
      <c r="A14" s="25">
        <f>$A13+1</f>
        <v>12</v>
      </c>
      <c r="B14" s="26">
        <v>1</v>
      </c>
      <c r="C14" t="s" s="27">
        <v>98</v>
      </c>
      <c r="D14" t="s" s="28">
        <v>99</v>
      </c>
      <c r="E14" t="s" s="28">
        <v>100</v>
      </c>
      <c r="F14" t="s" s="28">
        <v>101</v>
      </c>
      <c r="G14" t="s" s="27">
        <v>102</v>
      </c>
      <c r="H14" t="s" s="27">
        <v>103</v>
      </c>
      <c r="I14" t="s" s="27">
        <v>104</v>
      </c>
      <c r="J14" t="s" s="31">
        <v>37</v>
      </c>
    </row>
    <row r="15" ht="30.35" customHeight="1">
      <c r="A15" s="25">
        <f>$A14+1</f>
        <v>13</v>
      </c>
      <c r="B15" s="32">
        <v>1</v>
      </c>
      <c r="C15" t="s" s="33">
        <v>105</v>
      </c>
      <c r="D15" t="s" s="34">
        <v>106</v>
      </c>
      <c r="E15" t="s" s="34">
        <v>100</v>
      </c>
      <c r="F15" t="s" s="34">
        <v>107</v>
      </c>
      <c r="G15" t="s" s="33">
        <v>108</v>
      </c>
      <c r="H15" t="s" s="33">
        <v>109</v>
      </c>
      <c r="I15" t="s" s="33">
        <v>110</v>
      </c>
      <c r="J15" t="s" s="36">
        <v>37</v>
      </c>
    </row>
    <row r="16" ht="37.35" customHeight="1">
      <c r="A16" s="25">
        <f>$A15+1</f>
        <v>14</v>
      </c>
      <c r="B16" s="26">
        <v>1</v>
      </c>
      <c r="C16" t="s" s="27">
        <v>111</v>
      </c>
      <c r="D16" t="s" s="28">
        <v>112</v>
      </c>
      <c r="E16" t="s" s="28">
        <v>113</v>
      </c>
      <c r="F16" t="s" s="28">
        <v>63</v>
      </c>
      <c r="G16" t="s" s="27">
        <v>114</v>
      </c>
      <c r="H16" t="s" s="27">
        <v>115</v>
      </c>
      <c r="I16" s="39"/>
      <c r="J16" s="40"/>
    </row>
    <row r="17" ht="30.35" customHeight="1">
      <c r="A17" s="25">
        <f>$A16+1</f>
        <v>15</v>
      </c>
      <c r="B17" s="32">
        <v>1</v>
      </c>
      <c r="C17" t="s" s="33">
        <v>116</v>
      </c>
      <c r="D17" t="s" s="34">
        <v>117</v>
      </c>
      <c r="E17" t="s" s="34">
        <v>118</v>
      </c>
      <c r="F17" t="s" s="34">
        <v>63</v>
      </c>
      <c r="G17" t="s" s="33">
        <v>119</v>
      </c>
      <c r="H17" t="s" s="33">
        <v>120</v>
      </c>
      <c r="I17" t="s" s="33">
        <v>121</v>
      </c>
      <c r="J17" t="s" s="36">
        <v>37</v>
      </c>
    </row>
    <row r="18" ht="30.35" customHeight="1">
      <c r="A18" s="25">
        <f>$A17+1</f>
        <v>16</v>
      </c>
      <c r="B18" s="26">
        <v>1</v>
      </c>
      <c r="C18" t="s" s="27">
        <v>122</v>
      </c>
      <c r="D18" t="s" s="28">
        <v>123</v>
      </c>
      <c r="E18" t="s" s="28">
        <v>118</v>
      </c>
      <c r="F18" t="s" s="28">
        <v>63</v>
      </c>
      <c r="G18" t="s" s="27">
        <v>124</v>
      </c>
      <c r="H18" t="s" s="27">
        <v>125</v>
      </c>
      <c r="I18" t="s" s="27">
        <v>126</v>
      </c>
      <c r="J18" t="s" s="31">
        <v>37</v>
      </c>
    </row>
    <row r="19" ht="30.35" customHeight="1">
      <c r="A19" s="25">
        <f>$A18+1</f>
        <v>17</v>
      </c>
      <c r="B19" s="32">
        <v>2</v>
      </c>
      <c r="C19" t="s" s="33">
        <v>127</v>
      </c>
      <c r="D19" t="s" s="34">
        <v>128</v>
      </c>
      <c r="E19" t="s" s="34">
        <v>129</v>
      </c>
      <c r="F19" t="s" s="34">
        <v>130</v>
      </c>
      <c r="G19" t="s" s="33">
        <v>131</v>
      </c>
      <c r="H19" t="s" s="33">
        <v>132</v>
      </c>
      <c r="I19" t="s" s="33">
        <v>133</v>
      </c>
      <c r="J19" t="s" s="36">
        <v>37</v>
      </c>
    </row>
    <row r="20" ht="40.35" customHeight="1">
      <c r="A20" s="25">
        <f>$A19+1</f>
        <v>18</v>
      </c>
      <c r="B20" s="26">
        <v>3</v>
      </c>
      <c r="C20" t="s" s="27">
        <v>134</v>
      </c>
      <c r="D20" t="s" s="28">
        <v>135</v>
      </c>
      <c r="E20" t="s" s="28">
        <v>136</v>
      </c>
      <c r="F20" t="s" s="28">
        <v>130</v>
      </c>
      <c r="G20" t="s" s="27">
        <v>137</v>
      </c>
      <c r="H20" t="s" s="27">
        <v>138</v>
      </c>
      <c r="I20" t="s" s="37">
        <v>139</v>
      </c>
      <c r="J20" t="s" s="31">
        <v>37</v>
      </c>
    </row>
    <row r="21" ht="30.35" customHeight="1">
      <c r="A21" s="25">
        <f>$A20+1</f>
        <v>19</v>
      </c>
      <c r="B21" s="32">
        <v>2</v>
      </c>
      <c r="C21" t="s" s="33">
        <v>140</v>
      </c>
      <c r="D21" t="s" s="34">
        <v>141</v>
      </c>
      <c r="E21" t="s" s="34">
        <v>142</v>
      </c>
      <c r="F21" t="s" s="34">
        <v>130</v>
      </c>
      <c r="G21" t="s" s="33">
        <v>143</v>
      </c>
      <c r="H21" t="s" s="33">
        <v>144</v>
      </c>
      <c r="I21" t="s" s="33">
        <v>145</v>
      </c>
      <c r="J21" t="s" s="36">
        <v>37</v>
      </c>
    </row>
    <row r="22" ht="30.35" customHeight="1">
      <c r="A22" s="25">
        <f>$A21+1</f>
        <v>20</v>
      </c>
      <c r="B22" s="26">
        <v>1</v>
      </c>
      <c r="C22" t="s" s="27">
        <v>146</v>
      </c>
      <c r="D22" t="s" s="28">
        <v>147</v>
      </c>
      <c r="E22" t="s" s="28">
        <v>148</v>
      </c>
      <c r="F22" t="s" s="28">
        <v>130</v>
      </c>
      <c r="G22" t="s" s="27">
        <v>149</v>
      </c>
      <c r="H22" t="s" s="27">
        <v>150</v>
      </c>
      <c r="I22" t="s" s="27">
        <v>151</v>
      </c>
      <c r="J22" t="s" s="31">
        <v>37</v>
      </c>
    </row>
    <row r="23" ht="30.35" customHeight="1">
      <c r="A23" s="25">
        <f>$A22+1</f>
        <v>21</v>
      </c>
      <c r="B23" s="32">
        <v>4</v>
      </c>
      <c r="C23" t="s" s="33">
        <v>152</v>
      </c>
      <c r="D23" t="s" s="34">
        <v>153</v>
      </c>
      <c r="E23" t="s" s="34">
        <v>56</v>
      </c>
      <c r="F23" t="s" s="34">
        <v>33</v>
      </c>
      <c r="G23" t="s" s="33">
        <v>154</v>
      </c>
      <c r="H23" t="s" s="33">
        <v>155</v>
      </c>
      <c r="I23" t="s" s="41">
        <v>156</v>
      </c>
      <c r="J23" t="s" s="36">
        <v>37</v>
      </c>
    </row>
    <row r="24" ht="30.35" customHeight="1">
      <c r="A24" s="25">
        <f>$A23+1</f>
        <v>22</v>
      </c>
      <c r="B24" s="26">
        <v>4</v>
      </c>
      <c r="C24" t="s" s="27">
        <v>157</v>
      </c>
      <c r="D24" t="s" s="28">
        <v>158</v>
      </c>
      <c r="E24" t="s" s="28">
        <v>56</v>
      </c>
      <c r="F24" t="s" s="28">
        <v>33</v>
      </c>
      <c r="G24" t="s" s="27">
        <v>159</v>
      </c>
      <c r="H24" t="s" s="27">
        <v>160</v>
      </c>
      <c r="I24" t="s" s="27">
        <v>161</v>
      </c>
      <c r="J24" t="s" s="31">
        <v>37</v>
      </c>
    </row>
    <row r="25" ht="30.35" customHeight="1">
      <c r="A25" s="25">
        <f>$A24+1</f>
        <v>23</v>
      </c>
      <c r="B25" s="32">
        <v>1</v>
      </c>
      <c r="C25" t="s" s="33">
        <v>162</v>
      </c>
      <c r="D25" t="s" s="34">
        <v>163</v>
      </c>
      <c r="E25" t="s" s="34">
        <v>56</v>
      </c>
      <c r="F25" t="s" s="34">
        <v>33</v>
      </c>
      <c r="G25" t="s" s="33">
        <v>164</v>
      </c>
      <c r="H25" t="s" s="33">
        <v>165</v>
      </c>
      <c r="I25" t="s" s="33">
        <v>166</v>
      </c>
      <c r="J25" t="s" s="36">
        <v>37</v>
      </c>
    </row>
    <row r="26" ht="30.35" customHeight="1">
      <c r="A26" s="25">
        <f>$A25+1</f>
        <v>24</v>
      </c>
      <c r="B26" s="26">
        <v>3</v>
      </c>
      <c r="C26" t="s" s="27">
        <v>167</v>
      </c>
      <c r="D26" t="s" s="28">
        <v>168</v>
      </c>
      <c r="E26" t="s" s="28">
        <v>56</v>
      </c>
      <c r="F26" t="s" s="28">
        <v>33</v>
      </c>
      <c r="G26" t="s" s="27">
        <v>169</v>
      </c>
      <c r="H26" t="s" s="27">
        <v>170</v>
      </c>
      <c r="I26" t="s" s="27">
        <v>171</v>
      </c>
      <c r="J26" t="s" s="31">
        <v>37</v>
      </c>
    </row>
    <row r="27" ht="30.35" customHeight="1">
      <c r="A27" s="25">
        <f>$A26+1</f>
        <v>25</v>
      </c>
      <c r="B27" s="32">
        <v>4</v>
      </c>
      <c r="C27" t="s" s="33">
        <v>172</v>
      </c>
      <c r="D27" t="s" s="34">
        <v>173</v>
      </c>
      <c r="E27" t="s" s="34">
        <v>56</v>
      </c>
      <c r="F27" t="s" s="34">
        <v>33</v>
      </c>
      <c r="G27" t="s" s="33">
        <v>174</v>
      </c>
      <c r="H27" t="s" s="33">
        <v>175</v>
      </c>
      <c r="I27" t="s" s="33">
        <v>176</v>
      </c>
      <c r="J27" t="s" s="36">
        <v>37</v>
      </c>
    </row>
    <row r="28" ht="59.35" customHeight="1">
      <c r="A28" s="25">
        <f>$A27+1</f>
        <v>26</v>
      </c>
      <c r="B28" s="26">
        <v>14</v>
      </c>
      <c r="C28" t="s" s="27">
        <v>177</v>
      </c>
      <c r="D28" t="s" s="28">
        <v>178</v>
      </c>
      <c r="E28" t="s" s="28">
        <v>56</v>
      </c>
      <c r="F28" t="s" s="28">
        <v>33</v>
      </c>
      <c r="G28" t="s" s="27">
        <v>179</v>
      </c>
      <c r="H28" t="s" s="27">
        <v>180</v>
      </c>
      <c r="I28" t="s" s="37">
        <v>181</v>
      </c>
      <c r="J28" t="s" s="31">
        <v>37</v>
      </c>
    </row>
    <row r="29" ht="20.35" customHeight="1">
      <c r="A29" s="25">
        <f>$A28+1</f>
        <v>27</v>
      </c>
      <c r="B29" s="32">
        <v>1</v>
      </c>
      <c r="C29" t="s" s="33">
        <v>182</v>
      </c>
      <c r="D29" s="42"/>
      <c r="E29" s="42"/>
      <c r="F29" s="42"/>
      <c r="G29" s="11"/>
      <c r="H29" s="43"/>
      <c r="I29" s="43"/>
      <c r="J29" t="s" s="36">
        <v>183</v>
      </c>
    </row>
    <row r="30" ht="30.35" customHeight="1">
      <c r="A30" s="25">
        <f>$A29+1</f>
        <v>28</v>
      </c>
      <c r="B30" s="26">
        <v>2</v>
      </c>
      <c r="C30" t="s" s="27">
        <v>184</v>
      </c>
      <c r="D30" t="s" s="28">
        <v>185</v>
      </c>
      <c r="E30" t="s" s="28">
        <v>56</v>
      </c>
      <c r="F30" t="s" s="28">
        <v>33</v>
      </c>
      <c r="G30" t="s" s="27">
        <v>186</v>
      </c>
      <c r="H30" t="s" s="27">
        <v>187</v>
      </c>
      <c r="I30" t="s" s="27">
        <v>188</v>
      </c>
      <c r="J30" t="s" s="31">
        <v>37</v>
      </c>
    </row>
    <row r="31" ht="30.35" customHeight="1">
      <c r="A31" s="25">
        <f>$A30+1</f>
        <v>29</v>
      </c>
      <c r="B31" s="32">
        <v>3</v>
      </c>
      <c r="C31" t="s" s="33">
        <v>189</v>
      </c>
      <c r="D31" t="s" s="34">
        <v>190</v>
      </c>
      <c r="E31" t="s" s="34">
        <v>56</v>
      </c>
      <c r="F31" t="s" s="34">
        <v>33</v>
      </c>
      <c r="G31" t="s" s="33">
        <v>191</v>
      </c>
      <c r="H31" t="s" s="33">
        <v>192</v>
      </c>
      <c r="I31" t="s" s="33">
        <v>193</v>
      </c>
      <c r="J31" t="s" s="36">
        <v>37</v>
      </c>
    </row>
    <row r="32" ht="30.35" customHeight="1">
      <c r="A32" s="25">
        <f>$A31+1</f>
        <v>30</v>
      </c>
      <c r="B32" s="26">
        <v>2</v>
      </c>
      <c r="C32" t="s" s="27">
        <v>194</v>
      </c>
      <c r="D32" t="s" s="28">
        <v>195</v>
      </c>
      <c r="E32" t="s" s="28">
        <v>196</v>
      </c>
      <c r="F32" t="s" s="28">
        <v>197</v>
      </c>
      <c r="G32" t="s" s="27">
        <v>198</v>
      </c>
      <c r="H32" t="s" s="27">
        <v>199</v>
      </c>
      <c r="I32" t="s" s="27">
        <v>200</v>
      </c>
      <c r="J32" t="s" s="31">
        <v>37</v>
      </c>
    </row>
    <row r="33" ht="30.35" customHeight="1">
      <c r="A33" s="25">
        <f>$A32+1</f>
        <v>31</v>
      </c>
      <c r="B33" s="32">
        <v>2</v>
      </c>
      <c r="C33" t="s" s="33">
        <v>201</v>
      </c>
      <c r="D33" t="s" s="34">
        <v>202</v>
      </c>
      <c r="E33" t="s" s="34">
        <v>56</v>
      </c>
      <c r="F33" t="s" s="34">
        <v>33</v>
      </c>
      <c r="G33" t="s" s="33">
        <v>203</v>
      </c>
      <c r="H33" t="s" s="33">
        <v>204</v>
      </c>
      <c r="I33" t="s" s="33">
        <v>205</v>
      </c>
      <c r="J33" t="s" s="36">
        <v>37</v>
      </c>
    </row>
    <row r="34" ht="19.35" customHeight="1">
      <c r="A34" s="25">
        <f>$A33+1</f>
        <v>32</v>
      </c>
      <c r="B34" s="26">
        <v>1</v>
      </c>
      <c r="C34" t="s" s="27">
        <v>206</v>
      </c>
      <c r="D34" s="44"/>
      <c r="E34" s="44"/>
      <c r="F34" s="44"/>
      <c r="G34" s="39"/>
      <c r="H34" s="39"/>
      <c r="I34" s="39"/>
      <c r="J34" t="s" s="31">
        <v>183</v>
      </c>
    </row>
    <row r="35" ht="30.35" customHeight="1">
      <c r="A35" s="25">
        <f>$A34+1</f>
        <v>33</v>
      </c>
      <c r="B35" s="32">
        <v>1</v>
      </c>
      <c r="C35" t="s" s="33">
        <v>207</v>
      </c>
      <c r="D35" t="s" s="34">
        <v>208</v>
      </c>
      <c r="E35" t="s" s="34">
        <v>56</v>
      </c>
      <c r="F35" t="s" s="34">
        <v>33</v>
      </c>
      <c r="G35" t="s" s="33">
        <v>209</v>
      </c>
      <c r="H35" t="s" s="33">
        <v>210</v>
      </c>
      <c r="I35" t="s" s="41">
        <v>211</v>
      </c>
      <c r="J35" t="s" s="36">
        <v>37</v>
      </c>
    </row>
    <row r="36" ht="30.35" customHeight="1">
      <c r="A36" s="25">
        <f>$A35+1</f>
        <v>34</v>
      </c>
      <c r="B36" s="26">
        <v>1</v>
      </c>
      <c r="C36" t="s" s="27">
        <v>212</v>
      </c>
      <c r="D36" t="s" s="28">
        <v>213</v>
      </c>
      <c r="E36" t="s" s="28">
        <v>56</v>
      </c>
      <c r="F36" t="s" s="28">
        <v>33</v>
      </c>
      <c r="G36" t="s" s="27">
        <v>214</v>
      </c>
      <c r="H36" t="s" s="27">
        <v>215</v>
      </c>
      <c r="I36" t="s" s="27">
        <v>216</v>
      </c>
      <c r="J36" t="s" s="31">
        <v>37</v>
      </c>
    </row>
    <row r="37" ht="30.35" customHeight="1">
      <c r="A37" s="25">
        <f>$A36+1</f>
        <v>35</v>
      </c>
      <c r="B37" s="32">
        <v>2</v>
      </c>
      <c r="C37" t="s" s="33">
        <v>217</v>
      </c>
      <c r="D37" t="s" s="34">
        <v>218</v>
      </c>
      <c r="E37" t="s" s="34">
        <v>219</v>
      </c>
      <c r="F37" t="s" s="34">
        <v>33</v>
      </c>
      <c r="G37" t="s" s="33">
        <v>220</v>
      </c>
      <c r="H37" t="s" s="33">
        <v>221</v>
      </c>
      <c r="I37" t="s" s="33">
        <v>222</v>
      </c>
      <c r="J37" t="s" s="36">
        <v>37</v>
      </c>
    </row>
    <row r="38" ht="30.35" customHeight="1">
      <c r="A38" s="25">
        <f>$A37+1</f>
        <v>36</v>
      </c>
      <c r="B38" s="26">
        <v>2</v>
      </c>
      <c r="C38" t="s" s="27">
        <v>223</v>
      </c>
      <c r="D38" t="s" s="28">
        <v>224</v>
      </c>
      <c r="E38" t="s" s="28">
        <v>56</v>
      </c>
      <c r="F38" t="s" s="28">
        <v>33</v>
      </c>
      <c r="G38" t="s" s="27">
        <v>225</v>
      </c>
      <c r="H38" t="s" s="27">
        <v>226</v>
      </c>
      <c r="I38" t="s" s="27">
        <v>227</v>
      </c>
      <c r="J38" t="s" s="31">
        <v>37</v>
      </c>
    </row>
    <row r="39" ht="30.35" customHeight="1">
      <c r="A39" s="25">
        <f>$A38+1</f>
        <v>37</v>
      </c>
      <c r="B39" s="32">
        <v>1</v>
      </c>
      <c r="C39" t="s" s="33">
        <v>228</v>
      </c>
      <c r="D39" t="s" s="34">
        <v>229</v>
      </c>
      <c r="E39" t="s" s="34">
        <v>230</v>
      </c>
      <c r="F39" t="s" s="34">
        <v>63</v>
      </c>
      <c r="G39" t="s" s="33">
        <v>231</v>
      </c>
      <c r="H39" t="s" s="33">
        <v>232</v>
      </c>
      <c r="I39" s="43"/>
      <c r="J39" t="s" s="36">
        <v>37</v>
      </c>
    </row>
    <row r="40" ht="26.35" customHeight="1">
      <c r="A40" s="25">
        <f>$A39+1</f>
        <v>38</v>
      </c>
      <c r="B40" s="26">
        <v>1</v>
      </c>
      <c r="C40" t="s" s="27">
        <v>233</v>
      </c>
      <c r="D40" t="s" s="28">
        <v>234</v>
      </c>
      <c r="E40" t="s" s="28">
        <v>235</v>
      </c>
      <c r="F40" t="s" s="28">
        <v>236</v>
      </c>
      <c r="G40" t="s" s="27">
        <v>237</v>
      </c>
      <c r="H40" t="s" s="27">
        <v>238</v>
      </c>
      <c r="I40" s="39"/>
      <c r="J40" s="40"/>
    </row>
    <row r="41" ht="26.35" customHeight="1">
      <c r="A41" s="25">
        <f>$A40+1</f>
        <v>39</v>
      </c>
      <c r="B41" s="32">
        <v>1</v>
      </c>
      <c r="C41" t="s" s="33">
        <v>239</v>
      </c>
      <c r="D41" t="s" s="34">
        <v>240</v>
      </c>
      <c r="E41" t="s" s="34">
        <v>241</v>
      </c>
      <c r="F41" t="s" s="34">
        <v>242</v>
      </c>
      <c r="G41" t="s" s="33">
        <v>243</v>
      </c>
      <c r="H41" t="s" s="33">
        <v>244</v>
      </c>
      <c r="I41" t="s" s="33">
        <v>245</v>
      </c>
      <c r="J41" s="45"/>
    </row>
    <row r="42" ht="37.35" customHeight="1">
      <c r="A42" s="25">
        <f>$A41+1</f>
        <v>40</v>
      </c>
      <c r="B42" s="26">
        <v>1</v>
      </c>
      <c r="C42" t="s" s="27">
        <v>246</v>
      </c>
      <c r="D42" t="s" s="28">
        <v>247</v>
      </c>
      <c r="E42" t="s" s="28">
        <v>248</v>
      </c>
      <c r="F42" t="s" s="28">
        <v>249</v>
      </c>
      <c r="G42" t="s" s="27">
        <v>250</v>
      </c>
      <c r="H42" t="s" s="27">
        <v>251</v>
      </c>
      <c r="I42" t="s" s="27">
        <v>252</v>
      </c>
      <c r="J42" s="40"/>
    </row>
    <row r="43" ht="37.35" customHeight="1">
      <c r="A43" s="25">
        <f>$A42+1</f>
        <v>41</v>
      </c>
      <c r="B43" s="32">
        <v>1</v>
      </c>
      <c r="C43" t="s" s="33">
        <v>253</v>
      </c>
      <c r="D43" t="s" s="34">
        <v>254</v>
      </c>
      <c r="E43" t="s" s="34">
        <v>255</v>
      </c>
      <c r="F43" t="s" s="34">
        <v>256</v>
      </c>
      <c r="G43" t="s" s="33">
        <v>257</v>
      </c>
      <c r="H43" t="s" s="33">
        <v>258</v>
      </c>
      <c r="I43" t="s" s="33">
        <v>259</v>
      </c>
      <c r="J43" t="s" s="36">
        <v>37</v>
      </c>
    </row>
    <row r="44" ht="30.35" customHeight="1">
      <c r="A44" s="25">
        <f>$A43+1</f>
        <v>42</v>
      </c>
      <c r="B44" s="26">
        <v>1</v>
      </c>
      <c r="C44" t="s" s="27">
        <v>260</v>
      </c>
      <c r="D44" t="s" s="28">
        <v>261</v>
      </c>
      <c r="E44" t="s" s="28">
        <v>248</v>
      </c>
      <c r="F44" t="s" s="28">
        <v>249</v>
      </c>
      <c r="G44" t="s" s="27">
        <v>262</v>
      </c>
      <c r="H44" t="s" s="27">
        <v>263</v>
      </c>
      <c r="I44" t="s" s="27">
        <v>264</v>
      </c>
      <c r="J44" t="s" s="31">
        <v>265</v>
      </c>
    </row>
    <row r="45" ht="26.35" customHeight="1">
      <c r="A45" s="25">
        <f>$A44+1</f>
        <v>43</v>
      </c>
      <c r="B45" s="32">
        <v>1</v>
      </c>
      <c r="C45" t="s" s="33">
        <v>266</v>
      </c>
      <c r="D45" t="s" s="34">
        <v>267</v>
      </c>
      <c r="E45" t="s" s="34">
        <v>235</v>
      </c>
      <c r="F45" t="s" s="34">
        <v>236</v>
      </c>
      <c r="G45" t="s" s="33">
        <v>268</v>
      </c>
      <c r="H45" t="s" s="33">
        <v>269</v>
      </c>
      <c r="I45" s="43"/>
      <c r="J45" s="45"/>
    </row>
    <row r="46" ht="30.35" customHeight="1">
      <c r="A46" s="25">
        <f>$A45+1</f>
        <v>44</v>
      </c>
      <c r="B46" s="26">
        <v>1</v>
      </c>
      <c r="C46" t="s" s="27">
        <v>270</v>
      </c>
      <c r="D46" t="s" s="28">
        <v>271</v>
      </c>
      <c r="E46" t="s" s="28">
        <v>241</v>
      </c>
      <c r="F46" t="s" s="28">
        <v>272</v>
      </c>
      <c r="G46" t="s" s="27">
        <v>273</v>
      </c>
      <c r="H46" t="s" s="27">
        <v>274</v>
      </c>
      <c r="I46" s="39"/>
      <c r="J46" t="s" s="31">
        <v>37</v>
      </c>
    </row>
    <row r="47" ht="37.35" customHeight="1">
      <c r="A47" s="25">
        <f>$A46+1</f>
        <v>45</v>
      </c>
      <c r="B47" s="32">
        <v>1</v>
      </c>
      <c r="C47" t="s" s="33">
        <v>275</v>
      </c>
      <c r="D47" t="s" s="34">
        <v>276</v>
      </c>
      <c r="E47" t="s" s="34">
        <v>248</v>
      </c>
      <c r="F47" t="s" s="33">
        <v>277</v>
      </c>
      <c r="G47" t="s" s="33">
        <v>278</v>
      </c>
      <c r="H47" t="s" s="33">
        <v>279</v>
      </c>
      <c r="I47" t="s" s="33">
        <v>280</v>
      </c>
      <c r="J47" t="s" s="36">
        <v>37</v>
      </c>
    </row>
    <row r="48" ht="37.35" customHeight="1">
      <c r="A48" s="25">
        <f>$A47+1</f>
        <v>46</v>
      </c>
      <c r="B48" s="26">
        <v>1</v>
      </c>
      <c r="C48" t="s" s="27">
        <v>281</v>
      </c>
      <c r="D48" t="s" s="28">
        <v>282</v>
      </c>
      <c r="E48" t="s" s="28">
        <v>248</v>
      </c>
      <c r="F48" t="s" s="28">
        <v>277</v>
      </c>
      <c r="G48" t="s" s="27">
        <v>283</v>
      </c>
      <c r="H48" t="s" s="27">
        <v>284</v>
      </c>
      <c r="I48" t="s" s="27">
        <v>285</v>
      </c>
      <c r="J48" t="s" s="31">
        <v>37</v>
      </c>
    </row>
    <row r="49" ht="37.35" customHeight="1">
      <c r="A49" s="25">
        <f>$A48+1</f>
        <v>47</v>
      </c>
      <c r="B49" s="32">
        <v>1</v>
      </c>
      <c r="C49" t="s" s="33">
        <v>286</v>
      </c>
      <c r="D49" t="s" s="34">
        <v>287</v>
      </c>
      <c r="E49" t="s" s="34">
        <v>248</v>
      </c>
      <c r="F49" t="s" s="34">
        <v>288</v>
      </c>
      <c r="G49" t="s" s="33">
        <v>289</v>
      </c>
      <c r="H49" t="s" s="33">
        <v>290</v>
      </c>
      <c r="I49" t="s" s="33">
        <v>291</v>
      </c>
      <c r="J49" t="s" s="36">
        <v>37</v>
      </c>
    </row>
    <row r="50" ht="30.35" customHeight="1">
      <c r="A50" s="25">
        <f>$A49+1</f>
        <v>48</v>
      </c>
      <c r="B50" s="26">
        <v>1</v>
      </c>
      <c r="C50" t="s" s="27">
        <v>292</v>
      </c>
      <c r="D50" t="s" s="28">
        <v>293</v>
      </c>
      <c r="E50" t="s" s="28">
        <v>294</v>
      </c>
      <c r="F50" t="s" s="28">
        <v>295</v>
      </c>
      <c r="G50" t="s" s="27">
        <v>296</v>
      </c>
      <c r="H50" t="s" s="27">
        <v>297</v>
      </c>
      <c r="I50" t="s" s="27">
        <v>298</v>
      </c>
      <c r="J50" t="s" s="31">
        <v>37</v>
      </c>
    </row>
    <row r="51" ht="48.35" customHeight="1">
      <c r="A51" s="25">
        <f>$A50+1</f>
        <v>49</v>
      </c>
      <c r="B51" s="32">
        <v>1</v>
      </c>
      <c r="C51" t="s" s="33">
        <v>299</v>
      </c>
      <c r="D51" t="s" s="34">
        <v>300</v>
      </c>
      <c r="E51" t="s" s="34">
        <v>301</v>
      </c>
      <c r="F51" t="s" s="34">
        <v>302</v>
      </c>
      <c r="G51" t="s" s="33">
        <v>303</v>
      </c>
      <c r="H51" t="s" s="33">
        <v>304</v>
      </c>
      <c r="I51" t="s" s="33">
        <v>305</v>
      </c>
      <c r="J51" t="s" s="36">
        <v>37</v>
      </c>
    </row>
  </sheetData>
  <mergeCells count="1">
    <mergeCell ref="A1:J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7.7344" style="46" customWidth="1"/>
    <col min="2" max="2" width="34.7344" style="46" customWidth="1"/>
    <col min="3" max="5" width="16.3516" style="46" customWidth="1"/>
    <col min="6" max="16384" width="16.3516" style="46" customWidth="1"/>
  </cols>
  <sheetData>
    <row r="1" ht="28" customHeight="1">
      <c r="A1" t="s" s="2">
        <v>306</v>
      </c>
      <c r="B1" s="2"/>
      <c r="C1" s="2"/>
      <c r="D1" s="2"/>
      <c r="E1" s="2"/>
    </row>
    <row r="2" ht="20.55" customHeight="1">
      <c r="A2" s="3"/>
      <c r="B2" s="3"/>
      <c r="C2" s="3"/>
      <c r="D2" s="3"/>
      <c r="E2" s="3"/>
    </row>
    <row r="3" ht="20.55" customHeight="1">
      <c r="A3" s="47"/>
      <c r="B3" s="48"/>
      <c r="C3" s="6"/>
      <c r="D3" s="6"/>
      <c r="E3" s="6"/>
    </row>
    <row r="4" ht="20.35" customHeight="1">
      <c r="A4" t="s" s="7">
        <v>307</v>
      </c>
      <c r="B4" t="s" s="8">
        <v>308</v>
      </c>
      <c r="C4" t="s" s="49">
        <v>309</v>
      </c>
      <c r="D4" s="9"/>
      <c r="E4" s="9"/>
    </row>
    <row r="5" ht="20.35" customHeight="1">
      <c r="A5" t="s" s="7">
        <v>310</v>
      </c>
      <c r="B5" t="s" s="10">
        <v>311</v>
      </c>
      <c r="C5" s="11"/>
      <c r="D5" s="11"/>
      <c r="E5" s="11"/>
    </row>
    <row r="6" ht="20.35" customHeight="1">
      <c r="A6" s="12"/>
      <c r="B6" s="13"/>
      <c r="C6" s="9"/>
      <c r="D6" s="9"/>
      <c r="E6" s="9"/>
    </row>
    <row r="7" ht="20.35" customHeight="1">
      <c r="A7" s="12"/>
      <c r="B7" s="50"/>
      <c r="C7" s="11"/>
      <c r="D7" s="11"/>
      <c r="E7" s="11"/>
    </row>
    <row r="8" ht="20.35" customHeight="1">
      <c r="A8" s="12"/>
      <c r="B8" s="13"/>
      <c r="C8" s="9"/>
      <c r="D8" s="9"/>
      <c r="E8" s="9"/>
    </row>
    <row r="9" ht="20.35" customHeight="1">
      <c r="A9" s="12"/>
      <c r="B9" s="50"/>
      <c r="C9" s="11"/>
      <c r="D9" s="11"/>
      <c r="E9" s="11"/>
    </row>
    <row r="10" ht="20.35" customHeight="1">
      <c r="A10" s="12"/>
      <c r="B10" s="13"/>
      <c r="C10" s="9"/>
      <c r="D10" s="9"/>
      <c r="E10" s="9"/>
    </row>
    <row r="11" ht="20.35" customHeight="1">
      <c r="A11" s="12"/>
      <c r="B11" s="50"/>
      <c r="C11" s="11"/>
      <c r="D11" s="11"/>
      <c r="E11" s="11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