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Cam-Eth Rev 1 PCB" sheetId="1" r:id="rId4"/>
    <sheet name="tCam-Eth Rev 1 Top BOM" sheetId="2" r:id="rId5"/>
    <sheet name="tCam-Eth Rev 1 Btm BOM" sheetId="3" r:id="rId6"/>
  </sheets>
</workbook>
</file>

<file path=xl/sharedStrings.xml><?xml version="1.0" encoding="utf-8"?>
<sst xmlns="http://schemas.openxmlformats.org/spreadsheetml/2006/main" uniqueCount="204">
  <si>
    <t>tCam-Eth Rev 1 PCB Specifications</t>
  </si>
  <si>
    <t>Material</t>
  </si>
  <si>
    <t>FR4</t>
  </si>
  <si>
    <t>Layers</t>
  </si>
  <si>
    <t>4</t>
  </si>
  <si>
    <t>See the file “4_layer_pcb_stackup.pdf”</t>
  </si>
  <si>
    <t>Thickness</t>
  </si>
  <si>
    <t>1.6 mm</t>
  </si>
  <si>
    <t>Copper Thickness</t>
  </si>
  <si>
    <t>1 oz</t>
  </si>
  <si>
    <t>Soldermask</t>
  </si>
  <si>
    <t>Black</t>
  </si>
  <si>
    <t>Silkscreen</t>
  </si>
  <si>
    <t>White</t>
  </si>
  <si>
    <t>Finish</t>
  </si>
  <si>
    <t>LF HASL or ENIG</t>
  </si>
  <si>
    <t>Outer Dimensions</t>
  </si>
  <si>
    <t>31.75 x 38.1mm (1.25 x 1.5”)</t>
  </si>
  <si>
    <t>Drills</t>
  </si>
  <si>
    <t>167</t>
  </si>
  <si>
    <t>tCam-Eth Rev 1 PCB Top Assembly BOM</t>
  </si>
  <si>
    <t>Line No</t>
  </si>
  <si>
    <t>Qty</t>
  </si>
  <si>
    <t>Ref Desg</t>
  </si>
  <si>
    <t>Part Number</t>
  </si>
  <si>
    <t>Manuf</t>
  </si>
  <si>
    <t>Package/Type</t>
  </si>
  <si>
    <t>Desc</t>
  </si>
  <si>
    <t>Distributor Part Number</t>
  </si>
  <si>
    <t>Notes</t>
  </si>
  <si>
    <t>1</t>
  </si>
  <si>
    <t>3</t>
  </si>
  <si>
    <t>C1, C12, C26</t>
  </si>
  <si>
    <t>GRM188R60J226MEA0D</t>
  </si>
  <si>
    <t>Murata</t>
  </si>
  <si>
    <t>SMT/0603</t>
  </si>
  <si>
    <t>Multilayer Ceramic Capacitors MLCC - SMD/SMT 22 uF 6.3 VDC 20% 0603 X5R</t>
  </si>
  <si>
    <t>Mouser 81-GRM188R60J226ME0D</t>
  </si>
  <si>
    <t>May substitute with equal or better</t>
  </si>
  <si>
    <t>14</t>
  </si>
  <si>
    <t>C2, C4, C5, C7, C8, C14, C16, C19, C20, C31, C32, C33, C34, C35</t>
  </si>
  <si>
    <t>C0402C104K9RACTU</t>
  </si>
  <si>
    <t>KEMET</t>
  </si>
  <si>
    <t>SMT/0402</t>
  </si>
  <si>
    <t>Multilayer Ceramic Capacitors MLCC - SMD/SMT 6.3V 0.1uF X7R 0402 10%</t>
  </si>
  <si>
    <t>Mouser 80-C0402C104K9R</t>
  </si>
  <si>
    <t>C3, C6, C9</t>
  </si>
  <si>
    <t>GRM188R60J106KE47J</t>
  </si>
  <si>
    <t>Multilayer Ceramic Capacitors MLCC - SMD/SMT 10 uF 6.3 VDC 10% 0603 X5R</t>
  </si>
  <si>
    <t>Mouser 81-GRM188R60J106KE7J</t>
  </si>
  <si>
    <t>2</t>
  </si>
  <si>
    <t>C10, C11</t>
  </si>
  <si>
    <t>GCM1555C1H330FA16J</t>
  </si>
  <si>
    <t>Multilayer Ceramic Capacitors MLCC - SMD/SMT 33 pF 50 VDC 1% 0402 C0G (NP0) AEC-Q200</t>
  </si>
  <si>
    <t>Mouser 81-GCM1555C1H330FA6J</t>
  </si>
  <si>
    <t>9</t>
  </si>
  <si>
    <t>C13, C15, C18, C24, C25, C27, C28, C29, C30</t>
  </si>
  <si>
    <t>GRM155R70J105KA12J</t>
  </si>
  <si>
    <t>Multilayer Ceramic Capacitors MLCC - SMD/SMT 1 uF 6.3 VDC 10% 0402 X7R</t>
  </si>
  <si>
    <t>Mouser 81-GRM155R70J105KA2J</t>
  </si>
  <si>
    <t>C17</t>
  </si>
  <si>
    <t>C0402C101K4GACTU</t>
  </si>
  <si>
    <t>Multilayer Ceramic Capacitors MLCC - SMD/SMT 16V 100pF C0G 0402 10%</t>
  </si>
  <si>
    <t>Mouser 80-C0402C101K4G</t>
  </si>
  <si>
    <t>C21</t>
  </si>
  <si>
    <t>C0402C103K8RAC7411</t>
  </si>
  <si>
    <t>Multilayer Ceramic Capacitors MLCC - SMD/SMT 10V 0.01uF X7R 0402 10%</t>
  </si>
  <si>
    <t>Mouser 80-C0402C103K8RLR</t>
  </si>
  <si>
    <t>C22, C23</t>
  </si>
  <si>
    <t>0402N100D500CT</t>
  </si>
  <si>
    <t>Walsin</t>
  </si>
  <si>
    <t>Multilayer Ceramic Capacitors MLCC - SMD/SMT 0402 MLCC NPO 10 pF, +/- 0.5pF 50 V T&amp;R GP</t>
  </si>
  <si>
    <t>Mouser 791-0402N100D500CT</t>
  </si>
  <si>
    <t>J1</t>
  </si>
  <si>
    <t>105028-1001</t>
  </si>
  <si>
    <t>Molex</t>
  </si>
  <si>
    <t>SMT</t>
  </si>
  <si>
    <t>IC &amp; Component Sockets 8.5*8.5 AUTO FOCUS C AMERA SOCKET ASSY</t>
  </si>
  <si>
    <t>Mouser 538-105028-1001</t>
  </si>
  <si>
    <t>L1</t>
  </si>
  <si>
    <t>MFBM1V1608-101-R</t>
  </si>
  <si>
    <t>Bussmann / Eaton</t>
  </si>
  <si>
    <t>Ferrite Beads Multi H Cur, Impedance 100Ohm 2.5A SMT</t>
  </si>
  <si>
    <t>Mouser 704-MFBM1V1608-101-R</t>
  </si>
  <si>
    <t>LED1</t>
  </si>
  <si>
    <t>150060YS55040</t>
  </si>
  <si>
    <t>Wurth Elektronik</t>
  </si>
  <si>
    <t>Standard LEDs - SMD WL-SMCD SMD MonoChip 0603 Yllw 591nm</t>
  </si>
  <si>
    <t>Mouser 710-150060YS55040</t>
  </si>
  <si>
    <t>LED2</t>
  </si>
  <si>
    <t>150060VS55040</t>
  </si>
  <si>
    <t>Standard LEDs - SMD WL-SMCD SMD MonoChip 0603 BrtGrn 575nm</t>
  </si>
  <si>
    <t>Mouser 710-150060VS55040</t>
  </si>
  <si>
    <t>LED3</t>
  </si>
  <si>
    <t>AM23ESGW</t>
  </si>
  <si>
    <t>Kingbright</t>
  </si>
  <si>
    <t>SMT/SOT23-3</t>
  </si>
  <si>
    <t>Standard LEDs - SMD Red/Green Diffused, Common Cathode</t>
  </si>
  <si>
    <t>Mouser 604-AM23ESGW</t>
  </si>
  <si>
    <t>PB1</t>
  </si>
  <si>
    <t>KMT221NGHFLFS</t>
  </si>
  <si>
    <t>C&amp;K Switches</t>
  </si>
  <si>
    <t>Tactile Switches .5V 1.6N SPST NO SMT Top Actuated</t>
  </si>
  <si>
    <t>Mouser 611-KMT221NGHFLFS</t>
  </si>
  <si>
    <t>Q1</t>
  </si>
  <si>
    <t>MMDT3904_R1_00001</t>
  </si>
  <si>
    <t>Panjit</t>
  </si>
  <si>
    <t>SMT/SOT363</t>
  </si>
  <si>
    <t>Bipolar Transistors - BJT DUALNPNGENERALPURPOSESWITCHINGTRANSISTOR  VCE40V  IC200mA  SOT-363</t>
  </si>
  <si>
    <t>Mouser 241-MMDT3904R100001</t>
  </si>
  <si>
    <t>Q2</t>
  </si>
  <si>
    <t>NX7002AKVL</t>
  </si>
  <si>
    <t>Nexperia</t>
  </si>
  <si>
    <t>MOSFET NX7002AK/SOT23/TO-236AB</t>
  </si>
  <si>
    <t>Mouser 771-NX7002AKVL</t>
  </si>
  <si>
    <t>10</t>
  </si>
  <si>
    <t>R1, R3, R6, R7, R8, R10, R15, R17, R25, R26</t>
  </si>
  <si>
    <t>ERJ-2RKF5101X</t>
  </si>
  <si>
    <t>Panasonic</t>
  </si>
  <si>
    <t>Thick Film Resistors - SMD 0402 5.1Kohms 1% AEC-Q200</t>
  </si>
  <si>
    <t>Mouser 667-ERJ-2RKF5101X</t>
  </si>
  <si>
    <t>R2, R5, R13, R16, R20, R21, R23, R24, R27</t>
  </si>
  <si>
    <t>ERJ-2RKF1002X</t>
  </si>
  <si>
    <t>Thick Film Resistors - SMD 0402 10Kohms 1% AEC-Q200</t>
  </si>
  <si>
    <t>Mouser 667-ERJ-2RKF1002X</t>
  </si>
  <si>
    <t>R4</t>
  </si>
  <si>
    <t>ERJ-2RKF6191X</t>
  </si>
  <si>
    <t>Thick Film Resistors - SMD 0402 6.19Kohms 1% AEC-Q200</t>
  </si>
  <si>
    <t>Mouser 667-ERJ-2RKF6191X</t>
  </si>
  <si>
    <t>R9, R11, R18, R19</t>
  </si>
  <si>
    <t>ERJ-2RKF3300X</t>
  </si>
  <si>
    <t>Thick Film Resistors - SMD 0402 330ohms 1% AEC-Q200</t>
  </si>
  <si>
    <t>Mouser 667-ERJ-2RKF3300X</t>
  </si>
  <si>
    <t>R12</t>
  </si>
  <si>
    <t>SG73P1JTTD33R0F</t>
  </si>
  <si>
    <t>KOA Speer</t>
  </si>
  <si>
    <t>Thick Film Resistors - SMD 0.33W 33ohm 1% AEC-Q200</t>
  </si>
  <si>
    <t>Mouser 660-SG73P1JTTD33R0F</t>
  </si>
  <si>
    <t>R14</t>
  </si>
  <si>
    <t>ERJ-2RKF4990X</t>
  </si>
  <si>
    <t>Thick Film Resistors - SMD 0402 499ohms 1% AEC-Q200</t>
  </si>
  <si>
    <t>Mouser 667-ERJ-2RKF4990X</t>
  </si>
  <si>
    <t>R22</t>
  </si>
  <si>
    <t>ERJ-2RKF75R0X</t>
  </si>
  <si>
    <t>Thick Film Resistors - SMD 0402 75.0ohms 1% Tol AEC-Q200</t>
  </si>
  <si>
    <t>Mouser 667-ERJ-2RKF75R0X</t>
  </si>
  <si>
    <t>U1</t>
  </si>
  <si>
    <t>IP101GR</t>
  </si>
  <si>
    <t>IC Plus Corp</t>
  </si>
  <si>
    <t>SMT/QFN32</t>
  </si>
  <si>
    <t>Single Port 10/100 MII/RMII/TP/Fiber Fast Ethernet Transceiver</t>
  </si>
  <si>
    <t>LCSC C5454490</t>
  </si>
  <si>
    <t>U2</t>
  </si>
  <si>
    <t>ESP32-D0WD-V3</t>
  </si>
  <si>
    <t>Espressif</t>
  </si>
  <si>
    <t>SMT/QFN48</t>
  </si>
  <si>
    <t>RF System on a Chip - SoC SMD IC WiFi Dual Core BT Combo</t>
  </si>
  <si>
    <t>Mouser 356-ESP32-D0WD-V3</t>
  </si>
  <si>
    <t>U3</t>
  </si>
  <si>
    <t>W25Q64JVZPIM</t>
  </si>
  <si>
    <t>Winbond</t>
  </si>
  <si>
    <t>SMT/SON8</t>
  </si>
  <si>
    <t>NOR Flash spiFlash, 3V, 64M-bit, 4Kb Uniform Sector, DTR</t>
  </si>
  <si>
    <t>Mouser 454-W25Q64JVZPIM</t>
  </si>
  <si>
    <t>U4</t>
  </si>
  <si>
    <t>4677</t>
  </si>
  <si>
    <t>Adafruit</t>
  </si>
  <si>
    <t>SMT/SO8</t>
  </si>
  <si>
    <t>Adafruit Accessories Generic 64 Mbit Serial Pseudo SRAM - PSRAM - 3.3V 133 MHz</t>
  </si>
  <si>
    <t>Mouser 485-4677</t>
  </si>
  <si>
    <t>U5</t>
  </si>
  <si>
    <t>TLV75530PDBVR</t>
  </si>
  <si>
    <t>Texas Instruments</t>
  </si>
  <si>
    <t>SMT/SOT23-5</t>
  </si>
  <si>
    <t>LDO Voltage Regulators 3V 500-mA low-IQ small-size low-dropout (LDO) regulator</t>
  </si>
  <si>
    <t>Mouser 595-TLV75530PDBVR</t>
  </si>
  <si>
    <t>U6</t>
  </si>
  <si>
    <t>MIC5365-2.8YD5-TR</t>
  </si>
  <si>
    <t>Microchip</t>
  </si>
  <si>
    <t>LDO Voltage Regulators Ultra Small Single 2.8V 150mA LDO</t>
  </si>
  <si>
    <t>Mouser 998-MIC5365-2.8YD5TR</t>
  </si>
  <si>
    <t>U7</t>
  </si>
  <si>
    <t>MIC5365-1.2YD5-TR</t>
  </si>
  <si>
    <t>LDO Voltage Regulators Ultra Small Single 1.2V 150mA LDO</t>
  </si>
  <si>
    <t>Mouser 998-MIC5365-1.2YD5TR</t>
  </si>
  <si>
    <t>U8</t>
  </si>
  <si>
    <t>DSC1001CI1-025.0000</t>
  </si>
  <si>
    <t>SMT/3225</t>
  </si>
  <si>
    <t>Standard Clock Oscillators 3225 pkg -40-85C 50ppm 025.0000MHz</t>
  </si>
  <si>
    <t>Mouser 998-1001CI1-025.0000</t>
  </si>
  <si>
    <t>XTAL1</t>
  </si>
  <si>
    <t>ECS-250-20-33-TR3</t>
  </si>
  <si>
    <t>ECS</t>
  </si>
  <si>
    <t>Crystals 25MHz,CL 20,TOL +/-50 ppm,STAB +/-50 ppm,-20 +70 C,ESR 40Ohm</t>
  </si>
  <si>
    <t>Mouser 520-250-20-33-TR3</t>
  </si>
  <si>
    <t>XTAL2</t>
  </si>
  <si>
    <t>ECS-400-10-33B-CKM-TR</t>
  </si>
  <si>
    <t>Crystals 40MHz 10ppm 10pF -20C +70C</t>
  </si>
  <si>
    <t>Mouser 520-400-10-33B-CKMT</t>
  </si>
  <si>
    <t>tCam-Eth Rev 1 PCB Bottom Assembly BOM</t>
  </si>
  <si>
    <t>CON1</t>
  </si>
  <si>
    <t>500334-0160</t>
  </si>
  <si>
    <t>Board to Board &amp; Mezzanine Connectors 0.5 BtB Plg Assy 16C ssy 16Ckt EmbsTp Pkg</t>
  </si>
  <si>
    <t>Mouser 538-500334-0160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</si>
</sst>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  <font>
      <sz val="11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49" fontId="0" fillId="4" borderId="6" applyNumberFormat="1" applyFont="1" applyFill="1" applyBorder="1" applyAlignment="1" applyProtection="0">
      <alignment vertical="top" wrapText="1"/>
    </xf>
    <xf numFmtId="49" fontId="0" fillId="4" borderId="7" applyNumberFormat="1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fillId="4" borderId="7" applyNumberFormat="0" applyFont="1" applyFill="1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fillId="4" borderId="6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horizontal="left"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0" borderId="2" applyNumberFormat="1" applyFont="1" applyFill="0" applyBorder="1" applyAlignment="1" applyProtection="0">
      <alignment horizontal="left" vertical="top"/>
    </xf>
    <xf numFmtId="49" fontId="0" borderId="3" applyNumberFormat="1" applyFont="1" applyFill="0" applyBorder="1" applyAlignment="1" applyProtection="0">
      <alignment horizontal="left" vertical="top"/>
    </xf>
    <xf numFmtId="49" fontId="0" borderId="4" applyNumberFormat="1" applyFont="1" applyFill="0" applyBorder="1" applyAlignment="1" applyProtection="0">
      <alignment horizontal="left" vertical="top" wrapText="1"/>
    </xf>
    <xf numFmtId="49" fontId="0" borderId="4" applyNumberFormat="1" applyFont="1" applyFill="0" applyBorder="1" applyAlignment="1" applyProtection="0">
      <alignment vertical="top" wrapText="1"/>
    </xf>
    <xf numFmtId="49" fontId="3" borderId="4" applyNumberFormat="1" applyFont="1" applyFill="0" applyBorder="1" applyAlignment="1" applyProtection="0">
      <alignment vertical="top" wrapText="1"/>
    </xf>
    <xf numFmtId="0" fontId="0" borderId="5" applyNumberFormat="1" applyFont="1" applyFill="0" applyBorder="1" applyAlignment="1" applyProtection="0">
      <alignment horizontal="left" vertical="top"/>
    </xf>
    <xf numFmtId="49" fontId="0" fillId="4" borderId="6" applyNumberFormat="1" applyFont="1" applyFill="1" applyBorder="1" applyAlignment="1" applyProtection="0">
      <alignment horizontal="left" vertical="top"/>
    </xf>
    <xf numFmtId="49" fontId="0" fillId="4" borderId="7" applyNumberFormat="1" applyFont="1" applyFill="1" applyBorder="1" applyAlignment="1" applyProtection="0">
      <alignment horizontal="left" vertical="top" wrapText="1"/>
    </xf>
    <xf numFmtId="49" fontId="3" fillId="4" borderId="7" applyNumberFormat="1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horizontal="left" vertical="top"/>
    </xf>
    <xf numFmtId="49" fontId="0" borderId="7" applyNumberFormat="1" applyFont="1" applyFill="0" applyBorder="1" applyAlignment="1" applyProtection="0">
      <alignment horizontal="left" vertical="top" wrapText="1"/>
    </xf>
    <xf numFmtId="49" fontId="3" borderId="7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49" fontId="3" fillId="4" borderId="7" applyNumberFormat="1" applyFont="1" applyFill="1" applyBorder="1" applyAlignment="1" applyProtection="0">
      <alignment vertical="top"/>
    </xf>
    <xf numFmtId="49" fontId="0" fillId="4" borderId="7" applyNumberFormat="1" applyFont="1" applyFill="1" applyBorder="1" applyAlignment="1" applyProtection="0">
      <alignment horizontal="left" vertical="top"/>
    </xf>
    <xf numFmtId="49" fontId="0" borderId="7" applyNumberFormat="1" applyFont="1" applyFill="0" applyBorder="1" applyAlignment="1" applyProtection="0">
      <alignment horizontal="left" vertical="top"/>
    </xf>
    <xf numFmtId="49" fontId="3" borderId="7" applyNumberFormat="1" applyFont="1" applyFill="0" applyBorder="1" applyAlignment="1" applyProtection="0">
      <alignment vertical="top"/>
    </xf>
    <xf numFmtId="0" fontId="0" applyNumberFormat="1" applyFont="1" applyFill="0" applyBorder="0" applyAlignment="1" applyProtection="0">
      <alignment vertical="top" wrapText="1"/>
    </xf>
    <xf numFmtId="0" fontId="2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4f4f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1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8" customHeight="1" outlineLevelRow="0" outlineLevelCol="0"/>
  <cols>
    <col min="1" max="2" width="16.3516" style="1" customWidth="1"/>
    <col min="3" max="3" width="54.0547" style="1" customWidth="1"/>
    <col min="4" max="16384" width="16.3516" style="1" customWidth="1"/>
  </cols>
  <sheetData>
    <row r="1" ht="28" customHeight="1">
      <c r="A1" t="s" s="2">
        <v>0</v>
      </c>
      <c r="B1" s="2"/>
      <c r="C1" s="2"/>
    </row>
    <row r="2" ht="20.55" customHeight="1">
      <c r="A2" s="3"/>
      <c r="B2" s="3"/>
      <c r="C2" s="3"/>
    </row>
    <row r="3" ht="20.55" customHeight="1">
      <c r="A3" t="s" s="4">
        <v>1</v>
      </c>
      <c r="B3" t="s" s="5">
        <v>2</v>
      </c>
      <c r="C3" s="6"/>
    </row>
    <row r="4" ht="20.35" customHeight="1">
      <c r="A4" t="s" s="7">
        <v>3</v>
      </c>
      <c r="B4" t="s" s="8">
        <v>4</v>
      </c>
      <c r="C4" t="s" s="9">
        <v>5</v>
      </c>
    </row>
    <row r="5" ht="20.35" customHeight="1">
      <c r="A5" t="s" s="7">
        <v>6</v>
      </c>
      <c r="B5" t="s" s="10">
        <v>7</v>
      </c>
      <c r="C5" s="11"/>
    </row>
    <row r="6" ht="20.35" customHeight="1">
      <c r="A6" t="s" s="7">
        <v>8</v>
      </c>
      <c r="B6" t="s" s="8">
        <v>9</v>
      </c>
      <c r="C6" s="12"/>
    </row>
    <row r="7" ht="20.35" customHeight="1">
      <c r="A7" t="s" s="7">
        <v>10</v>
      </c>
      <c r="B7" t="s" s="10">
        <v>11</v>
      </c>
      <c r="C7" s="11"/>
    </row>
    <row r="8" ht="20.35" customHeight="1">
      <c r="A8" t="s" s="7">
        <v>12</v>
      </c>
      <c r="B8" t="s" s="8">
        <v>13</v>
      </c>
      <c r="C8" s="12"/>
    </row>
    <row r="9" ht="20.35" customHeight="1">
      <c r="A9" t="s" s="7">
        <v>14</v>
      </c>
      <c r="B9" t="s" s="10">
        <v>15</v>
      </c>
      <c r="C9" s="11"/>
    </row>
    <row r="10" ht="32.35" customHeight="1">
      <c r="A10" t="s" s="7">
        <v>16</v>
      </c>
      <c r="B10" t="s" s="8">
        <v>17</v>
      </c>
      <c r="C10" s="12"/>
    </row>
    <row r="11" ht="20.35" customHeight="1">
      <c r="A11" t="s" s="7">
        <v>18</v>
      </c>
      <c r="B11" t="s" s="10">
        <v>19</v>
      </c>
      <c r="C11" s="11"/>
    </row>
    <row r="12" ht="20.35" customHeight="1">
      <c r="A12" s="13"/>
      <c r="B12" s="14"/>
      <c r="C12" s="12"/>
    </row>
  </sheetData>
  <mergeCells count="1">
    <mergeCell ref="A1:C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I35"/>
  <sheetViews>
    <sheetView workbookViewId="0" showGridLines="0" defaultGridColor="1">
      <pane topLeftCell="B3" xSplit="1" ySplit="2" activePane="bottomRight" state="frozen"/>
    </sheetView>
  </sheetViews>
  <sheetFormatPr defaultColWidth="12.04" defaultRowHeight="18" customHeight="1" outlineLevelRow="0" outlineLevelCol="0"/>
  <cols>
    <col min="1" max="2" width="6" style="15" customWidth="1"/>
    <col min="3" max="3" width="15" style="15" customWidth="1"/>
    <col min="4" max="4" width="24" style="15" customWidth="1"/>
    <col min="5" max="5" width="21" style="15" customWidth="1"/>
    <col min="6" max="6" width="12.0469" style="15" customWidth="1"/>
    <col min="7" max="7" width="36" style="15" customWidth="1"/>
    <col min="8" max="9" width="24" style="15" customWidth="1"/>
    <col min="10" max="16384" width="12.0469" style="15" customWidth="1"/>
  </cols>
  <sheetData>
    <row r="1" ht="28" customHeight="1">
      <c r="A1" t="s" s="2">
        <v>20</v>
      </c>
      <c r="B1" s="2"/>
      <c r="C1" s="2"/>
      <c r="D1" s="2"/>
      <c r="E1" s="2"/>
      <c r="F1" s="2"/>
      <c r="G1" s="2"/>
      <c r="H1" s="2"/>
      <c r="I1" s="2"/>
    </row>
    <row r="2" ht="32.55" customHeight="1">
      <c r="A2" t="s" s="16">
        <v>21</v>
      </c>
      <c r="B2" t="s" s="16">
        <v>22</v>
      </c>
      <c r="C2" t="s" s="17">
        <v>23</v>
      </c>
      <c r="D2" t="s" s="17">
        <v>24</v>
      </c>
      <c r="E2" t="s" s="17">
        <v>25</v>
      </c>
      <c r="F2" t="s" s="17">
        <v>26</v>
      </c>
      <c r="G2" t="s" s="17">
        <v>27</v>
      </c>
      <c r="H2" t="s" s="17">
        <v>28</v>
      </c>
      <c r="I2" t="s" s="17">
        <v>29</v>
      </c>
    </row>
    <row r="3" ht="32.55" customHeight="1">
      <c r="A3" t="s" s="18">
        <v>30</v>
      </c>
      <c r="B3" t="s" s="19">
        <v>31</v>
      </c>
      <c r="C3" t="s" s="20">
        <v>32</v>
      </c>
      <c r="D3" t="s" s="21">
        <v>33</v>
      </c>
      <c r="E3" t="s" s="22">
        <v>34</v>
      </c>
      <c r="F3" t="s" s="20">
        <v>35</v>
      </c>
      <c r="G3" t="s" s="21">
        <v>36</v>
      </c>
      <c r="H3" t="s" s="20">
        <v>37</v>
      </c>
      <c r="I3" t="s" s="20">
        <v>38</v>
      </c>
    </row>
    <row r="4" ht="68.35" customHeight="1">
      <c r="A4" s="23">
        <f>$A3+1</f>
        <v>2</v>
      </c>
      <c r="B4" t="s" s="24">
        <v>39</v>
      </c>
      <c r="C4" t="s" s="25">
        <v>40</v>
      </c>
      <c r="D4" t="s" s="9">
        <v>41</v>
      </c>
      <c r="E4" t="s" s="9">
        <v>42</v>
      </c>
      <c r="F4" t="s" s="25">
        <v>43</v>
      </c>
      <c r="G4" t="s" s="26">
        <v>44</v>
      </c>
      <c r="H4" t="s" s="25">
        <v>45</v>
      </c>
      <c r="I4" t="s" s="25">
        <v>38</v>
      </c>
    </row>
    <row r="5" ht="32.35" customHeight="1">
      <c r="A5" s="23">
        <f>$A4+1</f>
        <v>3</v>
      </c>
      <c r="B5" t="s" s="27">
        <v>31</v>
      </c>
      <c r="C5" t="s" s="28">
        <v>46</v>
      </c>
      <c r="D5" t="s" s="29">
        <v>47</v>
      </c>
      <c r="E5" t="s" s="28">
        <v>34</v>
      </c>
      <c r="F5" t="s" s="28">
        <v>35</v>
      </c>
      <c r="G5" t="s" s="30">
        <v>48</v>
      </c>
      <c r="H5" t="s" s="28">
        <v>49</v>
      </c>
      <c r="I5" t="s" s="28">
        <v>38</v>
      </c>
    </row>
    <row r="6" ht="44.35" customHeight="1">
      <c r="A6" s="23">
        <f>$A5+1</f>
        <v>4</v>
      </c>
      <c r="B6" t="s" s="24">
        <v>50</v>
      </c>
      <c r="C6" t="s" s="25">
        <v>51</v>
      </c>
      <c r="D6" t="s" s="31">
        <v>52</v>
      </c>
      <c r="E6" t="s" s="32">
        <v>34</v>
      </c>
      <c r="F6" t="s" s="32">
        <v>43</v>
      </c>
      <c r="G6" t="s" s="9">
        <v>53</v>
      </c>
      <c r="H6" t="s" s="25">
        <v>54</v>
      </c>
      <c r="I6" t="s" s="25">
        <v>38</v>
      </c>
    </row>
    <row r="7" ht="40.35" customHeight="1">
      <c r="A7" s="23">
        <f>$A6+1</f>
        <v>5</v>
      </c>
      <c r="B7" t="s" s="27">
        <v>55</v>
      </c>
      <c r="C7" t="s" s="28">
        <v>56</v>
      </c>
      <c r="D7" t="s" s="30">
        <v>57</v>
      </c>
      <c r="E7" t="s" s="33">
        <v>34</v>
      </c>
      <c r="F7" t="s" s="33">
        <v>43</v>
      </c>
      <c r="G7" t="s" s="30">
        <v>58</v>
      </c>
      <c r="H7" t="s" s="28">
        <v>59</v>
      </c>
      <c r="I7" t="s" s="28">
        <v>38</v>
      </c>
    </row>
    <row r="8" ht="32.35" customHeight="1">
      <c r="A8" s="23">
        <f>$A7+1</f>
        <v>6</v>
      </c>
      <c r="B8" t="s" s="24">
        <v>30</v>
      </c>
      <c r="C8" t="s" s="25">
        <v>60</v>
      </c>
      <c r="D8" t="s" s="9">
        <v>61</v>
      </c>
      <c r="E8" t="s" s="25">
        <v>42</v>
      </c>
      <c r="F8" t="s" s="25">
        <v>43</v>
      </c>
      <c r="G8" t="s" s="9">
        <v>62</v>
      </c>
      <c r="H8" t="s" s="25">
        <v>63</v>
      </c>
      <c r="I8" t="s" s="25">
        <v>38</v>
      </c>
    </row>
    <row r="9" ht="32.35" customHeight="1">
      <c r="A9" s="23">
        <f>$A8+1</f>
        <v>7</v>
      </c>
      <c r="B9" t="s" s="27">
        <v>30</v>
      </c>
      <c r="C9" t="s" s="28">
        <v>64</v>
      </c>
      <c r="D9" t="s" s="29">
        <v>65</v>
      </c>
      <c r="E9" t="s" s="28">
        <v>42</v>
      </c>
      <c r="F9" t="s" s="28">
        <v>43</v>
      </c>
      <c r="G9" t="s" s="30">
        <v>66</v>
      </c>
      <c r="H9" t="s" s="28">
        <v>67</v>
      </c>
      <c r="I9" t="s" s="28">
        <v>38</v>
      </c>
    </row>
    <row r="10" ht="44.35" customHeight="1">
      <c r="A10" s="23">
        <f>$A9+1</f>
        <v>8</v>
      </c>
      <c r="B10" t="s" s="24">
        <v>50</v>
      </c>
      <c r="C10" t="s" s="25">
        <v>68</v>
      </c>
      <c r="D10" t="s" s="31">
        <v>69</v>
      </c>
      <c r="E10" t="s" s="31">
        <v>70</v>
      </c>
      <c r="F10" t="s" s="32">
        <v>43</v>
      </c>
      <c r="G10" t="s" s="9">
        <v>71</v>
      </c>
      <c r="H10" t="s" s="25">
        <v>72</v>
      </c>
      <c r="I10" t="s" s="25">
        <v>38</v>
      </c>
    </row>
    <row r="11" ht="31.9" customHeight="1">
      <c r="A11" s="23">
        <f>$A10+1</f>
        <v>9</v>
      </c>
      <c r="B11" t="s" s="27">
        <v>30</v>
      </c>
      <c r="C11" t="s" s="28">
        <v>73</v>
      </c>
      <c r="D11" t="s" s="30">
        <v>74</v>
      </c>
      <c r="E11" t="s" s="28">
        <v>75</v>
      </c>
      <c r="F11" t="s" s="28">
        <v>76</v>
      </c>
      <c r="G11" t="s" s="29">
        <v>77</v>
      </c>
      <c r="H11" t="s" s="28">
        <v>78</v>
      </c>
      <c r="I11" s="28"/>
    </row>
    <row r="12" ht="32.35" customHeight="1">
      <c r="A12" s="23">
        <f>$A11+1</f>
        <v>10</v>
      </c>
      <c r="B12" t="s" s="24">
        <v>30</v>
      </c>
      <c r="C12" t="s" s="25">
        <v>79</v>
      </c>
      <c r="D12" t="s" s="32">
        <v>80</v>
      </c>
      <c r="E12" t="s" s="32">
        <v>81</v>
      </c>
      <c r="F12" t="s" s="32">
        <v>35</v>
      </c>
      <c r="G12" t="s" s="25">
        <v>82</v>
      </c>
      <c r="H12" t="s" s="25">
        <v>83</v>
      </c>
      <c r="I12" t="s" s="25">
        <v>38</v>
      </c>
    </row>
    <row r="13" ht="32.35" customHeight="1">
      <c r="A13" s="23">
        <f>$A12+1</f>
        <v>11</v>
      </c>
      <c r="B13" t="s" s="27">
        <v>30</v>
      </c>
      <c r="C13" t="s" s="28">
        <v>84</v>
      </c>
      <c r="D13" t="s" s="30">
        <v>85</v>
      </c>
      <c r="E13" t="s" s="29">
        <v>86</v>
      </c>
      <c r="F13" t="s" s="33">
        <v>35</v>
      </c>
      <c r="G13" t="s" s="30">
        <v>87</v>
      </c>
      <c r="H13" t="s" s="28">
        <v>88</v>
      </c>
      <c r="I13" t="s" s="28">
        <v>38</v>
      </c>
    </row>
    <row r="14" ht="32.35" customHeight="1">
      <c r="A14" s="23">
        <f>$A13+1</f>
        <v>12</v>
      </c>
      <c r="B14" t="s" s="24">
        <v>30</v>
      </c>
      <c r="C14" t="s" s="25">
        <v>89</v>
      </c>
      <c r="D14" t="s" s="9">
        <v>90</v>
      </c>
      <c r="E14" t="s" s="32">
        <v>86</v>
      </c>
      <c r="F14" t="s" s="32">
        <v>35</v>
      </c>
      <c r="G14" t="s" s="9">
        <v>91</v>
      </c>
      <c r="H14" t="s" s="25">
        <v>92</v>
      </c>
      <c r="I14" t="s" s="25">
        <v>38</v>
      </c>
    </row>
    <row r="15" ht="32.35" customHeight="1">
      <c r="A15" s="23">
        <f>$A14+1</f>
        <v>13</v>
      </c>
      <c r="B15" t="s" s="27">
        <v>30</v>
      </c>
      <c r="C15" t="s" s="28">
        <v>93</v>
      </c>
      <c r="D15" t="s" s="33">
        <v>94</v>
      </c>
      <c r="E15" t="s" s="33">
        <v>95</v>
      </c>
      <c r="F15" t="s" s="28">
        <v>96</v>
      </c>
      <c r="G15" t="s" s="28">
        <v>97</v>
      </c>
      <c r="H15" t="s" s="28">
        <v>98</v>
      </c>
      <c r="I15" t="s" s="28">
        <v>38</v>
      </c>
    </row>
    <row r="16" ht="32.35" customHeight="1">
      <c r="A16" s="23">
        <f>$A15+1</f>
        <v>14</v>
      </c>
      <c r="B16" t="s" s="24">
        <v>30</v>
      </c>
      <c r="C16" t="s" s="9">
        <v>99</v>
      </c>
      <c r="D16" t="s" s="26">
        <v>100</v>
      </c>
      <c r="E16" t="s" s="9">
        <v>101</v>
      </c>
      <c r="F16" t="s" s="9">
        <v>76</v>
      </c>
      <c r="G16" t="s" s="26">
        <v>102</v>
      </c>
      <c r="H16" t="s" s="9">
        <v>103</v>
      </c>
      <c r="I16" t="s" s="9">
        <v>38</v>
      </c>
    </row>
    <row r="17" ht="44.35" customHeight="1">
      <c r="A17" s="23">
        <f>$A16+1</f>
        <v>15</v>
      </c>
      <c r="B17" t="s" s="27">
        <v>30</v>
      </c>
      <c r="C17" t="s" s="28">
        <v>104</v>
      </c>
      <c r="D17" t="s" s="34">
        <v>105</v>
      </c>
      <c r="E17" t="s" s="30">
        <v>106</v>
      </c>
      <c r="F17" t="s" s="33">
        <v>107</v>
      </c>
      <c r="G17" t="s" s="30">
        <v>108</v>
      </c>
      <c r="H17" t="s" s="28">
        <v>109</v>
      </c>
      <c r="I17" t="s" s="28">
        <v>38</v>
      </c>
    </row>
    <row r="18" ht="32.35" customHeight="1">
      <c r="A18" s="23">
        <f>$A17+1</f>
        <v>16</v>
      </c>
      <c r="B18" t="s" s="24">
        <v>30</v>
      </c>
      <c r="C18" t="s" s="25">
        <v>110</v>
      </c>
      <c r="D18" t="s" s="31">
        <v>111</v>
      </c>
      <c r="E18" t="s" s="31">
        <v>112</v>
      </c>
      <c r="F18" t="s" s="32">
        <v>96</v>
      </c>
      <c r="G18" t="s" s="26">
        <v>113</v>
      </c>
      <c r="H18" t="s" s="25">
        <v>114</v>
      </c>
      <c r="I18" t="s" s="25">
        <v>38</v>
      </c>
    </row>
    <row r="19" ht="44.35" customHeight="1">
      <c r="A19" s="23">
        <f>$A18+1</f>
        <v>17</v>
      </c>
      <c r="B19" t="s" s="27">
        <v>115</v>
      </c>
      <c r="C19" t="s" s="28">
        <v>116</v>
      </c>
      <c r="D19" t="s" s="30">
        <v>117</v>
      </c>
      <c r="E19" t="s" s="29">
        <v>118</v>
      </c>
      <c r="F19" t="s" s="28">
        <v>43</v>
      </c>
      <c r="G19" t="s" s="29">
        <v>119</v>
      </c>
      <c r="H19" t="s" s="28">
        <v>120</v>
      </c>
      <c r="I19" t="s" s="28">
        <v>38</v>
      </c>
    </row>
    <row r="20" ht="40.35" customHeight="1">
      <c r="A20" s="23">
        <f>$A19+1</f>
        <v>18</v>
      </c>
      <c r="B20" t="s" s="24">
        <v>55</v>
      </c>
      <c r="C20" t="s" s="25">
        <v>121</v>
      </c>
      <c r="D20" t="s" s="31">
        <v>122</v>
      </c>
      <c r="E20" t="s" s="32">
        <v>118</v>
      </c>
      <c r="F20" t="s" s="32">
        <v>43</v>
      </c>
      <c r="G20" t="s" s="26">
        <v>123</v>
      </c>
      <c r="H20" t="s" s="25">
        <v>124</v>
      </c>
      <c r="I20" t="s" s="25">
        <v>38</v>
      </c>
    </row>
    <row r="21" ht="32.35" customHeight="1">
      <c r="A21" s="23">
        <f>$A20+1</f>
        <v>19</v>
      </c>
      <c r="B21" t="s" s="27">
        <v>30</v>
      </c>
      <c r="C21" t="s" s="28">
        <v>125</v>
      </c>
      <c r="D21" t="s" s="30">
        <v>126</v>
      </c>
      <c r="E21" t="s" s="33">
        <v>118</v>
      </c>
      <c r="F21" t="s" s="33">
        <v>43</v>
      </c>
      <c r="G21" t="s" s="30">
        <v>127</v>
      </c>
      <c r="H21" t="s" s="28">
        <v>128</v>
      </c>
      <c r="I21" t="s" s="28">
        <v>38</v>
      </c>
    </row>
    <row r="22" ht="32.35" customHeight="1">
      <c r="A22" s="23">
        <f>$A21+1</f>
        <v>20</v>
      </c>
      <c r="B22" t="s" s="24">
        <v>4</v>
      </c>
      <c r="C22" t="s" s="25">
        <v>129</v>
      </c>
      <c r="D22" t="s" s="9">
        <v>130</v>
      </c>
      <c r="E22" t="s" s="32">
        <v>118</v>
      </c>
      <c r="F22" t="s" s="32">
        <v>43</v>
      </c>
      <c r="G22" t="s" s="9">
        <v>131</v>
      </c>
      <c r="H22" t="s" s="25">
        <v>132</v>
      </c>
      <c r="I22" t="s" s="25">
        <v>38</v>
      </c>
    </row>
    <row r="23" ht="32.35" customHeight="1">
      <c r="A23" s="23">
        <f>$A22+1</f>
        <v>21</v>
      </c>
      <c r="B23" t="s" s="27">
        <v>30</v>
      </c>
      <c r="C23" t="s" s="28">
        <v>133</v>
      </c>
      <c r="D23" t="s" s="34">
        <v>134</v>
      </c>
      <c r="E23" t="s" s="30">
        <v>135</v>
      </c>
      <c r="F23" t="s" s="33">
        <v>35</v>
      </c>
      <c r="G23" t="s" s="29">
        <v>136</v>
      </c>
      <c r="H23" t="s" s="28">
        <v>137</v>
      </c>
      <c r="I23" t="s" s="28">
        <v>38</v>
      </c>
    </row>
    <row r="24" ht="32.35" customHeight="1">
      <c r="A24" s="23">
        <f>$A23+1</f>
        <v>22</v>
      </c>
      <c r="B24" t="s" s="24">
        <v>30</v>
      </c>
      <c r="C24" t="s" s="9">
        <v>138</v>
      </c>
      <c r="D24" t="s" s="9">
        <v>139</v>
      </c>
      <c r="E24" t="s" s="9">
        <v>118</v>
      </c>
      <c r="F24" t="s" s="9">
        <v>43</v>
      </c>
      <c r="G24" t="s" s="9">
        <v>140</v>
      </c>
      <c r="H24" t="s" s="9">
        <v>141</v>
      </c>
      <c r="I24" t="s" s="9">
        <v>38</v>
      </c>
    </row>
    <row r="25" ht="32.35" customHeight="1">
      <c r="A25" s="23">
        <f>$A24+1</f>
        <v>23</v>
      </c>
      <c r="B25" t="s" s="27">
        <v>30</v>
      </c>
      <c r="C25" t="s" s="28">
        <v>142</v>
      </c>
      <c r="D25" t="s" s="30">
        <v>143</v>
      </c>
      <c r="E25" t="s" s="33">
        <v>118</v>
      </c>
      <c r="F25" t="s" s="33">
        <v>43</v>
      </c>
      <c r="G25" t="s" s="29">
        <v>144</v>
      </c>
      <c r="H25" t="s" s="28">
        <v>145</v>
      </c>
      <c r="I25" t="s" s="28">
        <v>38</v>
      </c>
    </row>
    <row r="26" ht="32.35" customHeight="1">
      <c r="A26" s="23">
        <f>$A25+1</f>
        <v>24</v>
      </c>
      <c r="B26" t="s" s="24">
        <v>30</v>
      </c>
      <c r="C26" t="s" s="25">
        <v>146</v>
      </c>
      <c r="D26" t="s" s="25">
        <v>147</v>
      </c>
      <c r="E26" t="s" s="25">
        <v>148</v>
      </c>
      <c r="F26" t="s" s="25">
        <v>149</v>
      </c>
      <c r="G26" t="s" s="25">
        <v>150</v>
      </c>
      <c r="H26" t="s" s="25">
        <v>151</v>
      </c>
      <c r="I26" s="25"/>
    </row>
    <row r="27" ht="32.35" customHeight="1">
      <c r="A27" s="23">
        <f>$A26+1</f>
        <v>25</v>
      </c>
      <c r="B27" t="s" s="27">
        <v>30</v>
      </c>
      <c r="C27" t="s" s="28">
        <v>152</v>
      </c>
      <c r="D27" t="s" s="29">
        <v>153</v>
      </c>
      <c r="E27" t="s" s="29">
        <v>154</v>
      </c>
      <c r="F27" t="s" s="28">
        <v>155</v>
      </c>
      <c r="G27" t="s" s="30">
        <v>156</v>
      </c>
      <c r="H27" t="s" s="28">
        <v>157</v>
      </c>
      <c r="I27" s="28"/>
    </row>
    <row r="28" ht="31.9" customHeight="1">
      <c r="A28" s="23">
        <f>$A27+1</f>
        <v>26</v>
      </c>
      <c r="B28" t="s" s="24">
        <v>30</v>
      </c>
      <c r="C28" t="s" s="9">
        <v>158</v>
      </c>
      <c r="D28" t="s" s="26">
        <v>159</v>
      </c>
      <c r="E28" t="s" s="26">
        <v>160</v>
      </c>
      <c r="F28" t="s" s="9">
        <v>161</v>
      </c>
      <c r="G28" t="s" s="26">
        <v>162</v>
      </c>
      <c r="H28" t="s" s="9">
        <v>163</v>
      </c>
      <c r="I28" s="12"/>
    </row>
    <row r="29" ht="32.35" customHeight="1">
      <c r="A29" s="23">
        <f>$A28+1</f>
        <v>27</v>
      </c>
      <c r="B29" t="s" s="27">
        <v>30</v>
      </c>
      <c r="C29" t="s" s="28">
        <v>164</v>
      </c>
      <c r="D29" t="s" s="30">
        <v>165</v>
      </c>
      <c r="E29" t="s" s="33">
        <v>166</v>
      </c>
      <c r="F29" t="s" s="33">
        <v>167</v>
      </c>
      <c r="G29" t="s" s="29">
        <v>168</v>
      </c>
      <c r="H29" t="s" s="28">
        <v>169</v>
      </c>
      <c r="I29" t="s" s="28">
        <v>38</v>
      </c>
    </row>
    <row r="30" ht="32.35" customHeight="1">
      <c r="A30" s="23">
        <f>$A29+1</f>
        <v>28</v>
      </c>
      <c r="B30" t="s" s="24">
        <v>30</v>
      </c>
      <c r="C30" t="s" s="25">
        <v>170</v>
      </c>
      <c r="D30" t="s" s="32">
        <v>171</v>
      </c>
      <c r="E30" t="s" s="32">
        <v>172</v>
      </c>
      <c r="F30" t="s" s="32">
        <v>173</v>
      </c>
      <c r="G30" t="s" s="25">
        <v>174</v>
      </c>
      <c r="H30" t="s" s="25">
        <v>175</v>
      </c>
      <c r="I30" t="s" s="25">
        <v>38</v>
      </c>
    </row>
    <row r="31" ht="32.35" customHeight="1">
      <c r="A31" s="23">
        <f>$A30+1</f>
        <v>29</v>
      </c>
      <c r="B31" t="s" s="27">
        <v>30</v>
      </c>
      <c r="C31" t="s" s="30">
        <v>176</v>
      </c>
      <c r="D31" t="s" s="33">
        <v>177</v>
      </c>
      <c r="E31" t="s" s="33">
        <v>178</v>
      </c>
      <c r="F31" t="s" s="33">
        <v>173</v>
      </c>
      <c r="G31" t="s" s="28">
        <v>179</v>
      </c>
      <c r="H31" t="s" s="28">
        <v>180</v>
      </c>
      <c r="I31" t="s" s="28">
        <v>38</v>
      </c>
    </row>
    <row r="32" ht="32.35" customHeight="1">
      <c r="A32" s="23">
        <f>$A31+1</f>
        <v>30</v>
      </c>
      <c r="B32" t="s" s="24">
        <v>30</v>
      </c>
      <c r="C32" t="s" s="25">
        <v>181</v>
      </c>
      <c r="D32" t="s" s="32">
        <v>182</v>
      </c>
      <c r="E32" t="s" s="32">
        <v>178</v>
      </c>
      <c r="F32" t="s" s="32">
        <v>173</v>
      </c>
      <c r="G32" t="s" s="25">
        <v>183</v>
      </c>
      <c r="H32" t="s" s="25">
        <v>184</v>
      </c>
      <c r="I32" t="s" s="25">
        <v>38</v>
      </c>
    </row>
    <row r="33" ht="32.35" customHeight="1">
      <c r="A33" s="23">
        <f>$A32+1</f>
        <v>31</v>
      </c>
      <c r="B33" t="s" s="27">
        <v>30</v>
      </c>
      <c r="C33" t="s" s="28">
        <v>185</v>
      </c>
      <c r="D33" t="s" s="33">
        <v>186</v>
      </c>
      <c r="E33" t="s" s="33">
        <v>178</v>
      </c>
      <c r="F33" t="s" s="33">
        <v>187</v>
      </c>
      <c r="G33" t="s" s="28">
        <v>188</v>
      </c>
      <c r="H33" t="s" s="28">
        <v>189</v>
      </c>
      <c r="I33" t="s" s="28">
        <v>38</v>
      </c>
    </row>
    <row r="34" ht="32.35" customHeight="1">
      <c r="A34" s="23">
        <f>$A33+1</f>
        <v>32</v>
      </c>
      <c r="B34" t="s" s="24">
        <v>30</v>
      </c>
      <c r="C34" t="s" s="25">
        <v>190</v>
      </c>
      <c r="D34" t="s" s="25">
        <v>191</v>
      </c>
      <c r="E34" t="s" s="25">
        <v>192</v>
      </c>
      <c r="F34" t="s" s="25">
        <v>187</v>
      </c>
      <c r="G34" t="s" s="25">
        <v>193</v>
      </c>
      <c r="H34" t="s" s="25">
        <v>194</v>
      </c>
      <c r="I34" t="s" s="25">
        <v>38</v>
      </c>
    </row>
    <row r="35" ht="32.35" customHeight="1">
      <c r="A35" s="23">
        <f>$A34+1</f>
        <v>33</v>
      </c>
      <c r="B35" t="s" s="27">
        <v>30</v>
      </c>
      <c r="C35" t="s" s="30">
        <v>195</v>
      </c>
      <c r="D35" t="s" s="29">
        <v>196</v>
      </c>
      <c r="E35" t="s" s="30">
        <v>192</v>
      </c>
      <c r="F35" t="s" s="30">
        <v>187</v>
      </c>
      <c r="G35" t="s" s="30">
        <v>197</v>
      </c>
      <c r="H35" t="s" s="30">
        <v>198</v>
      </c>
      <c r="I35" t="s" s="30">
        <v>38</v>
      </c>
    </row>
  </sheetData>
  <mergeCells count="1">
    <mergeCell ref="A1:I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I3"/>
  <sheetViews>
    <sheetView workbookViewId="0" showGridLines="0" defaultGridColor="1">
      <pane topLeftCell="B3" xSplit="1" ySplit="2" activePane="bottomRight" state="frozen"/>
    </sheetView>
  </sheetViews>
  <sheetFormatPr defaultColWidth="12.04" defaultRowHeight="18" customHeight="1" outlineLevelRow="0" outlineLevelCol="0"/>
  <cols>
    <col min="1" max="1" width="7.76562" style="35" customWidth="1"/>
    <col min="2" max="2" width="6.35156" style="35" customWidth="1"/>
    <col min="3" max="3" width="13.8047" style="35" customWidth="1"/>
    <col min="4" max="4" width="22.4453" style="35" customWidth="1"/>
    <col min="5" max="5" width="13.8672" style="35" customWidth="1"/>
    <col min="6" max="6" width="13.2266" style="35" customWidth="1"/>
    <col min="7" max="7" width="33.4531" style="35" customWidth="1"/>
    <col min="8" max="8" width="21.2344" style="35" customWidth="1"/>
    <col min="9" max="9" width="35.7109" style="35" customWidth="1"/>
    <col min="10" max="16384" width="12.0469" style="35" customWidth="1"/>
  </cols>
  <sheetData>
    <row r="1" ht="28" customHeight="1">
      <c r="A1" t="s" s="2">
        <v>199</v>
      </c>
      <c r="B1" s="2"/>
      <c r="C1" s="2"/>
      <c r="D1" s="2"/>
      <c r="E1" s="2"/>
      <c r="F1" s="2"/>
      <c r="G1" s="2"/>
      <c r="H1" s="2"/>
      <c r="I1" s="2"/>
    </row>
    <row r="2" ht="20.55" customHeight="1">
      <c r="A2" t="s" s="17">
        <v>21</v>
      </c>
      <c r="B2" t="s" s="17">
        <v>22</v>
      </c>
      <c r="C2" t="s" s="17">
        <v>23</v>
      </c>
      <c r="D2" t="s" s="17">
        <v>24</v>
      </c>
      <c r="E2" t="s" s="17">
        <v>25</v>
      </c>
      <c r="F2" t="s" s="17">
        <v>26</v>
      </c>
      <c r="G2" t="s" s="17">
        <v>27</v>
      </c>
      <c r="H2" t="s" s="17">
        <v>28</v>
      </c>
      <c r="I2" t="s" s="17">
        <v>29</v>
      </c>
    </row>
    <row r="3" ht="44.55" customHeight="1">
      <c r="A3" s="36">
        <v>1</v>
      </c>
      <c r="B3" s="37">
        <v>1</v>
      </c>
      <c r="C3" t="s" s="21">
        <v>200</v>
      </c>
      <c r="D3" t="s" s="21">
        <v>201</v>
      </c>
      <c r="E3" t="s" s="21">
        <v>75</v>
      </c>
      <c r="F3" t="s" s="21">
        <v>76</v>
      </c>
      <c r="G3" t="s" s="21">
        <v>202</v>
      </c>
      <c r="H3" t="s" s="21">
        <v>203</v>
      </c>
      <c r="I3" s="6"/>
    </row>
  </sheetData>
  <mergeCells count="1">
    <mergeCell ref="A1:I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